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mc:AlternateContent xmlns:mc="http://schemas.openxmlformats.org/markup-compatibility/2006">
    <mc:Choice Requires="x15">
      <x15ac:absPath xmlns:x15ac="http://schemas.microsoft.com/office/spreadsheetml/2010/11/ac" url="H:\Filer\Avgiftssamråd\Nya anvisningar 2026\Klar\"/>
    </mc:Choice>
  </mc:AlternateContent>
  <xr:revisionPtr revIDLastSave="0" documentId="13_ncr:1_{390730C2-27D9-4AD5-B1D5-2A39E2CBA2E0}" xr6:coauthVersionLast="47" xr6:coauthVersionMax="47" xr10:uidLastSave="{00000000-0000-0000-0000-000000000000}"/>
  <bookViews>
    <workbookView xWindow="26295" yWindow="330" windowWidth="20085" windowHeight="12645" xr2:uid="{00000000-000D-0000-FFFF-FFFF00000000}"/>
  </bookViews>
  <sheets>
    <sheet name="1. Kontaktinformation" sheetId="7" r:id="rId1"/>
    <sheet name="2. Särskilda bemyndiganden" sheetId="1" r:id="rId2"/>
    <sheet name=" 3. Generella bemyndiganden" sheetId="8" r:id="rId3"/>
    <sheet name="Underlag för listrutor" sheetId="9" state="hidden" r:id="rId4"/>
  </sheets>
  <definedNames>
    <definedName name="_xlnm.Print_Area" localSheetId="2">' 3. Generella bemyndiganden'!$A$1:$U$20</definedName>
    <definedName name="_xlnm.Print_Area" localSheetId="1">'2. Särskilda bemyndiganden'!$A$1:$BD$15</definedName>
    <definedName name="_xlnm.Print_Titles" localSheetId="2">' 3. Generella bemyndiganden'!$3:$4</definedName>
    <definedName name="_xlnm.Print_Titles" localSheetId="1">'2. Särskilda bemyndiganden'!$3:$5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8" l="1"/>
  <c r="C20" i="8" s="1"/>
  <c r="AX15" i="1" l="1"/>
  <c r="AS15" i="1"/>
  <c r="AN15" i="1"/>
  <c r="AI15" i="1"/>
  <c r="AD15" i="1"/>
  <c r="AE15" i="1" s="1"/>
  <c r="AF15" i="1" s="1"/>
  <c r="AX14" i="1"/>
  <c r="AS14" i="1"/>
  <c r="AN14" i="1"/>
  <c r="AI14" i="1"/>
  <c r="AD14" i="1"/>
  <c r="AE14" i="1" s="1"/>
  <c r="AF14" i="1" s="1"/>
  <c r="AX13" i="1"/>
  <c r="AS13" i="1"/>
  <c r="AN13" i="1"/>
  <c r="AI13" i="1"/>
  <c r="AD13" i="1"/>
  <c r="AE13" i="1" s="1"/>
  <c r="AF13" i="1" s="1"/>
  <c r="AX12" i="1"/>
  <c r="AS12" i="1"/>
  <c r="AN12" i="1"/>
  <c r="AI12" i="1"/>
  <c r="AD12" i="1"/>
  <c r="AE12" i="1" s="1"/>
  <c r="AF12" i="1" s="1"/>
  <c r="AX11" i="1"/>
  <c r="AS11" i="1"/>
  <c r="AN11" i="1"/>
  <c r="AI11" i="1"/>
  <c r="AD11" i="1"/>
  <c r="AE11" i="1" s="1"/>
  <c r="AF11" i="1" s="1"/>
  <c r="AX10" i="1"/>
  <c r="AS10" i="1"/>
  <c r="AN10" i="1"/>
  <c r="AI10" i="1"/>
  <c r="AD10" i="1"/>
  <c r="AE10" i="1" s="1"/>
  <c r="AF10" i="1" s="1"/>
  <c r="AX9" i="1"/>
  <c r="AS9" i="1"/>
  <c r="AN9" i="1"/>
  <c r="AI9" i="1"/>
  <c r="AD9" i="1"/>
  <c r="AE9" i="1" s="1"/>
  <c r="AF9" i="1" s="1"/>
  <c r="AX8" i="1"/>
  <c r="AS8" i="1"/>
  <c r="AN8" i="1"/>
  <c r="AI8" i="1"/>
  <c r="AD8" i="1"/>
  <c r="AE8" i="1" s="1"/>
  <c r="AF8" i="1" s="1"/>
  <c r="AX7" i="1"/>
  <c r="AS7" i="1"/>
  <c r="AN7" i="1"/>
  <c r="AI7" i="1"/>
  <c r="AD7" i="1"/>
  <c r="AE7" i="1" s="1"/>
  <c r="AF7" i="1" s="1"/>
  <c r="AJ7" i="1" l="1"/>
  <c r="AJ10" i="1"/>
  <c r="AJ14" i="1"/>
  <c r="AJ9" i="1"/>
  <c r="AJ13" i="1"/>
  <c r="AJ12" i="1"/>
  <c r="AJ15" i="1"/>
  <c r="AJ8" i="1"/>
  <c r="AJ11" i="1"/>
  <c r="L6" i="8"/>
  <c r="M6" i="8"/>
  <c r="N6" i="8"/>
  <c r="O6" i="8"/>
  <c r="L18" i="8"/>
  <c r="M18" i="8"/>
  <c r="N18" i="8"/>
  <c r="O18" i="8"/>
  <c r="AO13" i="1" l="1"/>
  <c r="AK13" i="1"/>
  <c r="AO14" i="1"/>
  <c r="AK14" i="1"/>
  <c r="AO11" i="1"/>
  <c r="AK11" i="1"/>
  <c r="AO7" i="1"/>
  <c r="AK7" i="1"/>
  <c r="AO8" i="1"/>
  <c r="AK8" i="1"/>
  <c r="AO9" i="1"/>
  <c r="AK9" i="1"/>
  <c r="AO10" i="1"/>
  <c r="AK10" i="1"/>
  <c r="AO15" i="1"/>
  <c r="AK15" i="1"/>
  <c r="AO12" i="1"/>
  <c r="AK12" i="1"/>
  <c r="O15" i="8"/>
  <c r="N15" i="8"/>
  <c r="M15" i="8"/>
  <c r="L15" i="8"/>
  <c r="O14" i="8"/>
  <c r="N14" i="8"/>
  <c r="M14" i="8"/>
  <c r="L14" i="8"/>
  <c r="O13" i="8"/>
  <c r="N13" i="8"/>
  <c r="M13" i="8"/>
  <c r="L13" i="8"/>
  <c r="O12" i="8"/>
  <c r="N12" i="8"/>
  <c r="M12" i="8"/>
  <c r="L12" i="8"/>
  <c r="O11" i="8"/>
  <c r="N11" i="8"/>
  <c r="M11" i="8"/>
  <c r="L11" i="8"/>
  <c r="O10" i="8"/>
  <c r="N10" i="8"/>
  <c r="M10" i="8"/>
  <c r="L10" i="8"/>
  <c r="O9" i="8"/>
  <c r="N9" i="8"/>
  <c r="M9" i="8"/>
  <c r="L9" i="8"/>
  <c r="O8" i="8"/>
  <c r="N8" i="8"/>
  <c r="M8" i="8"/>
  <c r="L8" i="8"/>
  <c r="O7" i="8"/>
  <c r="N7" i="8"/>
  <c r="M7" i="8"/>
  <c r="L7" i="8"/>
  <c r="AT12" i="1" l="1"/>
  <c r="AP12" i="1"/>
  <c r="AT8" i="1"/>
  <c r="AP8" i="1"/>
  <c r="AT13" i="1"/>
  <c r="AP13" i="1"/>
  <c r="AT10" i="1"/>
  <c r="AP10" i="1"/>
  <c r="AT11" i="1"/>
  <c r="AP11" i="1"/>
  <c r="AT9" i="1"/>
  <c r="AP9" i="1"/>
  <c r="AT14" i="1"/>
  <c r="AP14" i="1"/>
  <c r="AT15" i="1"/>
  <c r="AP15" i="1"/>
  <c r="AT7" i="1"/>
  <c r="AP7" i="1"/>
  <c r="AX6" i="1"/>
  <c r="AS6" i="1"/>
  <c r="AN6" i="1"/>
  <c r="AI6" i="1"/>
  <c r="AD6" i="1"/>
  <c r="AE6" i="1" s="1"/>
  <c r="AF6" i="1" s="1"/>
  <c r="AY14" i="1" l="1"/>
  <c r="AZ14" i="1" s="1"/>
  <c r="AU14" i="1"/>
  <c r="AY13" i="1"/>
  <c r="AZ13" i="1" s="1"/>
  <c r="AU13" i="1"/>
  <c r="AY8" i="1"/>
  <c r="AZ8" i="1" s="1"/>
  <c r="AU8" i="1"/>
  <c r="AY7" i="1"/>
  <c r="AZ7" i="1" s="1"/>
  <c r="AU7" i="1"/>
  <c r="AY11" i="1"/>
  <c r="AZ11" i="1" s="1"/>
  <c r="AU11" i="1"/>
  <c r="AY12" i="1"/>
  <c r="AZ12" i="1" s="1"/>
  <c r="AU12" i="1"/>
  <c r="AY9" i="1"/>
  <c r="AZ9" i="1" s="1"/>
  <c r="AU9" i="1"/>
  <c r="AY15" i="1"/>
  <c r="AZ15" i="1" s="1"/>
  <c r="AU15" i="1"/>
  <c r="AY10" i="1"/>
  <c r="AZ10" i="1" s="1"/>
  <c r="AU10" i="1"/>
  <c r="AJ6" i="1"/>
  <c r="AO6" i="1" l="1"/>
  <c r="AK6" i="1"/>
  <c r="L19" i="8"/>
  <c r="L20" i="8" s="1"/>
  <c r="M19" i="8"/>
  <c r="M20" i="8" s="1"/>
  <c r="N19" i="8"/>
  <c r="N20" i="8" s="1"/>
  <c r="O19" i="8"/>
  <c r="O20" i="8" s="1"/>
  <c r="AT6" i="1" l="1"/>
  <c r="AP6" i="1"/>
  <c r="D19" i="8"/>
  <c r="D20" i="8" s="1"/>
  <c r="E19" i="8"/>
  <c r="E20" i="8" s="1"/>
  <c r="F19" i="8"/>
  <c r="F20" i="8" s="1"/>
  <c r="G19" i="8"/>
  <c r="G20" i="8" s="1"/>
  <c r="AY6" i="1" l="1"/>
  <c r="AZ6" i="1" s="1"/>
  <c r="AU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Leif Wallsby</author>
  </authors>
  <commentList>
    <comment ref="AA3" authorId="0" shapeId="0" xr:uid="{00000000-0006-0000-0100-000001000000}">
      <text>
        <r>
          <rPr>
            <b/>
            <sz val="9"/>
            <color indexed="81"/>
            <rFont val="Tahoma"/>
            <family val="2"/>
          </rPr>
          <t>Leif Wallsby:</t>
        </r>
        <r>
          <rPr>
            <sz val="9"/>
            <color indexed="81"/>
            <rFont val="Tahoma"/>
            <family val="2"/>
          </rPr>
          <t xml:space="preserve">
Skulle vilja få in:
Ange beloppen för såväl intäkter som kostnader i positiva tal i tusentals kronor (tkr). De kostnader som ska fyllas i för avgifter med ett annat bestämt ekonomiskt mål än full kostnadstäckning är de som avgifterna ska täcka.</t>
        </r>
      </text>
    </comment>
  </commentList>
</comments>
</file>

<file path=xl/sharedStrings.xml><?xml version="1.0" encoding="utf-8"?>
<sst xmlns="http://schemas.openxmlformats.org/spreadsheetml/2006/main" count="532" uniqueCount="121">
  <si>
    <t>Myndighet</t>
  </si>
  <si>
    <t>Namn</t>
  </si>
  <si>
    <t>Växelnummer</t>
  </si>
  <si>
    <t>E-postadress</t>
  </si>
  <si>
    <t>Kontaktperson</t>
  </si>
  <si>
    <t>Direktnummer</t>
  </si>
  <si>
    <t>Fritext</t>
  </si>
  <si>
    <t>Myndighetens namn</t>
  </si>
  <si>
    <t>Avgiftsområde</t>
  </si>
  <si>
    <t>Ekonomiskt mål</t>
  </si>
  <si>
    <t>Intäkter</t>
  </si>
  <si>
    <t>Kostnader</t>
  </si>
  <si>
    <t>Resultat</t>
  </si>
  <si>
    <t>Översikt över samrådet</t>
  </si>
  <si>
    <t>Beslut om avgiftsnivå</t>
  </si>
  <si>
    <t>Beskrivning av den avgiftsbelagda verksamheten</t>
  </si>
  <si>
    <t>Balanserat resultat</t>
  </si>
  <si>
    <t>Avgiftskonstruktion och avgiftsnivå</t>
  </si>
  <si>
    <t>Datum</t>
  </si>
  <si>
    <t>Typ av ekonomiskt mål</t>
  </si>
  <si>
    <t>Beslutsnivå</t>
  </si>
  <si>
    <t>Redovisningsprincip</t>
  </si>
  <si>
    <t xml:space="preserve">Avgiftens utformning </t>
  </si>
  <si>
    <t>Dnr</t>
  </si>
  <si>
    <t>1. Kontaktinformation</t>
  </si>
  <si>
    <t>Eventuella övriga förhållanden av betydelse för avgiftsuttaget</t>
  </si>
  <si>
    <t>Formella förutsättningar</t>
  </si>
  <si>
    <t>3. Avgifter som tas ut med stöd av generella bemyndiganden</t>
  </si>
  <si>
    <t>Avgift (om mer detaljerad indelning är lämplig)</t>
  </si>
  <si>
    <t>Myndighetens avgifter</t>
  </si>
  <si>
    <t>1. Tidskrifter och andra publikationer</t>
  </si>
  <si>
    <t>2. Informations- och kursmaterial</t>
  </si>
  <si>
    <t>3. Konferenser och kurser</t>
  </si>
  <si>
    <t>4. Rådgivning och annan liknande service</t>
  </si>
  <si>
    <t>5. Lokaler</t>
  </si>
  <si>
    <t>6. Utrustning</t>
  </si>
  <si>
    <t>7. Offentlig inköps- och resurssamordning</t>
  </si>
  <si>
    <t>8. Automatisk databehandlingsinformation i annan form än utskrift</t>
  </si>
  <si>
    <t>10. Tjänsteexport</t>
  </si>
  <si>
    <t>4 § avgiftsförordningen:</t>
  </si>
  <si>
    <t>Myndighetens totala förvaltningskostnader</t>
  </si>
  <si>
    <t>Procent av totala förvaltningskostnader</t>
  </si>
  <si>
    <t>Summa 4 §-avgifter</t>
  </si>
  <si>
    <t>Beskrivning av de 4 §-avgifter som tas ut med stöd av kriteriet tillfällig natur</t>
  </si>
  <si>
    <t>Generella bemyndiganden som utnyttjas</t>
  </si>
  <si>
    <t>Ja</t>
  </si>
  <si>
    <t>Nej</t>
  </si>
  <si>
    <t>Välj Ja/Nej</t>
  </si>
  <si>
    <t>Nej, ingår i tidigare samråd</t>
  </si>
  <si>
    <t>Nej, kommer i senare samråd</t>
  </si>
  <si>
    <t>Nej, undantagen från samrådskravet</t>
  </si>
  <si>
    <t>Gör ett val</t>
  </si>
  <si>
    <t>Obestämt ekonomiskt mål</t>
  </si>
  <si>
    <t>Regeringen</t>
  </si>
  <si>
    <t>Riksdagen</t>
  </si>
  <si>
    <t>2. Särskilda bemyndiganden, koklumn C</t>
  </si>
  <si>
    <t>Nej*</t>
  </si>
  <si>
    <t>Avgiftsbelagd verksamhet enligt avgiftsbudgeten i regleringsbrevet</t>
  </si>
  <si>
    <t>Ja, ingår i detta samråd</t>
  </si>
  <si>
    <t>Väsentlig förändring av avgiftsnivån?</t>
  </si>
  <si>
    <t>Förändring av avgiftskonstruktionen</t>
  </si>
  <si>
    <t>Förändring av avgiftsnivån</t>
  </si>
  <si>
    <t>Beskrivning av de 4 §-avgifter som tas ut med stöd av kriteriet mindre omfattning</t>
  </si>
  <si>
    <t>Årtal</t>
  </si>
  <si>
    <t>Övriga kommentarer</t>
  </si>
  <si>
    <t>9. Upplysningar per telefon, om den service myndigheten därmed tillhandahåller går utöver myndighetens serviceskyldighet enligt offentlighets- och sekretesslagen (2009:400) och förvaltningslagen (1986:223)</t>
  </si>
  <si>
    <t>15-21 §§ avgiftsförordningen</t>
  </si>
  <si>
    <t>Datum för beslut respektive ikraftträdande</t>
  </si>
  <si>
    <t>Totala intäkter, exklusive verksamhet av tillfällig natur (tkr)</t>
  </si>
  <si>
    <t>Myndighetens dnr</t>
  </si>
  <si>
    <t>Bestämmelsen utnyttjas av myndigheten (välj Ja för de punkter ni utnyttjar)</t>
  </si>
  <si>
    <t>Intäkter i procent</t>
  </si>
  <si>
    <t>varav tillfällig natur (tkr)</t>
  </si>
  <si>
    <t>Totala intäkter (tkr): 
mindre omfattning eller tillfällig natur</t>
  </si>
  <si>
    <t>Väsentligt förändrad avgift</t>
  </si>
  <si>
    <t>Ny avgift</t>
  </si>
  <si>
    <t>Väsentlig förändring av avgifts-konstruktionen?</t>
  </si>
  <si>
    <t>Offentligrättslig verksamhet</t>
  </si>
  <si>
    <t>Uppdragsverksamhet</t>
  </si>
  <si>
    <t>Disponeras intäkten av myndigheten eller inte?</t>
  </si>
  <si>
    <t>Disponeras ej</t>
  </si>
  <si>
    <t>Disponeras</t>
  </si>
  <si>
    <t>Offentligrättslig verksamhet eller uppdrags-verksamhet?</t>
  </si>
  <si>
    <t xml:space="preserve">2. Avgifter som tas ut med stöd av särskilda bemyndiganden
</t>
  </si>
  <si>
    <t>Med avgifter som tas ut med stöd av särskilda bemyndiganden avses här avgifter som tas ut med stöd av bemyndiganden som finns i någon annan bestämmelse än 4 eller 15–21 §§ avgiftsförordningen.</t>
  </si>
  <si>
    <t>Typ av samråd</t>
  </si>
  <si>
    <t>Beräkning 2028</t>
  </si>
  <si>
    <r>
      <t xml:space="preserve">Avgiftsbemyndigande
</t>
    </r>
    <r>
      <rPr>
        <i/>
        <sz val="9"/>
        <color theme="1"/>
        <rFont val="Arial"/>
        <family val="2"/>
        <scheme val="minor"/>
      </rPr>
      <t>Ange var bemyndigandet att ta ut avgiften finns, exempelvis x § i lag och/eller förordning.</t>
    </r>
  </si>
  <si>
    <r>
      <t xml:space="preserve">Bestämmelse eller beslut
</t>
    </r>
    <r>
      <rPr>
        <i/>
        <sz val="9"/>
        <color theme="1"/>
        <rFont val="Arial"/>
        <family val="2"/>
        <scheme val="minor"/>
      </rPr>
      <t>Ange var det är reglerat om myndigheten får disponera intäkterna eller inte.</t>
    </r>
  </si>
  <si>
    <r>
      <t xml:space="preserve">Hur och varför
</t>
    </r>
    <r>
      <rPr>
        <i/>
        <sz val="9"/>
        <color theme="1"/>
        <rFont val="Arial"/>
        <family val="2"/>
        <scheme val="minor"/>
      </rPr>
      <t>Ange hur konstruktionen förändras och vad som ligger till grund för förändringen.</t>
    </r>
  </si>
  <si>
    <r>
      <t xml:space="preserve">Hur och varför
</t>
    </r>
    <r>
      <rPr>
        <i/>
        <sz val="9"/>
        <color theme="1"/>
        <rFont val="Arial"/>
        <family val="2"/>
        <scheme val="minor"/>
      </rPr>
      <t>Ange hur avgiftsnivån förändras och vad som ligger till grund för förändringen.</t>
    </r>
  </si>
  <si>
    <r>
      <t xml:space="preserve">Bestämmelse eller beslut
</t>
    </r>
    <r>
      <rPr>
        <i/>
        <sz val="9"/>
        <rFont val="Arial"/>
        <family val="2"/>
      </rPr>
      <t>Ange var det ekonomiska målet är reglerat, ex x § i x förordning.</t>
    </r>
  </si>
  <si>
    <r>
      <t xml:space="preserve">Bestämmelse eller beslut
</t>
    </r>
    <r>
      <rPr>
        <i/>
        <sz val="9"/>
        <color theme="1"/>
        <rFont val="Arial"/>
        <family val="2"/>
        <scheme val="minor"/>
      </rPr>
      <t>Ange var beslutsnivån är reglerad.</t>
    </r>
  </si>
  <si>
    <t>Beskrivning av vilka åtgärder som vidtas för att nå balans i verksamheten</t>
  </si>
  <si>
    <r>
      <t xml:space="preserve">Hur säkerställer myndigheten att intäkterna inte överstiger kostnaderna?
</t>
    </r>
    <r>
      <rPr>
        <i/>
        <sz val="9"/>
        <color theme="1"/>
        <rFont val="Arial"/>
        <family val="2"/>
        <scheme val="minor"/>
      </rPr>
      <t>Endast för obestämda ekonomiska mål.</t>
    </r>
  </si>
  <si>
    <t>Bedömning av när verksamheten är i balans?</t>
  </si>
  <si>
    <t>Ekonomiskt resultat (ange i positiva tal och tkr)</t>
  </si>
  <si>
    <r>
      <t xml:space="preserve">Avgiftskollektiv
</t>
    </r>
    <r>
      <rPr>
        <i/>
        <sz val="9"/>
        <color theme="1"/>
        <rFont val="Arial"/>
        <family val="2"/>
        <scheme val="minor"/>
      </rPr>
      <t xml:space="preserve">Ange vilka det är som betalar avgift. Ange om avgift tas ut av statliga och/eller privata aktörer. </t>
    </r>
  </si>
  <si>
    <r>
      <t xml:space="preserve">Avgiftsområde
</t>
    </r>
    <r>
      <rPr>
        <i/>
        <sz val="9"/>
        <color theme="1"/>
        <rFont val="Arial"/>
        <family val="2"/>
        <scheme val="minor"/>
      </rPr>
      <t>Specificera vid behov på en mer detaljerad nivå utifrån myndighetens indelning.</t>
    </r>
  </si>
  <si>
    <t>Ange vilka direkta kostnader som ingår</t>
  </si>
  <si>
    <t>Ange vilka indirekta kostnader som ingår</t>
  </si>
  <si>
    <r>
      <t xml:space="preserve">Konsekvenser
</t>
    </r>
    <r>
      <rPr>
        <i/>
        <sz val="9"/>
        <color theme="1"/>
        <rFont val="Arial"/>
        <family val="2"/>
        <scheme val="minor"/>
      </rPr>
      <t>Beskriv konsekvenserna av förändringen, exempelvis för de betalande (avgiftskollektivet).</t>
    </r>
  </si>
  <si>
    <r>
      <t xml:space="preserve">Konsekvenser
</t>
    </r>
    <r>
      <rPr>
        <i/>
        <sz val="9"/>
        <color theme="1"/>
        <rFont val="Arial"/>
        <family val="2"/>
        <scheme val="minor"/>
      </rPr>
      <t>Ange konsekvenserna av ändringen av avgiftsnivån, exempelvis för de betalande (avgiftskollektivet).</t>
    </r>
  </si>
  <si>
    <t>Avgift som myndigheten tar ut (treårssamråd)</t>
  </si>
  <si>
    <t>Avser samrådet avgift som myndigheten tar ut (treårssamråd) eller samråd om väsentligt förändrad eller ny avgift?</t>
  </si>
  <si>
    <r>
      <t xml:space="preserve">Hur säkerställer myndigheten att intäkterna inte överstiger kostnaderna?
</t>
    </r>
    <r>
      <rPr>
        <i/>
        <sz val="12"/>
        <color theme="0"/>
        <rFont val="Arial"/>
        <family val="2"/>
      </rPr>
      <t>Endast punkt 1-9.</t>
    </r>
  </si>
  <si>
    <r>
      <t xml:space="preserve">När bedömer myndigheten att tjänsteexportverksamheten kommer att vara i balans?
</t>
    </r>
    <r>
      <rPr>
        <i/>
        <sz val="12"/>
        <color theme="0"/>
        <rFont val="Arial"/>
        <family val="2"/>
      </rPr>
      <t>Endast punkt 10.</t>
    </r>
  </si>
  <si>
    <r>
      <t xml:space="preserve">Vilka direkta och indirekta kostnade är inkluderade i avgiftsunderlaget för tjänsteexportverksamheten?
</t>
    </r>
    <r>
      <rPr>
        <i/>
        <sz val="12"/>
        <color theme="0"/>
        <rFont val="Arial"/>
        <family val="2"/>
      </rPr>
      <t>Endast punkt 10.</t>
    </r>
  </si>
  <si>
    <r>
      <t xml:space="preserve">Avgiftskonstruktion och avgiftsnivå
</t>
    </r>
    <r>
      <rPr>
        <i/>
        <sz val="9"/>
        <rFont val="Arial"/>
        <family val="2"/>
      </rPr>
      <t>Beskriv översiktligt på vilket sätt avgift tas ut, exempelvis om avgiften är fast eller tas ut på löpande räkning. Beskriv om avgiftsuttaget skiljer sig åt mellan olika betalande inom avgiftskollektivet och skälen till det.</t>
    </r>
  </si>
  <si>
    <t>Eventuell ytterligare information relevant för samrådet.</t>
  </si>
  <si>
    <t>Ingående från 2024</t>
  </si>
  <si>
    <t>Utfall 2025</t>
  </si>
  <si>
    <t>(Preliminärt) utfall 2026</t>
  </si>
  <si>
    <t>Budget 2027</t>
  </si>
  <si>
    <t>Beräkning 2029</t>
  </si>
  <si>
    <t>Balanserat resultat/Intäkter  (%)</t>
  </si>
  <si>
    <t>Ange i kolumn B vad ni tar ut avgifter för. Fyll i uppgifter för de rader där svaret är ja. Om ja på någon av raderna 1-10, fyll också i myndighetens totala förvaltningskostnader på rad 18.</t>
  </si>
  <si>
    <t xml:space="preserve">Beskrivning av hur tidigare synpunkter från Statskontoret (tidigare ESV) har hanterats 
</t>
  </si>
  <si>
    <t>Statskontorets (tidigare ESV:s) diarienummer för senaste samråd om avgift</t>
  </si>
  <si>
    <t>Bestämt ekonomiskt mål – full kostnadstäckning</t>
  </si>
  <si>
    <t>Bestämt ekonomiskt mål – ej full kostnadstäckning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</si>
</sst>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_(* \(#,##0\);_(* &quot;-&quot;_);_(@_)"/>
    <numFmt numFmtId="165" formatCode="0.0%"/>
    <numFmt numFmtId="166" formatCode="#,##0_ ;\-#,##0\ "/>
  </numFmts>
  <fonts count="42" x14ac:knownFonts="1">
    <font>
      <sz val="8"/>
      <color theme="1"/>
      <name val="Arial"/>
      <family val="2"/>
      <scheme val="minor"/>
    </font>
    <font>
      <sz val="11"/>
      <color theme="1"/>
      <name val="Arial"/>
      <family val="2"/>
      <scheme val="minor"/>
    </font>
    <font>
      <sz val="8"/>
      <name val="Arial"/>
      <family val="2"/>
    </font>
    <font>
      <b/>
      <sz val="8"/>
      <color rgb="FF000000"/>
      <name val="Arial"/>
      <family val="2"/>
      <scheme val="minor"/>
    </font>
    <font>
      <sz val="8"/>
      <color rgb="FF000000"/>
      <name val="Arial"/>
      <family val="2"/>
      <scheme val="minor"/>
    </font>
    <font>
      <u/>
      <sz val="8"/>
      <color rgb="FF000000"/>
      <name val="Arial"/>
      <family val="2"/>
      <scheme val="minor"/>
    </font>
    <font>
      <b/>
      <sz val="8"/>
      <color theme="1"/>
      <name val="Arial"/>
      <family val="2"/>
      <scheme val="minor"/>
    </font>
    <font>
      <b/>
      <sz val="10"/>
      <name val="Arial"/>
      <family val="2"/>
    </font>
    <font>
      <b/>
      <sz val="8"/>
      <name val="Arial"/>
      <family val="2"/>
    </font>
    <font>
      <sz val="12"/>
      <color theme="1"/>
      <name val="Arial"/>
      <family val="2"/>
      <scheme val="minor"/>
    </font>
    <font>
      <sz val="12"/>
      <name val="Arial"/>
      <family val="2"/>
    </font>
    <font>
      <sz val="10"/>
      <name val="Arial"/>
      <family val="2"/>
    </font>
    <font>
      <sz val="8"/>
      <name val="Arial"/>
      <family val="2"/>
      <scheme val="minor"/>
    </font>
    <font>
      <b/>
      <sz val="14"/>
      <name val="Arial"/>
      <family val="2"/>
    </font>
    <font>
      <sz val="14"/>
      <color theme="1"/>
      <name val="Arial"/>
      <family val="2"/>
      <scheme val="minor"/>
    </font>
    <font>
      <sz val="14"/>
      <name val="Arial"/>
      <family val="2"/>
    </font>
    <font>
      <b/>
      <sz val="12"/>
      <color theme="1"/>
      <name val="Arial"/>
      <family val="2"/>
      <scheme val="minor"/>
    </font>
    <font>
      <sz val="10"/>
      <color theme="1"/>
      <name val="Arial"/>
      <family val="2"/>
      <scheme val="minor"/>
    </font>
    <font>
      <sz val="10"/>
      <name val="Arial"/>
      <family val="2"/>
      <scheme val="minor"/>
    </font>
    <font>
      <sz val="8"/>
      <color theme="1"/>
      <name val="Arial"/>
      <family val="2"/>
      <scheme val="minor"/>
    </font>
    <font>
      <b/>
      <sz val="10"/>
      <name val="Arial"/>
      <family val="2"/>
      <scheme val="minor"/>
    </font>
    <font>
      <b/>
      <sz val="10"/>
      <color theme="1"/>
      <name val="Arial"/>
      <family val="2"/>
      <scheme val="minor"/>
    </font>
    <font>
      <b/>
      <sz val="10"/>
      <color rgb="FFFF0000"/>
      <name val="Arial"/>
      <family val="2"/>
      <scheme val="minor"/>
    </font>
    <font>
      <b/>
      <sz val="12"/>
      <color theme="0"/>
      <name val="Arial"/>
      <family val="2"/>
      <scheme val="minor"/>
    </font>
    <font>
      <sz val="8"/>
      <color theme="0"/>
      <name val="Arial"/>
      <family val="2"/>
      <scheme val="minor"/>
    </font>
    <font>
      <b/>
      <sz val="12"/>
      <color theme="0"/>
      <name val="Arial"/>
      <family val="2"/>
    </font>
    <font>
      <i/>
      <sz val="8"/>
      <color theme="1"/>
      <name val="Arial"/>
      <family val="2"/>
      <scheme val="minor"/>
    </font>
    <font>
      <sz val="8"/>
      <color theme="0" tint="-0.249977111117893"/>
      <name val="Arial"/>
      <family val="2"/>
      <scheme val="minor"/>
    </font>
    <font>
      <i/>
      <sz val="10"/>
      <name val="Arial"/>
      <family val="2"/>
    </font>
    <font>
      <sz val="9"/>
      <color indexed="81"/>
      <name val="Tahoma"/>
      <family val="2"/>
    </font>
    <font>
      <b/>
      <sz val="9"/>
      <color indexed="81"/>
      <name val="Tahoma"/>
      <family val="2"/>
    </font>
    <font>
      <b/>
      <sz val="9"/>
      <color theme="1"/>
      <name val="Arial"/>
      <family val="2"/>
      <scheme val="minor"/>
    </font>
    <font>
      <i/>
      <sz val="9"/>
      <color theme="1"/>
      <name val="Arial"/>
      <family val="2"/>
      <scheme val="minor"/>
    </font>
    <font>
      <b/>
      <sz val="11"/>
      <name val="Arial"/>
      <family val="2"/>
    </font>
    <font>
      <sz val="11"/>
      <name val="Arial"/>
      <family val="2"/>
      <scheme val="minor"/>
    </font>
    <font>
      <b/>
      <sz val="9"/>
      <name val="Arial"/>
      <family val="2"/>
      <scheme val="minor"/>
    </font>
    <font>
      <b/>
      <sz val="9"/>
      <name val="Arial"/>
      <family val="2"/>
    </font>
    <font>
      <i/>
      <sz val="9"/>
      <name val="Arial"/>
      <family val="2"/>
    </font>
    <font>
      <b/>
      <sz val="14"/>
      <color theme="0"/>
      <name val="Arial"/>
      <family val="2"/>
      <scheme val="minor"/>
    </font>
    <font>
      <sz val="14"/>
      <color theme="0"/>
      <name val="Arial"/>
      <family val="2"/>
      <scheme val="minor"/>
    </font>
    <font>
      <i/>
      <sz val="12"/>
      <color theme="0"/>
      <name val="Arial"/>
      <family val="2"/>
    </font>
    <font>
      <sz val="9"/>
      <color theme="1"/>
      <name val="Arial"/>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EC9526"/>
        <bgColor indexed="64"/>
      </patternFill>
    </fill>
    <fill>
      <patternFill patternType="solid">
        <fgColor rgb="FF6280A2"/>
        <bgColor indexed="64"/>
      </patternFill>
    </fill>
    <fill>
      <patternFill patternType="solid">
        <fgColor rgb="FFE692A0"/>
        <bgColor indexed="64"/>
      </patternFill>
    </fill>
    <fill>
      <patternFill patternType="solid">
        <fgColor rgb="FF0083BB"/>
        <bgColor indexed="64"/>
      </patternFill>
    </fill>
    <fill>
      <patternFill patternType="solid">
        <fgColor rgb="FF87BE3D"/>
        <bgColor indexed="64"/>
      </patternFill>
    </fill>
    <fill>
      <patternFill patternType="solid">
        <fgColor rgb="FF00A9DE"/>
        <bgColor indexed="64"/>
      </patternFill>
    </fill>
  </fills>
  <borders count="14">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s>
  <cellStyleXfs count="9">
    <xf numFmtId="0" fontId="0" fillId="0" borderId="0"/>
    <xf numFmtId="0" fontId="3" fillId="0" borderId="1">
      <alignment horizontal="center" wrapText="1"/>
    </xf>
    <xf numFmtId="0" fontId="5" fillId="0" borderId="2">
      <alignment horizontal="left" indent="1"/>
    </xf>
    <xf numFmtId="0" fontId="4" fillId="0" borderId="2">
      <alignment horizontal="left"/>
    </xf>
    <xf numFmtId="0" fontId="3" fillId="0" borderId="2" applyBorder="0"/>
    <xf numFmtId="0" fontId="4" fillId="0" borderId="2">
      <alignment horizontal="left" indent="1"/>
    </xf>
    <xf numFmtId="0" fontId="3" fillId="0" borderId="3">
      <alignment horizontal="right"/>
    </xf>
    <xf numFmtId="0" fontId="4" fillId="0" borderId="3">
      <alignment horizontal="right"/>
    </xf>
    <xf numFmtId="9" fontId="19" fillId="0" borderId="0" applyFont="0" applyFill="0" applyBorder="0" applyAlignment="0" applyProtection="0"/>
  </cellStyleXfs>
  <cellXfs count="140">
    <xf numFmtId="0" fontId="0" fillId="0" borderId="0" xfId="0"/>
    <xf numFmtId="0" fontId="0" fillId="0" borderId="0" xfId="0" applyAlignment="1">
      <alignment vertical="top" wrapText="1"/>
    </xf>
    <xf numFmtId="0" fontId="2" fillId="0" borderId="0" xfId="0" applyFont="1" applyAlignment="1">
      <alignment vertical="top" wrapText="1"/>
    </xf>
    <xf numFmtId="0" fontId="0" fillId="0" borderId="0" xfId="0" applyAlignment="1">
      <alignment vertical="top"/>
    </xf>
    <xf numFmtId="0" fontId="0" fillId="0" borderId="0" xfId="0" applyFont="1" applyAlignment="1">
      <alignment horizontal="center" vertical="top" wrapText="1"/>
    </xf>
    <xf numFmtId="0" fontId="6" fillId="0" borderId="0" xfId="0" applyFont="1"/>
    <xf numFmtId="0" fontId="9" fillId="0" borderId="0" xfId="0" applyFont="1" applyFill="1" applyBorder="1" applyAlignment="1">
      <alignment vertical="top" wrapText="1"/>
    </xf>
    <xf numFmtId="0" fontId="2" fillId="0" borderId="0" xfId="0" applyFont="1" applyAlignment="1">
      <alignment horizontal="left" vertical="top" wrapText="1"/>
    </xf>
    <xf numFmtId="0" fontId="2" fillId="0" borderId="0" xfId="0" applyFont="1" applyFill="1" applyAlignment="1">
      <alignment horizontal="left" vertical="top" wrapText="1"/>
    </xf>
    <xf numFmtId="0" fontId="24" fillId="0" borderId="4" xfId="0" applyFont="1" applyFill="1" applyBorder="1" applyAlignment="1">
      <alignment horizontal="left"/>
    </xf>
    <xf numFmtId="0" fontId="0" fillId="0" borderId="0" xfId="0" applyAlignment="1">
      <alignment wrapText="1"/>
    </xf>
    <xf numFmtId="0" fontId="0" fillId="0" borderId="0" xfId="0" applyFont="1" applyAlignment="1">
      <alignment horizontal="center" wrapText="1"/>
    </xf>
    <xf numFmtId="0" fontId="6" fillId="3" borderId="0" xfId="0" applyFont="1" applyFill="1" applyBorder="1" applyAlignment="1">
      <alignment horizontal="center" vertical="top" wrapText="1"/>
    </xf>
    <xf numFmtId="0" fontId="0" fillId="3" borderId="0" xfId="0" applyFill="1" applyBorder="1" applyAlignment="1"/>
    <xf numFmtId="0" fontId="0" fillId="3" borderId="0" xfId="0" applyFont="1" applyFill="1" applyAlignment="1">
      <alignment horizontal="center" vertical="top" wrapText="1"/>
    </xf>
    <xf numFmtId="0" fontId="13" fillId="3" borderId="0" xfId="0" applyFont="1" applyFill="1" applyAlignment="1">
      <alignment vertical="top"/>
    </xf>
    <xf numFmtId="0" fontId="0" fillId="3" borderId="0" xfId="0" applyFill="1" applyAlignment="1">
      <alignment vertical="top"/>
    </xf>
    <xf numFmtId="0" fontId="0" fillId="3" borderId="0" xfId="0" applyFill="1" applyAlignment="1">
      <alignment vertical="top" wrapText="1"/>
    </xf>
    <xf numFmtId="0" fontId="2" fillId="3" borderId="0" xfId="0" applyFont="1" applyFill="1" applyAlignment="1">
      <alignment vertical="top" wrapText="1"/>
    </xf>
    <xf numFmtId="0" fontId="0" fillId="3" borderId="0" xfId="0" applyFill="1" applyBorder="1" applyAlignment="1">
      <alignment vertical="top" wrapText="1"/>
    </xf>
    <xf numFmtId="0" fontId="10" fillId="3" borderId="0" xfId="0" applyFont="1" applyFill="1" applyAlignment="1">
      <alignment vertical="top" wrapText="1"/>
    </xf>
    <xf numFmtId="0" fontId="11" fillId="3" borderId="0" xfId="0" applyFont="1" applyFill="1" applyAlignment="1">
      <alignment wrapText="1"/>
    </xf>
    <xf numFmtId="0" fontId="12" fillId="3" borderId="11" xfId="0" applyFont="1" applyFill="1" applyBorder="1" applyAlignment="1" applyProtection="1">
      <alignment horizontal="left" vertical="top" wrapText="1"/>
      <protection locked="0"/>
    </xf>
    <xf numFmtId="0" fontId="15" fillId="3" borderId="0" xfId="0" applyFont="1" applyFill="1" applyBorder="1" applyAlignment="1">
      <alignment vertical="top"/>
    </xf>
    <xf numFmtId="0" fontId="13" fillId="3" borderId="0" xfId="0" applyFont="1" applyFill="1" applyBorder="1" applyAlignment="1">
      <alignment vertical="top"/>
    </xf>
    <xf numFmtId="0" fontId="14" fillId="3" borderId="0" xfId="0" applyFont="1" applyFill="1" applyBorder="1" applyAlignment="1">
      <alignment horizontal="left" vertical="top"/>
    </xf>
    <xf numFmtId="0" fontId="15" fillId="3" borderId="0" xfId="0" applyFont="1" applyFill="1" applyBorder="1" applyAlignment="1">
      <alignment horizontal="left" vertical="top"/>
    </xf>
    <xf numFmtId="0" fontId="0" fillId="3" borderId="4" xfId="0" applyFont="1" applyFill="1" applyBorder="1" applyAlignment="1">
      <alignment horizontal="center" wrapText="1"/>
    </xf>
    <xf numFmtId="0" fontId="0" fillId="3" borderId="11" xfId="0" applyFill="1" applyBorder="1" applyAlignment="1" applyProtection="1">
      <alignment horizontal="left" vertical="top" wrapText="1"/>
      <protection locked="0"/>
    </xf>
    <xf numFmtId="0" fontId="0" fillId="3" borderId="11" xfId="0" applyFill="1" applyBorder="1" applyAlignment="1" applyProtection="1">
      <alignment vertical="top" wrapText="1"/>
      <protection locked="0"/>
    </xf>
    <xf numFmtId="14" fontId="12" fillId="3" borderId="11" xfId="0" applyNumberFormat="1"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0" fillId="0" borderId="11" xfId="0" applyFill="1" applyBorder="1" applyAlignment="1" applyProtection="1">
      <alignment vertical="top" wrapText="1"/>
      <protection locked="0"/>
    </xf>
    <xf numFmtId="166" fontId="2" fillId="3" borderId="11" xfId="0" applyNumberFormat="1" applyFont="1" applyFill="1" applyBorder="1" applyAlignment="1" applyProtection="1">
      <alignment horizontal="right" vertical="top" wrapText="1"/>
      <protection locked="0"/>
    </xf>
    <xf numFmtId="166" fontId="2" fillId="2" borderId="11" xfId="0" applyNumberFormat="1" applyFont="1" applyFill="1" applyBorder="1" applyAlignment="1">
      <alignment horizontal="right" vertical="top" wrapText="1"/>
    </xf>
    <xf numFmtId="166" fontId="2" fillId="2" borderId="11" xfId="0" applyNumberFormat="1" applyFont="1" applyFill="1" applyBorder="1" applyAlignment="1" applyProtection="1">
      <alignment horizontal="right" vertical="top" wrapText="1"/>
    </xf>
    <xf numFmtId="0" fontId="0" fillId="3" borderId="0" xfId="0" applyFill="1" applyBorder="1" applyAlignment="1" applyProtection="1">
      <alignment vertical="top" wrapText="1"/>
      <protection locked="0"/>
    </xf>
    <xf numFmtId="0" fontId="0" fillId="3" borderId="0" xfId="0" applyFill="1" applyAlignment="1" applyProtection="1">
      <alignment vertical="top" wrapText="1"/>
    </xf>
    <xf numFmtId="0" fontId="0" fillId="3" borderId="0" xfId="0" applyFill="1" applyAlignment="1" applyProtection="1">
      <alignment horizontal="right" vertical="top" wrapText="1"/>
    </xf>
    <xf numFmtId="164" fontId="7" fillId="3" borderId="0" xfId="0" applyNumberFormat="1" applyFont="1" applyFill="1" applyAlignment="1" applyProtection="1">
      <alignment horizontal="left" vertical="top" wrapText="1"/>
    </xf>
    <xf numFmtId="0" fontId="17" fillId="3" borderId="0" xfId="0" applyFont="1" applyFill="1" applyAlignment="1" applyProtection="1">
      <alignment horizontal="left" vertical="top" wrapText="1"/>
    </xf>
    <xf numFmtId="0" fontId="0" fillId="3" borderId="0" xfId="0" applyFill="1" applyAlignment="1" applyProtection="1">
      <alignment vertical="top"/>
    </xf>
    <xf numFmtId="0" fontId="6" fillId="3" borderId="0" xfId="0" applyFont="1" applyFill="1" applyBorder="1" applyAlignment="1" applyProtection="1">
      <alignment horizontal="center" vertical="top" wrapText="1"/>
    </xf>
    <xf numFmtId="0" fontId="0" fillId="0" borderId="0" xfId="0" applyAlignment="1" applyProtection="1">
      <alignment vertical="top" wrapText="1"/>
    </xf>
    <xf numFmtId="0" fontId="2" fillId="3" borderId="0" xfId="0" applyFont="1" applyFill="1" applyAlignment="1" applyProtection="1">
      <alignment horizontal="left" vertical="top"/>
    </xf>
    <xf numFmtId="0" fontId="8" fillId="0" borderId="4" xfId="0" applyFont="1" applyBorder="1" applyAlignment="1" applyProtection="1">
      <alignment horizontal="left" wrapText="1"/>
    </xf>
    <xf numFmtId="0" fontId="8" fillId="3" borderId="0" xfId="0" applyFont="1" applyFill="1" applyBorder="1" applyAlignment="1" applyProtection="1">
      <alignment horizontal="left" vertical="top" wrapText="1"/>
    </xf>
    <xf numFmtId="0" fontId="6" fillId="3" borderId="0" xfId="0" applyFont="1" applyFill="1" applyAlignment="1" applyProtection="1">
      <alignment vertical="top" wrapText="1"/>
    </xf>
    <xf numFmtId="0" fontId="0" fillId="0" borderId="0" xfId="0" applyAlignment="1" applyProtection="1">
      <alignment horizontal="left" vertical="top" wrapText="1"/>
    </xf>
    <xf numFmtId="14" fontId="12" fillId="0" borderId="11" xfId="0" applyNumberFormat="1" applyFont="1" applyFill="1" applyBorder="1" applyAlignment="1" applyProtection="1">
      <alignment horizontal="left" vertical="top" wrapText="1"/>
      <protection locked="0"/>
    </xf>
    <xf numFmtId="0" fontId="6" fillId="0" borderId="7" xfId="0" applyFont="1" applyFill="1" applyBorder="1" applyAlignment="1">
      <alignment horizontal="left" wrapText="1"/>
    </xf>
    <xf numFmtId="0" fontId="6" fillId="0" borderId="6" xfId="0" applyFont="1" applyFill="1" applyBorder="1" applyAlignment="1">
      <alignment horizontal="left" wrapText="1"/>
    </xf>
    <xf numFmtId="0" fontId="21" fillId="3" borderId="0" xfId="0" applyFont="1" applyFill="1" applyAlignment="1" applyProtection="1">
      <alignment wrapText="1"/>
    </xf>
    <xf numFmtId="0" fontId="17" fillId="3" borderId="0" xfId="0" applyFont="1" applyFill="1" applyAlignment="1" applyProtection="1">
      <alignment horizontal="left" wrapText="1"/>
    </xf>
    <xf numFmtId="0" fontId="22" fillId="3" borderId="0" xfId="0" applyFont="1" applyFill="1" applyAlignment="1" applyProtection="1">
      <alignment horizontal="right" wrapText="1"/>
    </xf>
    <xf numFmtId="166" fontId="7" fillId="2" borderId="11" xfId="0" applyNumberFormat="1" applyFont="1" applyFill="1" applyBorder="1" applyAlignment="1" applyProtection="1">
      <alignment horizontal="right" wrapText="1"/>
    </xf>
    <xf numFmtId="164" fontId="7" fillId="3" borderId="0" xfId="0" applyNumberFormat="1" applyFont="1" applyFill="1" applyAlignment="1" applyProtection="1">
      <alignment horizontal="left" wrapText="1"/>
    </xf>
    <xf numFmtId="0" fontId="17" fillId="3" borderId="0" xfId="0" applyFont="1" applyFill="1" applyAlignment="1" applyProtection="1">
      <alignment wrapText="1"/>
    </xf>
    <xf numFmtId="0" fontId="17" fillId="0" borderId="0" xfId="0" applyFont="1" applyAlignment="1" applyProtection="1">
      <alignment wrapText="1"/>
    </xf>
    <xf numFmtId="0" fontId="20" fillId="3" borderId="0" xfId="0" applyFont="1" applyFill="1" applyAlignment="1" applyProtection="1">
      <alignment horizontal="right" wrapText="1"/>
    </xf>
    <xf numFmtId="0" fontId="17" fillId="0" borderId="0" xfId="0" applyFont="1" applyAlignment="1" applyProtection="1">
      <alignment horizontal="left" wrapText="1"/>
    </xf>
    <xf numFmtId="10" fontId="20" fillId="2" borderId="11" xfId="8" applyNumberFormat="1" applyFont="1" applyFill="1" applyBorder="1" applyAlignment="1" applyProtection="1">
      <alignment horizontal="right" wrapText="1"/>
    </xf>
    <xf numFmtId="165" fontId="20" fillId="3" borderId="0" xfId="8" applyNumberFormat="1" applyFont="1" applyFill="1" applyAlignment="1" applyProtection="1">
      <alignment horizontal="left" wrapText="1"/>
    </xf>
    <xf numFmtId="0" fontId="0" fillId="3" borderId="12" xfId="0" applyFill="1" applyBorder="1" applyAlignment="1" applyProtection="1">
      <alignment horizontal="left" vertical="top" wrapText="1"/>
      <protection locked="0"/>
    </xf>
    <xf numFmtId="166" fontId="2" fillId="3" borderId="12" xfId="0" applyNumberFormat="1" applyFont="1" applyFill="1" applyBorder="1" applyAlignment="1" applyProtection="1">
      <alignment horizontal="right" vertical="top" wrapText="1"/>
      <protection locked="0"/>
    </xf>
    <xf numFmtId="166" fontId="7" fillId="3" borderId="13" xfId="0" applyNumberFormat="1" applyFont="1" applyFill="1" applyBorder="1" applyAlignment="1" applyProtection="1">
      <alignment horizontal="right" wrapText="1"/>
      <protection locked="0"/>
    </xf>
    <xf numFmtId="0" fontId="0" fillId="0" borderId="11" xfId="0" applyFill="1" applyBorder="1" applyAlignment="1" applyProtection="1">
      <alignment horizontal="left" vertical="top" wrapText="1"/>
      <protection locked="0"/>
    </xf>
    <xf numFmtId="9" fontId="2" fillId="2" borderId="11" xfId="8" applyFont="1" applyFill="1" applyBorder="1" applyAlignment="1">
      <alignment horizontal="right" vertical="top" wrapText="1"/>
    </xf>
    <xf numFmtId="0" fontId="8" fillId="3" borderId="0" xfId="0" applyFont="1" applyFill="1" applyAlignment="1">
      <alignment vertical="top" wrapText="1"/>
    </xf>
    <xf numFmtId="0" fontId="18" fillId="0" borderId="10" xfId="0" applyFont="1" applyBorder="1" applyAlignment="1">
      <alignment horizontal="left" wrapText="1"/>
    </xf>
    <xf numFmtId="0" fontId="28" fillId="3" borderId="0" xfId="0" applyFont="1" applyFill="1" applyBorder="1" applyAlignment="1">
      <alignment vertical="top"/>
    </xf>
    <xf numFmtId="0" fontId="0" fillId="3" borderId="13" xfId="0" applyFill="1" applyBorder="1" applyAlignment="1" applyProtection="1">
      <alignment vertical="top" wrapText="1"/>
      <protection locked="0"/>
    </xf>
    <xf numFmtId="0" fontId="12" fillId="3" borderId="13" xfId="0" applyFont="1" applyFill="1" applyBorder="1" applyAlignment="1" applyProtection="1">
      <alignment horizontal="left" vertical="top" wrapText="1"/>
      <protection locked="0"/>
    </xf>
    <xf numFmtId="14" fontId="12" fillId="0" borderId="13" xfId="0" applyNumberFormat="1" applyFont="1" applyFill="1" applyBorder="1" applyAlignment="1" applyProtection="1">
      <alignment horizontal="left" vertical="top" wrapText="1"/>
      <protection locked="0"/>
    </xf>
    <xf numFmtId="14" fontId="12" fillId="3" borderId="13" xfId="0" applyNumberFormat="1" applyFont="1" applyFill="1" applyBorder="1" applyAlignment="1" applyProtection="1">
      <alignment horizontal="left" vertical="top" wrapText="1"/>
      <protection locked="0"/>
    </xf>
    <xf numFmtId="166" fontId="2" fillId="3" borderId="13" xfId="0" applyNumberFormat="1" applyFont="1" applyFill="1" applyBorder="1" applyAlignment="1" applyProtection="1">
      <alignment horizontal="right" vertical="top" wrapText="1"/>
      <protection locked="0"/>
    </xf>
    <xf numFmtId="166" fontId="2" fillId="2" borderId="13" xfId="0" applyNumberFormat="1" applyFont="1" applyFill="1" applyBorder="1" applyAlignment="1">
      <alignment horizontal="right" vertical="top" wrapText="1"/>
    </xf>
    <xf numFmtId="9" fontId="2" fillId="2" borderId="13" xfId="8" applyFont="1" applyFill="1" applyBorder="1" applyAlignment="1">
      <alignment horizontal="right" vertical="top" wrapText="1"/>
    </xf>
    <xf numFmtId="0" fontId="2" fillId="3" borderId="13" xfId="0" applyFont="1" applyFill="1" applyBorder="1" applyAlignment="1" applyProtection="1">
      <alignment horizontal="left" vertical="top" wrapText="1"/>
      <protection locked="0"/>
    </xf>
    <xf numFmtId="0" fontId="31" fillId="0" borderId="4" xfId="0" applyFont="1" applyBorder="1" applyAlignment="1">
      <alignment vertical="top" wrapText="1"/>
    </xf>
    <xf numFmtId="0" fontId="31" fillId="0" borderId="4" xfId="0" applyFont="1" applyFill="1" applyBorder="1" applyAlignment="1">
      <alignment horizontal="left" vertical="top" wrapText="1"/>
    </xf>
    <xf numFmtId="0" fontId="35" fillId="0" borderId="4" xfId="0" applyFont="1" applyFill="1" applyBorder="1" applyAlignment="1">
      <alignment horizontal="left" vertical="top" wrapText="1"/>
    </xf>
    <xf numFmtId="0" fontId="31" fillId="0" borderId="4" xfId="0" applyFont="1" applyFill="1" applyBorder="1" applyAlignment="1">
      <alignment vertical="top" wrapText="1"/>
    </xf>
    <xf numFmtId="0" fontId="31" fillId="0" borderId="4" xfId="0" applyFont="1" applyBorder="1" applyAlignment="1">
      <alignment horizontal="left" vertical="top" wrapText="1"/>
    </xf>
    <xf numFmtId="0" fontId="36" fillId="0" borderId="4" xfId="0" applyFont="1" applyBorder="1" applyAlignment="1">
      <alignment horizontal="left" vertical="top" wrapText="1"/>
    </xf>
    <xf numFmtId="0" fontId="33" fillId="0" borderId="8" xfId="0" applyFont="1" applyFill="1" applyBorder="1" applyAlignment="1">
      <alignment wrapText="1"/>
    </xf>
    <xf numFmtId="0" fontId="33" fillId="0" borderId="4" xfId="0" applyFont="1" applyBorder="1" applyAlignment="1">
      <alignment horizontal="left" wrapText="1"/>
    </xf>
    <xf numFmtId="0" fontId="1" fillId="0" borderId="8" xfId="0" applyFont="1" applyBorder="1" applyAlignment="1">
      <alignment wrapText="1"/>
    </xf>
    <xf numFmtId="0" fontId="38" fillId="8" borderId="4" xfId="0" applyFont="1" applyFill="1" applyBorder="1" applyAlignment="1">
      <alignment vertical="top" wrapText="1"/>
    </xf>
    <xf numFmtId="0" fontId="36" fillId="0" borderId="4" xfId="0" applyFont="1" applyBorder="1" applyAlignment="1">
      <alignment vertical="top" wrapText="1"/>
    </xf>
    <xf numFmtId="0" fontId="31" fillId="3" borderId="4" xfId="0" applyFont="1" applyFill="1" applyBorder="1" applyAlignment="1">
      <alignment vertical="top" wrapText="1"/>
    </xf>
    <xf numFmtId="0" fontId="31" fillId="3" borderId="4" xfId="0" applyFont="1" applyFill="1" applyBorder="1" applyAlignment="1">
      <alignment horizontal="left" vertical="top" wrapText="1"/>
    </xf>
    <xf numFmtId="0" fontId="25" fillId="5" borderId="4" xfId="0" applyFont="1" applyFill="1" applyBorder="1" applyAlignment="1">
      <alignment horizontal="left" vertical="top" wrapText="1"/>
    </xf>
    <xf numFmtId="0" fontId="25" fillId="8" borderId="4" xfId="0" applyFont="1" applyFill="1" applyBorder="1" applyAlignment="1">
      <alignment horizontal="left" vertical="top" wrapText="1"/>
    </xf>
    <xf numFmtId="0" fontId="2" fillId="3" borderId="11" xfId="0" applyNumberFormat="1" applyFont="1" applyFill="1" applyBorder="1" applyAlignment="1" applyProtection="1">
      <alignment horizontal="left" vertical="top" wrapText="1"/>
      <protection locked="0"/>
    </xf>
    <xf numFmtId="0" fontId="12" fillId="3" borderId="11" xfId="0" applyNumberFormat="1" applyFont="1" applyFill="1" applyBorder="1" applyAlignment="1" applyProtection="1">
      <alignment horizontal="left" vertical="top" wrapText="1"/>
      <protection locked="0"/>
    </xf>
    <xf numFmtId="0" fontId="27" fillId="2" borderId="11" xfId="0" applyNumberFormat="1" applyFont="1" applyFill="1" applyBorder="1" applyAlignment="1" applyProtection="1">
      <alignment horizontal="left" vertical="top" wrapText="1"/>
      <protection locked="0"/>
    </xf>
    <xf numFmtId="0" fontId="16" fillId="3" borderId="0" xfId="0" applyFont="1" applyFill="1" applyBorder="1" applyAlignment="1">
      <alignment vertical="center"/>
    </xf>
    <xf numFmtId="0" fontId="16" fillId="3" borderId="0" xfId="0" applyFont="1" applyFill="1" applyBorder="1" applyAlignment="1">
      <alignment horizontal="left" vertical="center"/>
    </xf>
    <xf numFmtId="0" fontId="9" fillId="3" borderId="0" xfId="0" applyFont="1" applyFill="1" applyBorder="1" applyAlignment="1">
      <alignment horizontal="left" vertical="center" wrapText="1"/>
    </xf>
    <xf numFmtId="0" fontId="0" fillId="0" borderId="0" xfId="0" applyAlignment="1">
      <alignment horizontal="left" vertical="center" wrapText="1"/>
    </xf>
    <xf numFmtId="0" fontId="41" fillId="3" borderId="0" xfId="0" applyFont="1" applyFill="1" applyBorder="1" applyAlignment="1">
      <alignment vertical="top" wrapText="1"/>
    </xf>
    <xf numFmtId="0" fontId="26" fillId="0" borderId="0" xfId="0" applyFont="1" applyFill="1" applyBorder="1" applyAlignment="1">
      <alignment vertical="top" wrapText="1"/>
    </xf>
    <xf numFmtId="0" fontId="38" fillId="9" borderId="5" xfId="0" applyFont="1" applyFill="1" applyBorder="1" applyAlignment="1">
      <alignment vertical="top" wrapText="1"/>
    </xf>
    <xf numFmtId="0" fontId="14" fillId="9" borderId="7" xfId="0" applyFont="1" applyFill="1" applyBorder="1" applyAlignment="1">
      <alignment vertical="top" wrapText="1"/>
    </xf>
    <xf numFmtId="0" fontId="14" fillId="0" borderId="7" xfId="0" applyFont="1" applyBorder="1" applyAlignment="1">
      <alignment vertical="top" wrapText="1"/>
    </xf>
    <xf numFmtId="0" fontId="14" fillId="0" borderId="6" xfId="0" applyFont="1" applyBorder="1" applyAlignment="1">
      <alignment vertical="top" wrapText="1"/>
    </xf>
    <xf numFmtId="0" fontId="38" fillId="6" borderId="4" xfId="0" applyFont="1" applyFill="1" applyBorder="1" applyAlignment="1">
      <alignment vertical="top" wrapText="1"/>
    </xf>
    <xf numFmtId="0" fontId="39" fillId="6" borderId="4" xfId="0" applyFont="1" applyFill="1" applyBorder="1" applyAlignment="1">
      <alignment vertical="top" wrapText="1"/>
    </xf>
    <xf numFmtId="0" fontId="14" fillId="6" borderId="4" xfId="0" applyFont="1" applyFill="1" applyBorder="1" applyAlignment="1">
      <alignment vertical="top" wrapText="1"/>
    </xf>
    <xf numFmtId="0" fontId="33" fillId="0" borderId="4" xfId="0" applyFont="1" applyFill="1" applyBorder="1" applyAlignment="1">
      <alignment horizontal="left" wrapText="1"/>
    </xf>
    <xf numFmtId="0" fontId="1" fillId="0" borderId="4" xfId="0" applyFont="1" applyBorder="1" applyAlignment="1">
      <alignment horizontal="left" wrapText="1"/>
    </xf>
    <xf numFmtId="0" fontId="33" fillId="0" borderId="5" xfId="0" applyFont="1" applyFill="1" applyBorder="1" applyAlignment="1">
      <alignment horizontal="left" wrapText="1"/>
    </xf>
    <xf numFmtId="0" fontId="33" fillId="0" borderId="7" xfId="0" applyFont="1" applyFill="1" applyBorder="1" applyAlignment="1">
      <alignment horizontal="left" wrapText="1"/>
    </xf>
    <xf numFmtId="0" fontId="33" fillId="0" borderId="6" xfId="0" applyFont="1" applyFill="1" applyBorder="1" applyAlignment="1">
      <alignment horizontal="left" wrapText="1"/>
    </xf>
    <xf numFmtId="0" fontId="33" fillId="0" borderId="4" xfId="0" applyFont="1" applyBorder="1" applyAlignment="1">
      <alignment horizontal="left" wrapText="1"/>
    </xf>
    <xf numFmtId="0" fontId="38" fillId="7" borderId="4" xfId="0" applyFont="1" applyFill="1" applyBorder="1" applyAlignment="1">
      <alignment vertical="top" wrapText="1"/>
    </xf>
    <xf numFmtId="0" fontId="39" fillId="7" borderId="4" xfId="0" applyFont="1" applyFill="1" applyBorder="1" applyAlignment="1">
      <alignment vertical="top" wrapText="1"/>
    </xf>
    <xf numFmtId="0" fontId="33"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33" fillId="0" borderId="9" xfId="0" applyFont="1" applyBorder="1" applyAlignment="1">
      <alignment horizontal="left" wrapText="1"/>
    </xf>
    <xf numFmtId="0" fontId="34" fillId="0" borderId="10" xfId="0" applyFont="1" applyBorder="1" applyAlignment="1">
      <alignment horizontal="left" wrapText="1"/>
    </xf>
    <xf numFmtId="0" fontId="38" fillId="4" borderId="5" xfId="0" applyFont="1" applyFill="1" applyBorder="1" applyAlignment="1">
      <alignment horizontal="left" vertical="top" wrapText="1"/>
    </xf>
    <xf numFmtId="0" fontId="38" fillId="4" borderId="7" xfId="0" applyFont="1" applyFill="1" applyBorder="1" applyAlignment="1">
      <alignment horizontal="left" vertical="top" wrapText="1"/>
    </xf>
    <xf numFmtId="0" fontId="38" fillId="4" borderId="6" xfId="0" applyFont="1" applyFill="1" applyBorder="1" applyAlignment="1">
      <alignment horizontal="left"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23" fillId="7" borderId="5" xfId="0" applyFont="1" applyFill="1" applyBorder="1" applyAlignment="1" applyProtection="1">
      <alignment wrapText="1"/>
    </xf>
    <xf numFmtId="0" fontId="24" fillId="7" borderId="7" xfId="0" applyFont="1" applyFill="1" applyBorder="1" applyAlignment="1" applyProtection="1">
      <alignment wrapText="1"/>
    </xf>
    <xf numFmtId="0" fontId="0" fillId="0" borderId="7" xfId="0" applyBorder="1" applyAlignment="1">
      <alignment wrapText="1"/>
    </xf>
    <xf numFmtId="0" fontId="0" fillId="0" borderId="6" xfId="0" applyBorder="1" applyAlignment="1">
      <alignment wrapText="1"/>
    </xf>
    <xf numFmtId="0" fontId="25" fillId="6" borderId="5" xfId="0" applyFont="1" applyFill="1" applyBorder="1" applyAlignment="1">
      <alignment horizontal="left" vertical="top" wrapText="1"/>
    </xf>
    <xf numFmtId="0" fontId="25" fillId="6" borderId="7" xfId="0" applyFont="1" applyFill="1" applyBorder="1" applyAlignment="1">
      <alignment horizontal="left" vertical="top" wrapText="1"/>
    </xf>
    <xf numFmtId="0" fontId="25" fillId="6" borderId="6" xfId="0" applyFont="1" applyFill="1" applyBorder="1" applyAlignment="1">
      <alignment horizontal="left" vertical="top" wrapText="1"/>
    </xf>
    <xf numFmtId="0" fontId="25" fillId="6" borderId="5" xfId="0" applyFont="1" applyFill="1" applyBorder="1" applyAlignment="1" applyProtection="1">
      <alignment horizontal="left" vertical="top" wrapText="1"/>
    </xf>
    <xf numFmtId="0" fontId="25" fillId="6" borderId="7" xfId="0" applyFont="1" applyFill="1" applyBorder="1" applyAlignment="1" applyProtection="1">
      <alignment horizontal="left" vertical="top" wrapText="1"/>
    </xf>
    <xf numFmtId="0" fontId="25" fillId="6" borderId="6" xfId="0" applyFont="1" applyFill="1" applyBorder="1" applyAlignment="1" applyProtection="1">
      <alignment horizontal="left" vertical="top" wrapText="1"/>
    </xf>
    <xf numFmtId="0" fontId="23" fillId="7" borderId="5" xfId="0" applyFont="1" applyFill="1" applyBorder="1" applyAlignment="1" applyProtection="1">
      <alignment horizontal="left" vertical="top" wrapText="1"/>
    </xf>
    <xf numFmtId="0" fontId="24" fillId="7" borderId="7" xfId="0" applyFont="1" applyFill="1" applyBorder="1" applyAlignment="1" applyProtection="1">
      <alignment horizontal="left" vertical="top" wrapText="1"/>
    </xf>
  </cellXfs>
  <cellStyles count="9">
    <cellStyle name="1 Tabell överrubrik/rubrik" xfId="4" xr:uid="{00000000-0005-0000-0000-000000000000}"/>
    <cellStyle name="2 Tabell överrubrik centrerad" xfId="1" xr:uid="{00000000-0005-0000-0000-000001000000}"/>
    <cellStyle name="3 Tabell normal" xfId="3" xr:uid="{00000000-0005-0000-0000-000002000000}"/>
    <cellStyle name="4 Tabell indrag underrubrik" xfId="2" xr:uid="{00000000-0005-0000-0000-000003000000}"/>
    <cellStyle name="5 Tabell indrag normal" xfId="5" xr:uid="{00000000-0005-0000-0000-000004000000}"/>
    <cellStyle name="6 Tabell sifferkolumner normal" xfId="7" xr:uid="{00000000-0005-0000-0000-000005000000}"/>
    <cellStyle name="7 Tabell sifferkolumner fet" xfId="6" xr:uid="{00000000-0005-0000-0000-000006000000}"/>
    <cellStyle name="Normal" xfId="0" builtinId="0" customBuiltin="1"/>
    <cellStyle name="Procent" xfId="8" builtinId="5"/>
  </cellStyles>
  <dxfs count="64">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rgb="FFFF0000"/>
      </font>
      <fill>
        <patternFill>
          <fgColor theme="0" tint="-0.14990691854609822"/>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b/>
        <i val="0"/>
        <color rgb="FFFF0000"/>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font>
      <border>
        <bottom style="medium">
          <color theme="3"/>
        </bottom>
        <horizontal/>
      </border>
    </dxf>
    <dxf>
      <border>
        <top style="thin">
          <color theme="3"/>
        </top>
        <bottom style="thin">
          <color theme="3"/>
        </bottom>
        <vertical/>
        <horizontal style="thin">
          <color theme="3"/>
        </horizontal>
      </border>
    </dxf>
  </dxfs>
  <tableStyles count="1" defaultTableStyle="ESV tabell 1" defaultPivotStyle="PivotStyleLight16">
    <tableStyle name="ESV tabell 1" pivot="0" count="2" xr9:uid="{00000000-0011-0000-FFFF-FFFF00000000}">
      <tableStyleElement type="wholeTable" dxfId="63"/>
      <tableStyleElement type="headerRow" dxfId="62"/>
    </tableStyle>
  </tableStyles>
  <colors>
    <mruColors>
      <color rgb="FF6280A2"/>
      <color rgb="FF00A9DE"/>
      <color rgb="FF87BE3D"/>
      <color rgb="FF87CB3D"/>
      <color rgb="FF0083BB"/>
      <color rgb="FF0091DA"/>
      <color rgb="FFE692A0"/>
      <color rgb="FFD6EDBD"/>
      <color rgb="FFC0E399"/>
      <color rgb="FF72A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68036</xdr:colOff>
      <xdr:row>13</xdr:row>
      <xdr:rowOff>108866</xdr:rowOff>
    </xdr:from>
    <xdr:to>
      <xdr:col>2</xdr:col>
      <xdr:colOff>4536</xdr:colOff>
      <xdr:row>27</xdr:row>
      <xdr:rowOff>114300</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8036" y="2928266"/>
          <a:ext cx="4822825" cy="22628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sv-SE" sz="900">
              <a:solidFill>
                <a:sysClr val="windowText" lastClr="000000"/>
              </a:solidFill>
              <a:effectLst/>
              <a:latin typeface="+mn-lt"/>
              <a:ea typeface="+mn-ea"/>
              <a:cs typeface="+mn-cs"/>
            </a:rPr>
            <a:t>Myndigheten</a:t>
          </a:r>
          <a:r>
            <a:rPr lang="sv-SE" sz="900" baseline="0">
              <a:solidFill>
                <a:sysClr val="windowText" lastClr="000000"/>
              </a:solidFill>
              <a:effectLst/>
              <a:latin typeface="+mn-lt"/>
              <a:ea typeface="+mn-ea"/>
              <a:cs typeface="+mn-cs"/>
            </a:rPr>
            <a:t> ska följa Statskontorets anvisningar för underlag för avgiftssamråd i </a:t>
          </a:r>
          <a:r>
            <a:rPr lang="sv-SE" sz="900">
              <a:solidFill>
                <a:sysClr val="windowText" lastClr="000000"/>
              </a:solidFill>
              <a:effectLst/>
              <a:latin typeface="+mn-lt"/>
              <a:ea typeface="+mn-ea"/>
              <a:cs typeface="+mn-cs"/>
            </a:rPr>
            <a:t>enlighet med 6 § Ekonomistyrningsverkets föreskrifter och</a:t>
          </a:r>
          <a:r>
            <a:rPr lang="sv-SE" sz="900" baseline="0">
              <a:solidFill>
                <a:sysClr val="windowText" lastClr="000000"/>
              </a:solidFill>
              <a:effectLst/>
              <a:latin typeface="+mn-lt"/>
              <a:ea typeface="+mn-ea"/>
              <a:cs typeface="+mn-cs"/>
            </a:rPr>
            <a:t> </a:t>
          </a:r>
          <a:r>
            <a:rPr lang="sv-SE" sz="900">
              <a:solidFill>
                <a:sysClr val="windowText" lastClr="000000"/>
              </a:solidFill>
              <a:effectLst/>
              <a:latin typeface="+mn-lt"/>
              <a:ea typeface="+mn-ea"/>
              <a:cs typeface="+mn-cs"/>
            </a:rPr>
            <a:t>allmänna råd (ESVFA 2022:5)</a:t>
          </a:r>
          <a:r>
            <a:rPr lang="sv-SE" sz="900" baseline="0">
              <a:solidFill>
                <a:sysClr val="windowText" lastClr="000000"/>
              </a:solidFill>
              <a:effectLst/>
              <a:latin typeface="+mn-lt"/>
              <a:ea typeface="+mn-ea"/>
              <a:cs typeface="+mn-cs"/>
            </a:rPr>
            <a:t> om avgifter.</a:t>
          </a:r>
          <a:endParaRPr lang="sv-SE" sz="900">
            <a:solidFill>
              <a:sysClr val="windowText" lastClr="000000"/>
            </a:solidFill>
            <a:effectLst/>
            <a:latin typeface="+mn-lt"/>
            <a:ea typeface="+mn-ea"/>
            <a:cs typeface="+mn-cs"/>
          </a:endParaRPr>
        </a:p>
        <a:p>
          <a:pPr fontAlgn="base"/>
          <a:r>
            <a:rPr lang="sv-SE" sz="900" baseline="0">
              <a:solidFill>
                <a:schemeClr val="dk1"/>
              </a:solidFill>
              <a:effectLst/>
              <a:latin typeface="+mn-lt"/>
              <a:ea typeface="+mn-ea"/>
              <a:cs typeface="+mn-cs"/>
            </a:rPr>
            <a:t> </a:t>
          </a:r>
        </a:p>
        <a:p>
          <a:pPr fontAlgn="base"/>
          <a:r>
            <a:rPr lang="sv-SE" sz="900">
              <a:solidFill>
                <a:schemeClr val="dk1"/>
              </a:solidFill>
              <a:effectLst/>
              <a:latin typeface="+mn-lt"/>
              <a:ea typeface="+mn-ea"/>
              <a:cs typeface="+mn-cs"/>
            </a:rPr>
            <a:t>Statskontoret anvisar myndigheten att fylla i den här mallen för samrådsunderlag.</a:t>
          </a:r>
          <a:r>
            <a:rPr lang="sv-SE" sz="900" baseline="0">
              <a:solidFill>
                <a:schemeClr val="dk1"/>
              </a:solidFill>
              <a:effectLst/>
              <a:latin typeface="+mn-lt"/>
              <a:ea typeface="+mn-ea"/>
              <a:cs typeface="+mn-cs"/>
            </a:rPr>
            <a:t> Mallen ska fyllas i </a:t>
          </a:r>
          <a:r>
            <a:rPr lang="sv-SE" sz="900">
              <a:solidFill>
                <a:schemeClr val="dk1"/>
              </a:solidFill>
              <a:effectLst/>
              <a:latin typeface="+mn-lt"/>
              <a:ea typeface="+mn-ea"/>
              <a:cs typeface="+mn-cs"/>
            </a:rPr>
            <a:t>enligt instruktionerna vid respektive rubrik i flik 2-3. Vid särskilda skäl och efter överenskommelse kan Statskontoret ge myndigheten undantag från att använda den anvisade mallen för samrådsunderlaget.</a:t>
          </a:r>
        </a:p>
        <a:p>
          <a:pPr fontAlgn="base"/>
          <a:endParaRPr lang="sv-SE" sz="900">
            <a:solidFill>
              <a:schemeClr val="dk1"/>
            </a:solidFill>
            <a:effectLst/>
            <a:latin typeface="+mn-lt"/>
            <a:ea typeface="+mn-ea"/>
            <a:cs typeface="+mn-cs"/>
          </a:endParaRPr>
        </a:p>
        <a:p>
          <a:pPr fontAlgn="base"/>
          <a:r>
            <a:rPr lang="sv-SE" sz="900">
              <a:solidFill>
                <a:schemeClr val="dk1"/>
              </a:solidFill>
              <a:effectLst/>
              <a:latin typeface="+mn-lt"/>
              <a:ea typeface="+mn-ea"/>
              <a:cs typeface="+mn-cs"/>
            </a:rPr>
            <a:t>Vid</a:t>
          </a:r>
          <a:r>
            <a:rPr lang="sv-SE" sz="900" baseline="0">
              <a:solidFill>
                <a:schemeClr val="dk1"/>
              </a:solidFill>
              <a:effectLst/>
              <a:latin typeface="+mn-lt"/>
              <a:ea typeface="+mn-ea"/>
              <a:cs typeface="+mn-cs"/>
            </a:rPr>
            <a:t> treårssamråd ska myndigheten samlat vid ett och samma tillfälle samråda om samtliga avgifter den tar ut. Samtliga avgifter ska redovisas i samma samrådsunderlag.</a:t>
          </a:r>
        </a:p>
        <a:p>
          <a:pPr fontAlgn="base"/>
          <a:r>
            <a:rPr lang="sv-SE" sz="900">
              <a:solidFill>
                <a:schemeClr val="dk1"/>
              </a:solidFill>
              <a:effectLst/>
              <a:latin typeface="+mn-lt"/>
              <a:ea typeface="+mn-ea"/>
              <a:cs typeface="+mn-cs"/>
            </a:rPr>
            <a:t> </a:t>
          </a:r>
        </a:p>
        <a:p>
          <a:pPr marL="0" indent="0" fontAlgn="base"/>
          <a:r>
            <a:rPr lang="sv-SE" sz="900" i="1">
              <a:solidFill>
                <a:schemeClr val="dk1"/>
              </a:solidFill>
              <a:effectLst/>
              <a:latin typeface="+mn-lt"/>
              <a:ea typeface="+mn-ea"/>
              <a:cs typeface="+mn-cs"/>
            </a:rPr>
            <a:t>Laglig grund för behandling av personuppgifter enligt allmänna dataskyddsförordningen är </a:t>
          </a:r>
        </a:p>
        <a:p>
          <a:pPr marL="0" indent="0" fontAlgn="base"/>
          <a:r>
            <a:rPr lang="sv-SE" sz="900" i="1">
              <a:solidFill>
                <a:schemeClr val="dk1"/>
              </a:solidFill>
              <a:effectLst/>
              <a:latin typeface="+mn-lt"/>
              <a:ea typeface="+mn-ea"/>
              <a:cs typeface="+mn-cs"/>
            </a:rPr>
            <a:t>6 artikel e) behandlingen är nödvändig för att utföra en uppgift av allmänt intresse enligt 7 § avgiftsförordningen.</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 </a:t>
          </a:r>
        </a:p>
        <a:p>
          <a:endParaRPr lang="sv-SE" sz="1100" b="1">
            <a:latin typeface="+mj-lt"/>
          </a:endParaRPr>
        </a:p>
      </xdr:txBody>
    </xdr:sp>
    <xdr:clientData/>
  </xdr:twoCellAnchor>
</xdr:wsDr>
</file>

<file path=xl/theme/theme1.xml><?xml version="1.0" encoding="utf-8"?>
<a:theme xmlns:a="http://schemas.openxmlformats.org/drawingml/2006/main" name="ESV Excel">
  <a:themeElements>
    <a:clrScheme name="ESV Grå 1">
      <a:dk1>
        <a:srgbClr val="000000"/>
      </a:dk1>
      <a:lt1>
        <a:srgbClr val="FFFFFF"/>
      </a:lt1>
      <a:dk2>
        <a:srgbClr val="6280A2"/>
      </a:dk2>
      <a:lt2>
        <a:srgbClr val="FFFFFF"/>
      </a:lt2>
      <a:accent1>
        <a:srgbClr val="7F8080"/>
      </a:accent1>
      <a:accent2>
        <a:srgbClr val="EC9526"/>
      </a:accent2>
      <a:accent3>
        <a:srgbClr val="6280A2"/>
      </a:accent3>
      <a:accent4>
        <a:srgbClr val="BFBEBE"/>
      </a:accent4>
      <a:accent5>
        <a:srgbClr val="F5C991"/>
      </a:accent5>
      <a:accent6>
        <a:srgbClr val="AFBFD0"/>
      </a:accent6>
      <a:hlink>
        <a:srgbClr val="0000FF"/>
      </a:hlink>
      <a:folHlink>
        <a:srgbClr val="800080"/>
      </a:folHlink>
    </a:clrScheme>
    <a:fontScheme name="ESV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57150">
          <a:solidFill>
            <a:srgbClr val="EC9526"/>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showGridLines="0" tabSelected="1" zoomScale="175" zoomScaleNormal="175" workbookViewId="0">
      <selection activeCell="C23" sqref="C23"/>
    </sheetView>
  </sheetViews>
  <sheetFormatPr defaultColWidth="9.33203125" defaultRowHeight="11.25" x14ac:dyDescent="0.2"/>
  <cols>
    <col min="1" max="1" width="20.1640625" style="1" customWidth="1"/>
    <col min="2" max="2" width="65.33203125" style="1" customWidth="1"/>
    <col min="3" max="16384" width="9.33203125" style="1"/>
  </cols>
  <sheetData>
    <row r="1" spans="1:2" ht="21.95" customHeight="1" x14ac:dyDescent="0.2">
      <c r="A1" s="15" t="s">
        <v>24</v>
      </c>
      <c r="B1" s="17"/>
    </row>
    <row r="2" spans="1:2" ht="21.95" customHeight="1" x14ac:dyDescent="0.2">
      <c r="A2" s="17"/>
      <c r="B2" s="17"/>
    </row>
    <row r="3" spans="1:2" s="100" customFormat="1" ht="21.95" customHeight="1" x14ac:dyDescent="0.2">
      <c r="A3" s="98" t="s">
        <v>0</v>
      </c>
      <c r="B3" s="99"/>
    </row>
    <row r="4" spans="1:2" ht="15" customHeight="1" x14ac:dyDescent="0.2">
      <c r="A4" s="101" t="s">
        <v>7</v>
      </c>
      <c r="B4" s="32"/>
    </row>
    <row r="5" spans="1:2" ht="15" customHeight="1" x14ac:dyDescent="0.2">
      <c r="A5" s="101" t="s">
        <v>69</v>
      </c>
      <c r="B5" s="32"/>
    </row>
    <row r="6" spans="1:2" ht="15" customHeight="1" x14ac:dyDescent="0.2">
      <c r="A6" s="101" t="s">
        <v>2</v>
      </c>
      <c r="B6" s="32"/>
    </row>
    <row r="7" spans="1:2" ht="15" customHeight="1" x14ac:dyDescent="0.2">
      <c r="A7" s="101" t="s">
        <v>3</v>
      </c>
      <c r="B7" s="32"/>
    </row>
    <row r="8" spans="1:2" ht="15" customHeight="1" x14ac:dyDescent="0.2">
      <c r="A8" s="19"/>
      <c r="B8" s="36"/>
    </row>
    <row r="9" spans="1:2" ht="21.95" customHeight="1" x14ac:dyDescent="0.2">
      <c r="A9" s="97" t="s">
        <v>4</v>
      </c>
      <c r="B9" s="6"/>
    </row>
    <row r="10" spans="1:2" ht="15" customHeight="1" x14ac:dyDescent="0.2">
      <c r="A10" s="101" t="s">
        <v>1</v>
      </c>
      <c r="B10" s="32"/>
    </row>
    <row r="11" spans="1:2" ht="15" customHeight="1" x14ac:dyDescent="0.2">
      <c r="A11" s="101" t="s">
        <v>5</v>
      </c>
      <c r="B11" s="32"/>
    </row>
    <row r="12" spans="1:2" ht="15" customHeight="1" x14ac:dyDescent="0.2">
      <c r="A12" s="101" t="s">
        <v>3</v>
      </c>
      <c r="B12" s="32"/>
    </row>
    <row r="13" spans="1:2" s="17" customFormat="1" ht="15" customHeight="1" x14ac:dyDescent="0.2">
      <c r="A13" s="19"/>
      <c r="B13" s="36"/>
    </row>
    <row r="14" spans="1:2" s="17" customFormat="1" ht="31.5" customHeight="1" x14ac:dyDescent="0.2">
      <c r="A14" s="102"/>
      <c r="B14" s="102"/>
    </row>
  </sheetData>
  <sheetProtection formatColumns="0" formatRows="0"/>
  <mergeCells count="1">
    <mergeCell ref="A14:B14"/>
  </mergeCells>
  <pageMargins left="0.70866141732283472" right="0.70866141732283472" top="1.0629921259842521" bottom="0.74803149606299213" header="0.31496062992125984" footer="0.31496062992125984"/>
  <pageSetup paperSize="9" pageOrder="overThenDown" orientation="landscape" r:id="rId1"/>
  <headerFooter>
    <oddHeader xml:space="preserve">&amp;L&amp;G&amp;RFormulär för samråd om avgifter, ESV dnr 2023-00005
</oddHeader>
    <oddFooter>&amp;L&amp;A&amp;R&amp;P</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5"/>
  <sheetViews>
    <sheetView showGridLines="0" topLeftCell="G1" zoomScale="115" zoomScaleNormal="115" workbookViewId="0">
      <selection activeCell="L5" sqref="L5"/>
    </sheetView>
  </sheetViews>
  <sheetFormatPr defaultColWidth="8.6640625" defaultRowHeight="11.25" x14ac:dyDescent="0.2"/>
  <cols>
    <col min="1" max="2" width="30.83203125" style="2" customWidth="1"/>
    <col min="3" max="3" width="45.83203125" style="2" customWidth="1"/>
    <col min="4" max="4" width="30.83203125" style="7" customWidth="1"/>
    <col min="5" max="6" width="20.83203125" style="7" customWidth="1"/>
    <col min="7" max="7" width="45.83203125" style="7" customWidth="1"/>
    <col min="8" max="8" width="30.83203125" style="7" customWidth="1"/>
    <col min="9" max="10" width="20.83203125" style="7" customWidth="1"/>
    <col min="11" max="11" width="30.83203125" style="7" customWidth="1"/>
    <col min="12" max="12" width="20.83203125" style="7" customWidth="1"/>
    <col min="13" max="13" width="30.83203125" style="7" customWidth="1"/>
    <col min="14" max="14" width="20.83203125" style="7" customWidth="1"/>
    <col min="15" max="15" width="30.83203125" style="7" customWidth="1"/>
    <col min="16" max="16" width="30.83203125" style="8" customWidth="1"/>
    <col min="17" max="17" width="55.83203125" style="8" customWidth="1"/>
    <col min="18" max="19" width="30.83203125" style="8" customWidth="1"/>
    <col min="20" max="20" width="45.83203125" style="8" customWidth="1"/>
    <col min="21" max="21" width="20.83203125" style="8" customWidth="1"/>
    <col min="22" max="23" width="45.83203125" style="8" customWidth="1"/>
    <col min="24" max="24" width="20.83203125" style="8" customWidth="1"/>
    <col min="25" max="26" width="45.83203125" style="8" customWidth="1"/>
    <col min="27" max="52" width="15.83203125" style="2" customWidth="1"/>
    <col min="53" max="53" width="20.83203125" style="7" customWidth="1"/>
    <col min="54" max="54" width="45.83203125" style="7" customWidth="1"/>
    <col min="55" max="55" width="30.83203125" style="7" customWidth="1"/>
    <col min="56" max="56" width="45.83203125" style="7" customWidth="1"/>
    <col min="57" max="16384" width="8.6640625" style="18"/>
  </cols>
  <sheetData>
    <row r="1" spans="1:56" s="23" customFormat="1" ht="21.95" customHeight="1" x14ac:dyDescent="0.2">
      <c r="A1" s="24" t="s">
        <v>83</v>
      </c>
      <c r="B1" s="24"/>
      <c r="C1" s="24"/>
      <c r="D1" s="26"/>
      <c r="E1" s="26"/>
      <c r="F1" s="26"/>
      <c r="G1" s="26"/>
      <c r="H1" s="25"/>
      <c r="I1" s="26"/>
      <c r="J1" s="26"/>
      <c r="K1" s="26"/>
      <c r="L1" s="26"/>
      <c r="M1" s="25"/>
      <c r="N1" s="25"/>
      <c r="O1" s="25"/>
      <c r="P1" s="26"/>
      <c r="Q1" s="26"/>
      <c r="R1" s="26"/>
      <c r="S1" s="26"/>
      <c r="T1" s="26"/>
      <c r="U1" s="26"/>
      <c r="V1" s="26"/>
      <c r="W1" s="26"/>
      <c r="X1" s="26"/>
      <c r="Y1" s="26"/>
      <c r="Z1" s="26"/>
      <c r="BA1" s="26"/>
      <c r="BB1" s="26"/>
      <c r="BC1" s="26"/>
      <c r="BD1" s="26"/>
    </row>
    <row r="2" spans="1:56" s="23" customFormat="1" ht="21.95" customHeight="1" x14ac:dyDescent="0.2">
      <c r="A2" s="70" t="s">
        <v>84</v>
      </c>
      <c r="B2" s="24"/>
      <c r="C2" s="24"/>
      <c r="D2" s="26"/>
      <c r="E2" s="26"/>
      <c r="F2" s="26"/>
      <c r="G2" s="26"/>
      <c r="H2" s="25"/>
      <c r="I2" s="26"/>
      <c r="J2" s="26"/>
      <c r="K2" s="26"/>
      <c r="L2" s="26"/>
      <c r="M2" s="25"/>
      <c r="N2" s="25"/>
      <c r="O2" s="25"/>
      <c r="P2" s="26"/>
      <c r="Q2" s="26"/>
      <c r="R2" s="26"/>
      <c r="S2" s="26"/>
      <c r="T2" s="26"/>
      <c r="U2" s="26"/>
      <c r="V2" s="26"/>
      <c r="W2" s="26"/>
      <c r="X2" s="26"/>
      <c r="Y2" s="26"/>
      <c r="Z2" s="26"/>
      <c r="BA2" s="26"/>
      <c r="BB2" s="26"/>
      <c r="BC2" s="26"/>
      <c r="BD2" s="26"/>
    </row>
    <row r="3" spans="1:56" s="20" customFormat="1" ht="21.95" customHeight="1" x14ac:dyDescent="0.2">
      <c r="A3" s="116" t="s">
        <v>13</v>
      </c>
      <c r="B3" s="117"/>
      <c r="C3" s="117"/>
      <c r="D3" s="117"/>
      <c r="E3" s="117"/>
      <c r="F3" s="117"/>
      <c r="G3" s="117"/>
      <c r="H3" s="123" t="s">
        <v>26</v>
      </c>
      <c r="I3" s="124"/>
      <c r="J3" s="124"/>
      <c r="K3" s="124"/>
      <c r="L3" s="124"/>
      <c r="M3" s="124"/>
      <c r="N3" s="124"/>
      <c r="O3" s="125"/>
      <c r="P3" s="103" t="s">
        <v>17</v>
      </c>
      <c r="Q3" s="104"/>
      <c r="R3" s="104"/>
      <c r="S3" s="104"/>
      <c r="T3" s="104"/>
      <c r="U3" s="104"/>
      <c r="V3" s="104"/>
      <c r="W3" s="104"/>
      <c r="X3" s="105"/>
      <c r="Y3" s="105"/>
      <c r="Z3" s="106"/>
      <c r="AA3" s="107" t="s">
        <v>96</v>
      </c>
      <c r="AB3" s="108"/>
      <c r="AC3" s="108"/>
      <c r="AD3" s="108"/>
      <c r="AE3" s="108"/>
      <c r="AF3" s="108"/>
      <c r="AG3" s="108"/>
      <c r="AH3" s="108"/>
      <c r="AI3" s="109"/>
      <c r="AJ3" s="109"/>
      <c r="AK3" s="109"/>
      <c r="AL3" s="109"/>
      <c r="AM3" s="109"/>
      <c r="AN3" s="109"/>
      <c r="AO3" s="109"/>
      <c r="AP3" s="109"/>
      <c r="AQ3" s="109"/>
      <c r="AR3" s="109"/>
      <c r="AS3" s="109"/>
      <c r="AT3" s="109"/>
      <c r="AU3" s="109"/>
      <c r="AV3" s="109"/>
      <c r="AW3" s="109"/>
      <c r="AX3" s="109"/>
      <c r="AY3" s="109"/>
      <c r="AZ3" s="109"/>
      <c r="BA3" s="109"/>
      <c r="BB3" s="109"/>
      <c r="BC3" s="109"/>
      <c r="BD3" s="88" t="s">
        <v>64</v>
      </c>
    </row>
    <row r="4" spans="1:56" s="21" customFormat="1" ht="33" customHeight="1" x14ac:dyDescent="0.25">
      <c r="A4" s="121" t="s">
        <v>29</v>
      </c>
      <c r="B4" s="122" t="s">
        <v>28</v>
      </c>
      <c r="C4" s="69"/>
      <c r="D4" s="118" t="s">
        <v>85</v>
      </c>
      <c r="E4" s="120"/>
      <c r="F4" s="120"/>
      <c r="G4" s="119"/>
      <c r="H4" s="126"/>
      <c r="I4" s="127"/>
      <c r="J4" s="118" t="s">
        <v>21</v>
      </c>
      <c r="K4" s="119"/>
      <c r="L4" s="118" t="s">
        <v>9</v>
      </c>
      <c r="M4" s="119"/>
      <c r="N4" s="118" t="s">
        <v>14</v>
      </c>
      <c r="O4" s="119"/>
      <c r="P4" s="110" t="s">
        <v>22</v>
      </c>
      <c r="Q4" s="111"/>
      <c r="R4" s="111"/>
      <c r="S4" s="111"/>
      <c r="T4" s="111"/>
      <c r="U4" s="110" t="s">
        <v>60</v>
      </c>
      <c r="V4" s="111"/>
      <c r="W4" s="111"/>
      <c r="X4" s="110" t="s">
        <v>61</v>
      </c>
      <c r="Y4" s="111"/>
      <c r="Z4" s="111"/>
      <c r="AA4" s="85" t="s">
        <v>110</v>
      </c>
      <c r="AB4" s="112" t="s">
        <v>111</v>
      </c>
      <c r="AC4" s="113"/>
      <c r="AD4" s="113"/>
      <c r="AE4" s="113"/>
      <c r="AF4" s="114"/>
      <c r="AG4" s="112" t="s">
        <v>112</v>
      </c>
      <c r="AH4" s="113"/>
      <c r="AI4" s="113"/>
      <c r="AJ4" s="113"/>
      <c r="AK4" s="114"/>
      <c r="AL4" s="112" t="s">
        <v>113</v>
      </c>
      <c r="AM4" s="113"/>
      <c r="AN4" s="113"/>
      <c r="AO4" s="113"/>
      <c r="AP4" s="114"/>
      <c r="AQ4" s="112" t="s">
        <v>86</v>
      </c>
      <c r="AR4" s="113"/>
      <c r="AS4" s="113"/>
      <c r="AT4" s="113"/>
      <c r="AU4" s="114"/>
      <c r="AV4" s="112" t="s">
        <v>114</v>
      </c>
      <c r="AW4" s="113"/>
      <c r="AX4" s="113"/>
      <c r="AY4" s="113"/>
      <c r="AZ4" s="114"/>
      <c r="BA4" s="115"/>
      <c r="BB4" s="111"/>
      <c r="BC4" s="86"/>
      <c r="BD4" s="87"/>
    </row>
    <row r="5" spans="1:56" s="68" customFormat="1" ht="66.75" customHeight="1" x14ac:dyDescent="0.2">
      <c r="A5" s="79" t="s">
        <v>57</v>
      </c>
      <c r="B5" s="79" t="s">
        <v>98</v>
      </c>
      <c r="C5" s="79" t="s">
        <v>15</v>
      </c>
      <c r="D5" s="80" t="s">
        <v>104</v>
      </c>
      <c r="E5" s="80" t="s">
        <v>67</v>
      </c>
      <c r="F5" s="80" t="s">
        <v>118</v>
      </c>
      <c r="G5" s="81" t="s">
        <v>117</v>
      </c>
      <c r="H5" s="82" t="s">
        <v>87</v>
      </c>
      <c r="I5" s="80" t="s">
        <v>82</v>
      </c>
      <c r="J5" s="83" t="s">
        <v>79</v>
      </c>
      <c r="K5" s="83" t="s">
        <v>88</v>
      </c>
      <c r="L5" s="84" t="s">
        <v>19</v>
      </c>
      <c r="M5" s="84" t="s">
        <v>91</v>
      </c>
      <c r="N5" s="83" t="s">
        <v>20</v>
      </c>
      <c r="O5" s="83" t="s">
        <v>92</v>
      </c>
      <c r="P5" s="80" t="s">
        <v>97</v>
      </c>
      <c r="Q5" s="84" t="s">
        <v>108</v>
      </c>
      <c r="R5" s="84" t="s">
        <v>99</v>
      </c>
      <c r="S5" s="84" t="s">
        <v>100</v>
      </c>
      <c r="T5" s="84" t="s">
        <v>25</v>
      </c>
      <c r="U5" s="84" t="s">
        <v>76</v>
      </c>
      <c r="V5" s="80" t="s">
        <v>89</v>
      </c>
      <c r="W5" s="80" t="s">
        <v>101</v>
      </c>
      <c r="X5" s="84" t="s">
        <v>59</v>
      </c>
      <c r="Y5" s="80" t="s">
        <v>90</v>
      </c>
      <c r="Z5" s="80" t="s">
        <v>102</v>
      </c>
      <c r="AA5" s="79" t="s">
        <v>16</v>
      </c>
      <c r="AB5" s="89" t="s">
        <v>10</v>
      </c>
      <c r="AC5" s="89" t="s">
        <v>11</v>
      </c>
      <c r="AD5" s="89" t="s">
        <v>12</v>
      </c>
      <c r="AE5" s="79" t="s">
        <v>16</v>
      </c>
      <c r="AF5" s="90" t="s">
        <v>115</v>
      </c>
      <c r="AG5" s="89" t="s">
        <v>10</v>
      </c>
      <c r="AH5" s="89" t="s">
        <v>11</v>
      </c>
      <c r="AI5" s="89" t="s">
        <v>12</v>
      </c>
      <c r="AJ5" s="79" t="s">
        <v>16</v>
      </c>
      <c r="AK5" s="90" t="s">
        <v>115</v>
      </c>
      <c r="AL5" s="89" t="s">
        <v>10</v>
      </c>
      <c r="AM5" s="89" t="s">
        <v>11</v>
      </c>
      <c r="AN5" s="89" t="s">
        <v>12</v>
      </c>
      <c r="AO5" s="79" t="s">
        <v>16</v>
      </c>
      <c r="AP5" s="90" t="s">
        <v>115</v>
      </c>
      <c r="AQ5" s="89" t="s">
        <v>10</v>
      </c>
      <c r="AR5" s="89" t="s">
        <v>11</v>
      </c>
      <c r="AS5" s="89" t="s">
        <v>12</v>
      </c>
      <c r="AT5" s="79" t="s">
        <v>16</v>
      </c>
      <c r="AU5" s="90" t="s">
        <v>115</v>
      </c>
      <c r="AV5" s="89" t="s">
        <v>10</v>
      </c>
      <c r="AW5" s="89" t="s">
        <v>11</v>
      </c>
      <c r="AX5" s="89" t="s">
        <v>12</v>
      </c>
      <c r="AY5" s="79" t="s">
        <v>16</v>
      </c>
      <c r="AZ5" s="90" t="s">
        <v>115</v>
      </c>
      <c r="BA5" s="83" t="s">
        <v>95</v>
      </c>
      <c r="BB5" s="91" t="s">
        <v>93</v>
      </c>
      <c r="BC5" s="91" t="s">
        <v>94</v>
      </c>
      <c r="BD5" s="83" t="s">
        <v>109</v>
      </c>
    </row>
    <row r="6" spans="1:56" ht="73.5" customHeight="1" x14ac:dyDescent="0.2">
      <c r="A6" s="71" t="s">
        <v>6</v>
      </c>
      <c r="B6" s="71" t="s">
        <v>6</v>
      </c>
      <c r="C6" s="71" t="s">
        <v>6</v>
      </c>
      <c r="D6" s="72" t="s">
        <v>51</v>
      </c>
      <c r="E6" s="73" t="s">
        <v>18</v>
      </c>
      <c r="F6" s="74" t="s">
        <v>23</v>
      </c>
      <c r="G6" s="74" t="s">
        <v>6</v>
      </c>
      <c r="H6" s="72" t="s">
        <v>6</v>
      </c>
      <c r="I6" s="72" t="s">
        <v>51</v>
      </c>
      <c r="J6" s="72" t="s">
        <v>51</v>
      </c>
      <c r="K6" s="72" t="s">
        <v>6</v>
      </c>
      <c r="L6" s="72" t="s">
        <v>51</v>
      </c>
      <c r="M6" s="72" t="s">
        <v>6</v>
      </c>
      <c r="N6" s="72" t="s">
        <v>51</v>
      </c>
      <c r="O6" s="72" t="s">
        <v>6</v>
      </c>
      <c r="P6" s="72" t="s">
        <v>6</v>
      </c>
      <c r="Q6" s="72" t="s">
        <v>6</v>
      </c>
      <c r="R6" s="72" t="s">
        <v>6</v>
      </c>
      <c r="S6" s="72" t="s">
        <v>6</v>
      </c>
      <c r="T6" s="72" t="s">
        <v>6</v>
      </c>
      <c r="U6" s="72" t="s">
        <v>47</v>
      </c>
      <c r="V6" s="72" t="s">
        <v>6</v>
      </c>
      <c r="W6" s="72" t="s">
        <v>6</v>
      </c>
      <c r="X6" s="72" t="s">
        <v>47</v>
      </c>
      <c r="Y6" s="72" t="s">
        <v>6</v>
      </c>
      <c r="Z6" s="72" t="s">
        <v>6</v>
      </c>
      <c r="AA6" s="75"/>
      <c r="AB6" s="75"/>
      <c r="AC6" s="75"/>
      <c r="AD6" s="76">
        <f t="shared" ref="AD6" si="0">IF($L6="Obestämt ekonomiskt mål",0,AB6-AC6)</f>
        <v>0</v>
      </c>
      <c r="AE6" s="76">
        <f t="shared" ref="AE6" si="1">IF($L6="Obestämt ekonomiskt mål",0,AA6+AD6)</f>
        <v>0</v>
      </c>
      <c r="AF6" s="77" t="str">
        <f>IF($L6="Obestämt ekonomiskt mål","",IFERROR((AE6/AB6),""))</f>
        <v/>
      </c>
      <c r="AG6" s="75"/>
      <c r="AH6" s="75"/>
      <c r="AI6" s="76">
        <f t="shared" ref="AI6" si="2">IF($L6="Obestämt ekonomiskt mål",0,AG6-AH6)</f>
        <v>0</v>
      </c>
      <c r="AJ6" s="76">
        <f t="shared" ref="AJ6" si="3">IF($L6="Obestämt ekonomiskt mål",0,AE6+AI6)</f>
        <v>0</v>
      </c>
      <c r="AK6" s="77" t="str">
        <f>IF($L6="Obestämt ekonomiskt mål","",IFERROR((AJ6/AG6),""))</f>
        <v/>
      </c>
      <c r="AL6" s="75"/>
      <c r="AM6" s="75"/>
      <c r="AN6" s="76">
        <f t="shared" ref="AN6" si="4">IF($L6="Obestämt ekonomiskt mål",0,AL6-AM6)</f>
        <v>0</v>
      </c>
      <c r="AO6" s="76">
        <f t="shared" ref="AO6" si="5">IF($L6="Obestämt ekonomiskt mål",0,AJ6+AN6)</f>
        <v>0</v>
      </c>
      <c r="AP6" s="77" t="str">
        <f>IF($L6="Obestämt ekonomiskt mål","",IFERROR((AO6/AL6),""))</f>
        <v/>
      </c>
      <c r="AQ6" s="75"/>
      <c r="AR6" s="75"/>
      <c r="AS6" s="76">
        <f t="shared" ref="AS6" si="6">IF($L6="Obestämt ekonomiskt mål",0,AQ6-AR6)</f>
        <v>0</v>
      </c>
      <c r="AT6" s="76">
        <f t="shared" ref="AT6" si="7">IF($L6="Obestämt ekonomiskt mål",0,AO6+AS6)</f>
        <v>0</v>
      </c>
      <c r="AU6" s="77" t="str">
        <f>IF($L6="Obestämt ekonomiskt mål","",IFERROR((AT6/AQ6),""))</f>
        <v/>
      </c>
      <c r="AV6" s="75"/>
      <c r="AW6" s="75"/>
      <c r="AX6" s="76">
        <f t="shared" ref="AX6" si="8">IF($L6="Obestämt ekonomiskt mål",0,AV6-AW6)</f>
        <v>0</v>
      </c>
      <c r="AY6" s="76">
        <f>IF($L6="Obestämt ekonomiskt mål",0,AT6+AX6)</f>
        <v>0</v>
      </c>
      <c r="AZ6" s="77" t="str">
        <f>IF($L6="Obestämt ekonomiskt mål","",IFERROR((AY6/AV6),""))</f>
        <v/>
      </c>
      <c r="BA6" s="78" t="s">
        <v>63</v>
      </c>
      <c r="BB6" s="78" t="s">
        <v>6</v>
      </c>
      <c r="BC6" s="78" t="s">
        <v>6</v>
      </c>
      <c r="BD6" s="72" t="s">
        <v>6</v>
      </c>
    </row>
    <row r="7" spans="1:56" ht="73.5" customHeight="1" x14ac:dyDescent="0.2">
      <c r="A7" s="29" t="s">
        <v>6</v>
      </c>
      <c r="B7" s="29" t="s">
        <v>6</v>
      </c>
      <c r="C7" s="29" t="s">
        <v>6</v>
      </c>
      <c r="D7" s="22" t="s">
        <v>51</v>
      </c>
      <c r="E7" s="49" t="s">
        <v>18</v>
      </c>
      <c r="F7" s="30" t="s">
        <v>23</v>
      </c>
      <c r="G7" s="30" t="s">
        <v>6</v>
      </c>
      <c r="H7" s="22" t="s">
        <v>6</v>
      </c>
      <c r="I7" s="22" t="s">
        <v>51</v>
      </c>
      <c r="J7" s="22" t="s">
        <v>51</v>
      </c>
      <c r="K7" s="22" t="s">
        <v>6</v>
      </c>
      <c r="L7" s="22" t="s">
        <v>51</v>
      </c>
      <c r="M7" s="22" t="s">
        <v>6</v>
      </c>
      <c r="N7" s="22" t="s">
        <v>51</v>
      </c>
      <c r="O7" s="22" t="s">
        <v>6</v>
      </c>
      <c r="P7" s="22" t="s">
        <v>6</v>
      </c>
      <c r="Q7" s="22" t="s">
        <v>6</v>
      </c>
      <c r="R7" s="22" t="s">
        <v>6</v>
      </c>
      <c r="S7" s="72" t="s">
        <v>6</v>
      </c>
      <c r="T7" s="22" t="s">
        <v>6</v>
      </c>
      <c r="U7" s="22" t="s">
        <v>47</v>
      </c>
      <c r="V7" s="22" t="s">
        <v>6</v>
      </c>
      <c r="W7" s="22" t="s">
        <v>6</v>
      </c>
      <c r="X7" s="22" t="s">
        <v>47</v>
      </c>
      <c r="Y7" s="22" t="s">
        <v>6</v>
      </c>
      <c r="Z7" s="22" t="s">
        <v>6</v>
      </c>
      <c r="AA7" s="33"/>
      <c r="AB7" s="33"/>
      <c r="AC7" s="33"/>
      <c r="AD7" s="34">
        <f t="shared" ref="AD7:AD15" si="9">IF($L7="Obestämt ekonomiskt mål",0,AB7-AC7)</f>
        <v>0</v>
      </c>
      <c r="AE7" s="34">
        <f t="shared" ref="AE7:AE15" si="10">IF($L7="Obestämt ekonomiskt mål",0,AA7+AD7)</f>
        <v>0</v>
      </c>
      <c r="AF7" s="67" t="str">
        <f t="shared" ref="AF7:AF15" si="11">IF($L7="Obestämt ekonomiskt mål","",IFERROR((AE7/AB7),""))</f>
        <v/>
      </c>
      <c r="AG7" s="33"/>
      <c r="AH7" s="33"/>
      <c r="AI7" s="34">
        <f t="shared" ref="AI7:AI15" si="12">IF($L7="Obestämt ekonomiskt mål",0,AG7-AH7)</f>
        <v>0</v>
      </c>
      <c r="AJ7" s="34">
        <f t="shared" ref="AJ7:AJ15" si="13">IF($L7="Obestämt ekonomiskt mål",0,AE7+AI7)</f>
        <v>0</v>
      </c>
      <c r="AK7" s="67" t="str">
        <f t="shared" ref="AK7:AK15" si="14">IF($L7="Obestämt ekonomiskt mål","",IFERROR((AJ7/AG7),""))</f>
        <v/>
      </c>
      <c r="AL7" s="33"/>
      <c r="AM7" s="33"/>
      <c r="AN7" s="34">
        <f t="shared" ref="AN7:AN15" si="15">IF($L7="Obestämt ekonomiskt mål",0,AL7-AM7)</f>
        <v>0</v>
      </c>
      <c r="AO7" s="34">
        <f t="shared" ref="AO7:AO15" si="16">IF($L7="Obestämt ekonomiskt mål",0,AJ7+AN7)</f>
        <v>0</v>
      </c>
      <c r="AP7" s="67" t="str">
        <f t="shared" ref="AP7:AP15" si="17">IF($L7="Obestämt ekonomiskt mål","",IFERROR((AO7/AL7),""))</f>
        <v/>
      </c>
      <c r="AQ7" s="33"/>
      <c r="AR7" s="33"/>
      <c r="AS7" s="34">
        <f t="shared" ref="AS7:AS15" si="18">IF($L7="Obestämt ekonomiskt mål",0,AQ7-AR7)</f>
        <v>0</v>
      </c>
      <c r="AT7" s="34">
        <f t="shared" ref="AT7:AT15" si="19">IF($L7="Obestämt ekonomiskt mål",0,AO7+AS7)</f>
        <v>0</v>
      </c>
      <c r="AU7" s="67" t="str">
        <f t="shared" ref="AU7:AU15" si="20">IF($L7="Obestämt ekonomiskt mål","",IFERROR((AT7/AQ7),""))</f>
        <v/>
      </c>
      <c r="AV7" s="33"/>
      <c r="AW7" s="33"/>
      <c r="AX7" s="34">
        <f t="shared" ref="AX7:AX15" si="21">IF($L7="Obestämt ekonomiskt mål",0,AV7-AW7)</f>
        <v>0</v>
      </c>
      <c r="AY7" s="34">
        <f t="shared" ref="AY7:AY15" si="22">IF($L7="Obestämt ekonomiskt mål",0,AT7+AX7)</f>
        <v>0</v>
      </c>
      <c r="AZ7" s="67" t="str">
        <f t="shared" ref="AZ7:AZ15" si="23">IF($L7="Obestämt ekonomiskt mål","",IFERROR((AY7/AV7),""))</f>
        <v/>
      </c>
      <c r="BA7" s="31" t="s">
        <v>63</v>
      </c>
      <c r="BB7" s="31" t="s">
        <v>6</v>
      </c>
      <c r="BC7" s="31" t="s">
        <v>6</v>
      </c>
      <c r="BD7" s="22" t="s">
        <v>6</v>
      </c>
    </row>
    <row r="8" spans="1:56" ht="73.5" customHeight="1" x14ac:dyDescent="0.2">
      <c r="A8" s="29" t="s">
        <v>6</v>
      </c>
      <c r="B8" s="29" t="s">
        <v>6</v>
      </c>
      <c r="C8" s="29" t="s">
        <v>6</v>
      </c>
      <c r="D8" s="22" t="s">
        <v>51</v>
      </c>
      <c r="E8" s="49" t="s">
        <v>18</v>
      </c>
      <c r="F8" s="30" t="s">
        <v>23</v>
      </c>
      <c r="G8" s="30" t="s">
        <v>6</v>
      </c>
      <c r="H8" s="22" t="s">
        <v>6</v>
      </c>
      <c r="I8" s="22" t="s">
        <v>51</v>
      </c>
      <c r="J8" s="22" t="s">
        <v>51</v>
      </c>
      <c r="K8" s="22" t="s">
        <v>6</v>
      </c>
      <c r="L8" s="22" t="s">
        <v>51</v>
      </c>
      <c r="M8" s="22" t="s">
        <v>6</v>
      </c>
      <c r="N8" s="22" t="s">
        <v>51</v>
      </c>
      <c r="O8" s="22" t="s">
        <v>6</v>
      </c>
      <c r="P8" s="22" t="s">
        <v>6</v>
      </c>
      <c r="Q8" s="22" t="s">
        <v>6</v>
      </c>
      <c r="R8" s="22" t="s">
        <v>6</v>
      </c>
      <c r="S8" s="72" t="s">
        <v>6</v>
      </c>
      <c r="T8" s="22" t="s">
        <v>6</v>
      </c>
      <c r="U8" s="22" t="s">
        <v>47</v>
      </c>
      <c r="V8" s="22" t="s">
        <v>6</v>
      </c>
      <c r="W8" s="22" t="s">
        <v>6</v>
      </c>
      <c r="X8" s="22" t="s">
        <v>47</v>
      </c>
      <c r="Y8" s="22" t="s">
        <v>6</v>
      </c>
      <c r="Z8" s="22" t="s">
        <v>6</v>
      </c>
      <c r="AA8" s="33"/>
      <c r="AB8" s="33"/>
      <c r="AC8" s="33"/>
      <c r="AD8" s="34">
        <f t="shared" si="9"/>
        <v>0</v>
      </c>
      <c r="AE8" s="34">
        <f t="shared" si="10"/>
        <v>0</v>
      </c>
      <c r="AF8" s="67" t="str">
        <f t="shared" si="11"/>
        <v/>
      </c>
      <c r="AG8" s="33"/>
      <c r="AH8" s="33"/>
      <c r="AI8" s="34">
        <f t="shared" si="12"/>
        <v>0</v>
      </c>
      <c r="AJ8" s="34">
        <f t="shared" si="13"/>
        <v>0</v>
      </c>
      <c r="AK8" s="67" t="str">
        <f t="shared" si="14"/>
        <v/>
      </c>
      <c r="AL8" s="33"/>
      <c r="AM8" s="33"/>
      <c r="AN8" s="34">
        <f t="shared" si="15"/>
        <v>0</v>
      </c>
      <c r="AO8" s="34">
        <f t="shared" si="16"/>
        <v>0</v>
      </c>
      <c r="AP8" s="67" t="str">
        <f t="shared" si="17"/>
        <v/>
      </c>
      <c r="AQ8" s="33"/>
      <c r="AR8" s="33"/>
      <c r="AS8" s="34">
        <f t="shared" si="18"/>
        <v>0</v>
      </c>
      <c r="AT8" s="34">
        <f t="shared" si="19"/>
        <v>0</v>
      </c>
      <c r="AU8" s="67" t="str">
        <f t="shared" si="20"/>
        <v/>
      </c>
      <c r="AV8" s="33"/>
      <c r="AW8" s="33"/>
      <c r="AX8" s="34">
        <f t="shared" si="21"/>
        <v>0</v>
      </c>
      <c r="AY8" s="34">
        <f t="shared" si="22"/>
        <v>0</v>
      </c>
      <c r="AZ8" s="67" t="str">
        <f t="shared" si="23"/>
        <v/>
      </c>
      <c r="BA8" s="31" t="s">
        <v>63</v>
      </c>
      <c r="BB8" s="31" t="s">
        <v>6</v>
      </c>
      <c r="BC8" s="31" t="s">
        <v>6</v>
      </c>
      <c r="BD8" s="22" t="s">
        <v>6</v>
      </c>
    </row>
    <row r="9" spans="1:56" ht="73.5" customHeight="1" x14ac:dyDescent="0.2">
      <c r="A9" s="29" t="s">
        <v>6</v>
      </c>
      <c r="B9" s="29" t="s">
        <v>6</v>
      </c>
      <c r="C9" s="29" t="s">
        <v>6</v>
      </c>
      <c r="D9" s="22" t="s">
        <v>51</v>
      </c>
      <c r="E9" s="49" t="s">
        <v>18</v>
      </c>
      <c r="F9" s="30" t="s">
        <v>23</v>
      </c>
      <c r="G9" s="30" t="s">
        <v>6</v>
      </c>
      <c r="H9" s="22" t="s">
        <v>6</v>
      </c>
      <c r="I9" s="22" t="s">
        <v>51</v>
      </c>
      <c r="J9" s="22" t="s">
        <v>51</v>
      </c>
      <c r="K9" s="22" t="s">
        <v>6</v>
      </c>
      <c r="L9" s="22" t="s">
        <v>51</v>
      </c>
      <c r="M9" s="22" t="s">
        <v>6</v>
      </c>
      <c r="N9" s="22" t="s">
        <v>51</v>
      </c>
      <c r="O9" s="22" t="s">
        <v>6</v>
      </c>
      <c r="P9" s="22" t="s">
        <v>6</v>
      </c>
      <c r="Q9" s="22" t="s">
        <v>6</v>
      </c>
      <c r="R9" s="22" t="s">
        <v>6</v>
      </c>
      <c r="S9" s="72" t="s">
        <v>6</v>
      </c>
      <c r="T9" s="22" t="s">
        <v>6</v>
      </c>
      <c r="U9" s="22" t="s">
        <v>47</v>
      </c>
      <c r="V9" s="22" t="s">
        <v>6</v>
      </c>
      <c r="W9" s="22" t="s">
        <v>6</v>
      </c>
      <c r="X9" s="22" t="s">
        <v>47</v>
      </c>
      <c r="Y9" s="22" t="s">
        <v>6</v>
      </c>
      <c r="Z9" s="22" t="s">
        <v>6</v>
      </c>
      <c r="AA9" s="33"/>
      <c r="AB9" s="33"/>
      <c r="AC9" s="33"/>
      <c r="AD9" s="34">
        <f t="shared" si="9"/>
        <v>0</v>
      </c>
      <c r="AE9" s="34">
        <f t="shared" si="10"/>
        <v>0</v>
      </c>
      <c r="AF9" s="67" t="str">
        <f t="shared" si="11"/>
        <v/>
      </c>
      <c r="AG9" s="33"/>
      <c r="AH9" s="33"/>
      <c r="AI9" s="34">
        <f t="shared" si="12"/>
        <v>0</v>
      </c>
      <c r="AJ9" s="34">
        <f t="shared" si="13"/>
        <v>0</v>
      </c>
      <c r="AK9" s="67" t="str">
        <f t="shared" si="14"/>
        <v/>
      </c>
      <c r="AL9" s="33"/>
      <c r="AM9" s="33"/>
      <c r="AN9" s="34">
        <f t="shared" si="15"/>
        <v>0</v>
      </c>
      <c r="AO9" s="34">
        <f t="shared" si="16"/>
        <v>0</v>
      </c>
      <c r="AP9" s="67" t="str">
        <f t="shared" si="17"/>
        <v/>
      </c>
      <c r="AQ9" s="33"/>
      <c r="AR9" s="33"/>
      <c r="AS9" s="34">
        <f t="shared" si="18"/>
        <v>0</v>
      </c>
      <c r="AT9" s="34">
        <f t="shared" si="19"/>
        <v>0</v>
      </c>
      <c r="AU9" s="67" t="str">
        <f t="shared" si="20"/>
        <v/>
      </c>
      <c r="AV9" s="33"/>
      <c r="AW9" s="33"/>
      <c r="AX9" s="34">
        <f t="shared" si="21"/>
        <v>0</v>
      </c>
      <c r="AY9" s="34">
        <f t="shared" si="22"/>
        <v>0</v>
      </c>
      <c r="AZ9" s="67" t="str">
        <f t="shared" si="23"/>
        <v/>
      </c>
      <c r="BA9" s="31" t="s">
        <v>63</v>
      </c>
      <c r="BB9" s="31" t="s">
        <v>6</v>
      </c>
      <c r="BC9" s="31" t="s">
        <v>6</v>
      </c>
      <c r="BD9" s="22" t="s">
        <v>6</v>
      </c>
    </row>
    <row r="10" spans="1:56" ht="73.5" customHeight="1" x14ac:dyDescent="0.2">
      <c r="A10" s="29" t="s">
        <v>6</v>
      </c>
      <c r="B10" s="29" t="s">
        <v>6</v>
      </c>
      <c r="C10" s="29" t="s">
        <v>6</v>
      </c>
      <c r="D10" s="22" t="s">
        <v>51</v>
      </c>
      <c r="E10" s="49" t="s">
        <v>18</v>
      </c>
      <c r="F10" s="30" t="s">
        <v>23</v>
      </c>
      <c r="G10" s="30" t="s">
        <v>6</v>
      </c>
      <c r="H10" s="22" t="s">
        <v>6</v>
      </c>
      <c r="I10" s="22" t="s">
        <v>51</v>
      </c>
      <c r="J10" s="22" t="s">
        <v>51</v>
      </c>
      <c r="K10" s="22" t="s">
        <v>6</v>
      </c>
      <c r="L10" s="22" t="s">
        <v>51</v>
      </c>
      <c r="M10" s="22" t="s">
        <v>6</v>
      </c>
      <c r="N10" s="22" t="s">
        <v>51</v>
      </c>
      <c r="O10" s="22" t="s">
        <v>6</v>
      </c>
      <c r="P10" s="22" t="s">
        <v>6</v>
      </c>
      <c r="Q10" s="22" t="s">
        <v>6</v>
      </c>
      <c r="R10" s="22" t="s">
        <v>6</v>
      </c>
      <c r="S10" s="72" t="s">
        <v>6</v>
      </c>
      <c r="T10" s="22" t="s">
        <v>6</v>
      </c>
      <c r="U10" s="22" t="s">
        <v>47</v>
      </c>
      <c r="V10" s="22" t="s">
        <v>6</v>
      </c>
      <c r="W10" s="22" t="s">
        <v>6</v>
      </c>
      <c r="X10" s="22" t="s">
        <v>47</v>
      </c>
      <c r="Y10" s="22" t="s">
        <v>6</v>
      </c>
      <c r="Z10" s="22" t="s">
        <v>6</v>
      </c>
      <c r="AA10" s="33"/>
      <c r="AB10" s="33"/>
      <c r="AC10" s="33"/>
      <c r="AD10" s="34">
        <f t="shared" si="9"/>
        <v>0</v>
      </c>
      <c r="AE10" s="34">
        <f t="shared" si="10"/>
        <v>0</v>
      </c>
      <c r="AF10" s="67" t="str">
        <f t="shared" si="11"/>
        <v/>
      </c>
      <c r="AG10" s="33"/>
      <c r="AH10" s="33"/>
      <c r="AI10" s="34">
        <f t="shared" si="12"/>
        <v>0</v>
      </c>
      <c r="AJ10" s="34">
        <f t="shared" si="13"/>
        <v>0</v>
      </c>
      <c r="AK10" s="67" t="str">
        <f t="shared" si="14"/>
        <v/>
      </c>
      <c r="AL10" s="33"/>
      <c r="AM10" s="33"/>
      <c r="AN10" s="34">
        <f t="shared" si="15"/>
        <v>0</v>
      </c>
      <c r="AO10" s="34">
        <f t="shared" si="16"/>
        <v>0</v>
      </c>
      <c r="AP10" s="67" t="str">
        <f t="shared" si="17"/>
        <v/>
      </c>
      <c r="AQ10" s="33"/>
      <c r="AR10" s="33"/>
      <c r="AS10" s="34">
        <f t="shared" si="18"/>
        <v>0</v>
      </c>
      <c r="AT10" s="34">
        <f t="shared" si="19"/>
        <v>0</v>
      </c>
      <c r="AU10" s="67" t="str">
        <f t="shared" si="20"/>
        <v/>
      </c>
      <c r="AV10" s="33"/>
      <c r="AW10" s="33"/>
      <c r="AX10" s="34">
        <f t="shared" si="21"/>
        <v>0</v>
      </c>
      <c r="AY10" s="34">
        <f t="shared" si="22"/>
        <v>0</v>
      </c>
      <c r="AZ10" s="67" t="str">
        <f t="shared" si="23"/>
        <v/>
      </c>
      <c r="BA10" s="31" t="s">
        <v>63</v>
      </c>
      <c r="BB10" s="31" t="s">
        <v>6</v>
      </c>
      <c r="BC10" s="31" t="s">
        <v>6</v>
      </c>
      <c r="BD10" s="22" t="s">
        <v>6</v>
      </c>
    </row>
    <row r="11" spans="1:56" ht="73.5" customHeight="1" x14ac:dyDescent="0.2">
      <c r="A11" s="29" t="s">
        <v>6</v>
      </c>
      <c r="B11" s="29" t="s">
        <v>6</v>
      </c>
      <c r="C11" s="29" t="s">
        <v>6</v>
      </c>
      <c r="D11" s="22" t="s">
        <v>51</v>
      </c>
      <c r="E11" s="49" t="s">
        <v>18</v>
      </c>
      <c r="F11" s="30" t="s">
        <v>23</v>
      </c>
      <c r="G11" s="30" t="s">
        <v>6</v>
      </c>
      <c r="H11" s="22" t="s">
        <v>6</v>
      </c>
      <c r="I11" s="22" t="s">
        <v>51</v>
      </c>
      <c r="J11" s="22" t="s">
        <v>51</v>
      </c>
      <c r="K11" s="22" t="s">
        <v>6</v>
      </c>
      <c r="L11" s="22" t="s">
        <v>51</v>
      </c>
      <c r="M11" s="22" t="s">
        <v>6</v>
      </c>
      <c r="N11" s="22" t="s">
        <v>51</v>
      </c>
      <c r="O11" s="22" t="s">
        <v>6</v>
      </c>
      <c r="P11" s="22" t="s">
        <v>6</v>
      </c>
      <c r="Q11" s="22" t="s">
        <v>6</v>
      </c>
      <c r="R11" s="22" t="s">
        <v>6</v>
      </c>
      <c r="S11" s="72" t="s">
        <v>6</v>
      </c>
      <c r="T11" s="22" t="s">
        <v>6</v>
      </c>
      <c r="U11" s="22" t="s">
        <v>47</v>
      </c>
      <c r="V11" s="22" t="s">
        <v>6</v>
      </c>
      <c r="W11" s="22" t="s">
        <v>6</v>
      </c>
      <c r="X11" s="22" t="s">
        <v>47</v>
      </c>
      <c r="Y11" s="22" t="s">
        <v>6</v>
      </c>
      <c r="Z11" s="22" t="s">
        <v>6</v>
      </c>
      <c r="AA11" s="33"/>
      <c r="AB11" s="33"/>
      <c r="AC11" s="33"/>
      <c r="AD11" s="34">
        <f t="shared" si="9"/>
        <v>0</v>
      </c>
      <c r="AE11" s="34">
        <f t="shared" si="10"/>
        <v>0</v>
      </c>
      <c r="AF11" s="67" t="str">
        <f t="shared" si="11"/>
        <v/>
      </c>
      <c r="AG11" s="33"/>
      <c r="AH11" s="33"/>
      <c r="AI11" s="34">
        <f t="shared" si="12"/>
        <v>0</v>
      </c>
      <c r="AJ11" s="34">
        <f t="shared" si="13"/>
        <v>0</v>
      </c>
      <c r="AK11" s="67" t="str">
        <f t="shared" si="14"/>
        <v/>
      </c>
      <c r="AL11" s="33"/>
      <c r="AM11" s="33"/>
      <c r="AN11" s="34">
        <f t="shared" si="15"/>
        <v>0</v>
      </c>
      <c r="AO11" s="34">
        <f t="shared" si="16"/>
        <v>0</v>
      </c>
      <c r="AP11" s="67" t="str">
        <f t="shared" si="17"/>
        <v/>
      </c>
      <c r="AQ11" s="33"/>
      <c r="AR11" s="33"/>
      <c r="AS11" s="34">
        <f t="shared" si="18"/>
        <v>0</v>
      </c>
      <c r="AT11" s="34">
        <f t="shared" si="19"/>
        <v>0</v>
      </c>
      <c r="AU11" s="67" t="str">
        <f t="shared" si="20"/>
        <v/>
      </c>
      <c r="AV11" s="33"/>
      <c r="AW11" s="33"/>
      <c r="AX11" s="34">
        <f t="shared" si="21"/>
        <v>0</v>
      </c>
      <c r="AY11" s="34">
        <f t="shared" si="22"/>
        <v>0</v>
      </c>
      <c r="AZ11" s="67" t="str">
        <f t="shared" si="23"/>
        <v/>
      </c>
      <c r="BA11" s="31" t="s">
        <v>63</v>
      </c>
      <c r="BB11" s="31" t="s">
        <v>6</v>
      </c>
      <c r="BC11" s="31" t="s">
        <v>6</v>
      </c>
      <c r="BD11" s="22" t="s">
        <v>6</v>
      </c>
    </row>
    <row r="12" spans="1:56" ht="73.5" customHeight="1" x14ac:dyDescent="0.2">
      <c r="A12" s="29" t="s">
        <v>6</v>
      </c>
      <c r="B12" s="29" t="s">
        <v>6</v>
      </c>
      <c r="C12" s="29" t="s">
        <v>6</v>
      </c>
      <c r="D12" s="22" t="s">
        <v>51</v>
      </c>
      <c r="E12" s="49" t="s">
        <v>18</v>
      </c>
      <c r="F12" s="30" t="s">
        <v>23</v>
      </c>
      <c r="G12" s="30" t="s">
        <v>6</v>
      </c>
      <c r="H12" s="22" t="s">
        <v>6</v>
      </c>
      <c r="I12" s="22" t="s">
        <v>51</v>
      </c>
      <c r="J12" s="22" t="s">
        <v>51</v>
      </c>
      <c r="K12" s="22" t="s">
        <v>6</v>
      </c>
      <c r="L12" s="22" t="s">
        <v>51</v>
      </c>
      <c r="M12" s="22" t="s">
        <v>6</v>
      </c>
      <c r="N12" s="22" t="s">
        <v>51</v>
      </c>
      <c r="O12" s="22" t="s">
        <v>6</v>
      </c>
      <c r="P12" s="22" t="s">
        <v>6</v>
      </c>
      <c r="Q12" s="22" t="s">
        <v>6</v>
      </c>
      <c r="R12" s="22" t="s">
        <v>6</v>
      </c>
      <c r="S12" s="72" t="s">
        <v>6</v>
      </c>
      <c r="T12" s="22" t="s">
        <v>6</v>
      </c>
      <c r="U12" s="22" t="s">
        <v>47</v>
      </c>
      <c r="V12" s="22" t="s">
        <v>6</v>
      </c>
      <c r="W12" s="22" t="s">
        <v>6</v>
      </c>
      <c r="X12" s="22" t="s">
        <v>47</v>
      </c>
      <c r="Y12" s="22" t="s">
        <v>6</v>
      </c>
      <c r="Z12" s="22" t="s">
        <v>6</v>
      </c>
      <c r="AA12" s="33"/>
      <c r="AB12" s="33"/>
      <c r="AC12" s="33"/>
      <c r="AD12" s="34">
        <f t="shared" si="9"/>
        <v>0</v>
      </c>
      <c r="AE12" s="34">
        <f t="shared" si="10"/>
        <v>0</v>
      </c>
      <c r="AF12" s="67" t="str">
        <f t="shared" si="11"/>
        <v/>
      </c>
      <c r="AG12" s="33"/>
      <c r="AH12" s="33"/>
      <c r="AI12" s="34">
        <f t="shared" si="12"/>
        <v>0</v>
      </c>
      <c r="AJ12" s="34">
        <f t="shared" si="13"/>
        <v>0</v>
      </c>
      <c r="AK12" s="67" t="str">
        <f t="shared" si="14"/>
        <v/>
      </c>
      <c r="AL12" s="33"/>
      <c r="AM12" s="33"/>
      <c r="AN12" s="34">
        <f t="shared" si="15"/>
        <v>0</v>
      </c>
      <c r="AO12" s="34">
        <f t="shared" si="16"/>
        <v>0</v>
      </c>
      <c r="AP12" s="67" t="str">
        <f t="shared" si="17"/>
        <v/>
      </c>
      <c r="AQ12" s="33"/>
      <c r="AR12" s="33"/>
      <c r="AS12" s="34">
        <f t="shared" si="18"/>
        <v>0</v>
      </c>
      <c r="AT12" s="34">
        <f t="shared" si="19"/>
        <v>0</v>
      </c>
      <c r="AU12" s="67" t="str">
        <f t="shared" si="20"/>
        <v/>
      </c>
      <c r="AV12" s="33"/>
      <c r="AW12" s="33"/>
      <c r="AX12" s="34">
        <f t="shared" si="21"/>
        <v>0</v>
      </c>
      <c r="AY12" s="34">
        <f t="shared" si="22"/>
        <v>0</v>
      </c>
      <c r="AZ12" s="67" t="str">
        <f t="shared" si="23"/>
        <v/>
      </c>
      <c r="BA12" s="31" t="s">
        <v>63</v>
      </c>
      <c r="BB12" s="31" t="s">
        <v>6</v>
      </c>
      <c r="BC12" s="31" t="s">
        <v>6</v>
      </c>
      <c r="BD12" s="22" t="s">
        <v>6</v>
      </c>
    </row>
    <row r="13" spans="1:56" ht="73.5" customHeight="1" x14ac:dyDescent="0.2">
      <c r="A13" s="29" t="s">
        <v>6</v>
      </c>
      <c r="B13" s="29" t="s">
        <v>6</v>
      </c>
      <c r="C13" s="29" t="s">
        <v>6</v>
      </c>
      <c r="D13" s="22" t="s">
        <v>51</v>
      </c>
      <c r="E13" s="49" t="s">
        <v>18</v>
      </c>
      <c r="F13" s="30" t="s">
        <v>23</v>
      </c>
      <c r="G13" s="30" t="s">
        <v>6</v>
      </c>
      <c r="H13" s="22" t="s">
        <v>6</v>
      </c>
      <c r="I13" s="22" t="s">
        <v>51</v>
      </c>
      <c r="J13" s="22" t="s">
        <v>51</v>
      </c>
      <c r="K13" s="22" t="s">
        <v>6</v>
      </c>
      <c r="L13" s="22" t="s">
        <v>51</v>
      </c>
      <c r="M13" s="22" t="s">
        <v>6</v>
      </c>
      <c r="N13" s="22" t="s">
        <v>51</v>
      </c>
      <c r="O13" s="22" t="s">
        <v>6</v>
      </c>
      <c r="P13" s="22" t="s">
        <v>6</v>
      </c>
      <c r="Q13" s="22" t="s">
        <v>6</v>
      </c>
      <c r="R13" s="22" t="s">
        <v>6</v>
      </c>
      <c r="S13" s="72" t="s">
        <v>6</v>
      </c>
      <c r="T13" s="22" t="s">
        <v>6</v>
      </c>
      <c r="U13" s="22" t="s">
        <v>47</v>
      </c>
      <c r="V13" s="22" t="s">
        <v>6</v>
      </c>
      <c r="W13" s="22" t="s">
        <v>6</v>
      </c>
      <c r="X13" s="22" t="s">
        <v>47</v>
      </c>
      <c r="Y13" s="22" t="s">
        <v>6</v>
      </c>
      <c r="Z13" s="22" t="s">
        <v>6</v>
      </c>
      <c r="AA13" s="33"/>
      <c r="AB13" s="33"/>
      <c r="AC13" s="33"/>
      <c r="AD13" s="34">
        <f t="shared" si="9"/>
        <v>0</v>
      </c>
      <c r="AE13" s="34">
        <f t="shared" si="10"/>
        <v>0</v>
      </c>
      <c r="AF13" s="67" t="str">
        <f t="shared" si="11"/>
        <v/>
      </c>
      <c r="AG13" s="33"/>
      <c r="AH13" s="33"/>
      <c r="AI13" s="34">
        <f t="shared" si="12"/>
        <v>0</v>
      </c>
      <c r="AJ13" s="34">
        <f t="shared" si="13"/>
        <v>0</v>
      </c>
      <c r="AK13" s="67" t="str">
        <f t="shared" si="14"/>
        <v/>
      </c>
      <c r="AL13" s="33"/>
      <c r="AM13" s="33"/>
      <c r="AN13" s="34">
        <f t="shared" si="15"/>
        <v>0</v>
      </c>
      <c r="AO13" s="34">
        <f t="shared" si="16"/>
        <v>0</v>
      </c>
      <c r="AP13" s="67" t="str">
        <f t="shared" si="17"/>
        <v/>
      </c>
      <c r="AQ13" s="33"/>
      <c r="AR13" s="33"/>
      <c r="AS13" s="34">
        <f t="shared" si="18"/>
        <v>0</v>
      </c>
      <c r="AT13" s="34">
        <f t="shared" si="19"/>
        <v>0</v>
      </c>
      <c r="AU13" s="67" t="str">
        <f t="shared" si="20"/>
        <v/>
      </c>
      <c r="AV13" s="33"/>
      <c r="AW13" s="33"/>
      <c r="AX13" s="34">
        <f t="shared" si="21"/>
        <v>0</v>
      </c>
      <c r="AY13" s="34">
        <f t="shared" si="22"/>
        <v>0</v>
      </c>
      <c r="AZ13" s="67" t="str">
        <f t="shared" si="23"/>
        <v/>
      </c>
      <c r="BA13" s="31" t="s">
        <v>63</v>
      </c>
      <c r="BB13" s="31" t="s">
        <v>6</v>
      </c>
      <c r="BC13" s="31" t="s">
        <v>6</v>
      </c>
      <c r="BD13" s="22" t="s">
        <v>6</v>
      </c>
    </row>
    <row r="14" spans="1:56" ht="73.5" customHeight="1" x14ac:dyDescent="0.2">
      <c r="A14" s="29" t="s">
        <v>6</v>
      </c>
      <c r="B14" s="29" t="s">
        <v>6</v>
      </c>
      <c r="C14" s="29" t="s">
        <v>6</v>
      </c>
      <c r="D14" s="22" t="s">
        <v>51</v>
      </c>
      <c r="E14" s="49" t="s">
        <v>18</v>
      </c>
      <c r="F14" s="30" t="s">
        <v>23</v>
      </c>
      <c r="G14" s="30" t="s">
        <v>6</v>
      </c>
      <c r="H14" s="22" t="s">
        <v>6</v>
      </c>
      <c r="I14" s="22" t="s">
        <v>51</v>
      </c>
      <c r="J14" s="22" t="s">
        <v>51</v>
      </c>
      <c r="K14" s="22" t="s">
        <v>6</v>
      </c>
      <c r="L14" s="22" t="s">
        <v>51</v>
      </c>
      <c r="M14" s="22" t="s">
        <v>6</v>
      </c>
      <c r="N14" s="22" t="s">
        <v>51</v>
      </c>
      <c r="O14" s="22" t="s">
        <v>6</v>
      </c>
      <c r="P14" s="22" t="s">
        <v>6</v>
      </c>
      <c r="Q14" s="22" t="s">
        <v>6</v>
      </c>
      <c r="R14" s="22" t="s">
        <v>6</v>
      </c>
      <c r="S14" s="72" t="s">
        <v>6</v>
      </c>
      <c r="T14" s="22" t="s">
        <v>6</v>
      </c>
      <c r="U14" s="22" t="s">
        <v>47</v>
      </c>
      <c r="V14" s="22" t="s">
        <v>6</v>
      </c>
      <c r="W14" s="22" t="s">
        <v>6</v>
      </c>
      <c r="X14" s="22" t="s">
        <v>47</v>
      </c>
      <c r="Y14" s="22" t="s">
        <v>6</v>
      </c>
      <c r="Z14" s="22" t="s">
        <v>6</v>
      </c>
      <c r="AA14" s="33"/>
      <c r="AB14" s="33"/>
      <c r="AC14" s="33"/>
      <c r="AD14" s="34">
        <f t="shared" si="9"/>
        <v>0</v>
      </c>
      <c r="AE14" s="34">
        <f t="shared" si="10"/>
        <v>0</v>
      </c>
      <c r="AF14" s="67" t="str">
        <f t="shared" si="11"/>
        <v/>
      </c>
      <c r="AG14" s="33"/>
      <c r="AH14" s="33"/>
      <c r="AI14" s="34">
        <f t="shared" si="12"/>
        <v>0</v>
      </c>
      <c r="AJ14" s="34">
        <f t="shared" si="13"/>
        <v>0</v>
      </c>
      <c r="AK14" s="67" t="str">
        <f t="shared" si="14"/>
        <v/>
      </c>
      <c r="AL14" s="33"/>
      <c r="AM14" s="33"/>
      <c r="AN14" s="34">
        <f t="shared" si="15"/>
        <v>0</v>
      </c>
      <c r="AO14" s="34">
        <f t="shared" si="16"/>
        <v>0</v>
      </c>
      <c r="AP14" s="67" t="str">
        <f t="shared" si="17"/>
        <v/>
      </c>
      <c r="AQ14" s="33"/>
      <c r="AR14" s="33"/>
      <c r="AS14" s="34">
        <f t="shared" si="18"/>
        <v>0</v>
      </c>
      <c r="AT14" s="34">
        <f t="shared" si="19"/>
        <v>0</v>
      </c>
      <c r="AU14" s="67" t="str">
        <f t="shared" si="20"/>
        <v/>
      </c>
      <c r="AV14" s="33"/>
      <c r="AW14" s="33"/>
      <c r="AX14" s="34">
        <f t="shared" si="21"/>
        <v>0</v>
      </c>
      <c r="AY14" s="34">
        <f t="shared" si="22"/>
        <v>0</v>
      </c>
      <c r="AZ14" s="67" t="str">
        <f t="shared" si="23"/>
        <v/>
      </c>
      <c r="BA14" s="31" t="s">
        <v>63</v>
      </c>
      <c r="BB14" s="31" t="s">
        <v>6</v>
      </c>
      <c r="BC14" s="31" t="s">
        <v>6</v>
      </c>
      <c r="BD14" s="22" t="s">
        <v>6</v>
      </c>
    </row>
    <row r="15" spans="1:56" ht="73.5" customHeight="1" x14ac:dyDescent="0.2">
      <c r="A15" s="29" t="s">
        <v>6</v>
      </c>
      <c r="B15" s="29" t="s">
        <v>6</v>
      </c>
      <c r="C15" s="29" t="s">
        <v>6</v>
      </c>
      <c r="D15" s="22" t="s">
        <v>51</v>
      </c>
      <c r="E15" s="49" t="s">
        <v>18</v>
      </c>
      <c r="F15" s="30" t="s">
        <v>23</v>
      </c>
      <c r="G15" s="30" t="s">
        <v>6</v>
      </c>
      <c r="H15" s="22" t="s">
        <v>6</v>
      </c>
      <c r="I15" s="22" t="s">
        <v>51</v>
      </c>
      <c r="J15" s="22" t="s">
        <v>51</v>
      </c>
      <c r="K15" s="22" t="s">
        <v>6</v>
      </c>
      <c r="L15" s="22" t="s">
        <v>51</v>
      </c>
      <c r="M15" s="22" t="s">
        <v>6</v>
      </c>
      <c r="N15" s="22" t="s">
        <v>51</v>
      </c>
      <c r="O15" s="22" t="s">
        <v>6</v>
      </c>
      <c r="P15" s="22" t="s">
        <v>6</v>
      </c>
      <c r="Q15" s="22" t="s">
        <v>6</v>
      </c>
      <c r="R15" s="22" t="s">
        <v>6</v>
      </c>
      <c r="S15" s="72" t="s">
        <v>6</v>
      </c>
      <c r="T15" s="22" t="s">
        <v>6</v>
      </c>
      <c r="U15" s="22" t="s">
        <v>47</v>
      </c>
      <c r="V15" s="22" t="s">
        <v>6</v>
      </c>
      <c r="W15" s="22" t="s">
        <v>6</v>
      </c>
      <c r="X15" s="22" t="s">
        <v>47</v>
      </c>
      <c r="Y15" s="22" t="s">
        <v>6</v>
      </c>
      <c r="Z15" s="22" t="s">
        <v>6</v>
      </c>
      <c r="AA15" s="33"/>
      <c r="AB15" s="33"/>
      <c r="AC15" s="33"/>
      <c r="AD15" s="34">
        <f t="shared" si="9"/>
        <v>0</v>
      </c>
      <c r="AE15" s="34">
        <f t="shared" si="10"/>
        <v>0</v>
      </c>
      <c r="AF15" s="67" t="str">
        <f t="shared" si="11"/>
        <v/>
      </c>
      <c r="AG15" s="33"/>
      <c r="AH15" s="33"/>
      <c r="AI15" s="34">
        <f t="shared" si="12"/>
        <v>0</v>
      </c>
      <c r="AJ15" s="34">
        <f t="shared" si="13"/>
        <v>0</v>
      </c>
      <c r="AK15" s="67" t="str">
        <f t="shared" si="14"/>
        <v/>
      </c>
      <c r="AL15" s="33"/>
      <c r="AM15" s="33"/>
      <c r="AN15" s="34">
        <f t="shared" si="15"/>
        <v>0</v>
      </c>
      <c r="AO15" s="34">
        <f t="shared" si="16"/>
        <v>0</v>
      </c>
      <c r="AP15" s="67" t="str">
        <f t="shared" si="17"/>
        <v/>
      </c>
      <c r="AQ15" s="33"/>
      <c r="AR15" s="33"/>
      <c r="AS15" s="34">
        <f t="shared" si="18"/>
        <v>0</v>
      </c>
      <c r="AT15" s="34">
        <f t="shared" si="19"/>
        <v>0</v>
      </c>
      <c r="AU15" s="67" t="str">
        <f t="shared" si="20"/>
        <v/>
      </c>
      <c r="AV15" s="33"/>
      <c r="AW15" s="33"/>
      <c r="AX15" s="34">
        <f t="shared" si="21"/>
        <v>0</v>
      </c>
      <c r="AY15" s="34">
        <f t="shared" si="22"/>
        <v>0</v>
      </c>
      <c r="AZ15" s="67" t="str">
        <f t="shared" si="23"/>
        <v/>
      </c>
      <c r="BA15" s="31" t="s">
        <v>63</v>
      </c>
      <c r="BB15" s="31" t="s">
        <v>6</v>
      </c>
      <c r="BC15" s="31" t="s">
        <v>6</v>
      </c>
      <c r="BD15" s="22" t="s">
        <v>6</v>
      </c>
    </row>
  </sheetData>
  <sheetProtection formatColumns="0" formatRows="0" deleteRows="0"/>
  <mergeCells count="19">
    <mergeCell ref="A3:G3"/>
    <mergeCell ref="N4:O4"/>
    <mergeCell ref="L4:M4"/>
    <mergeCell ref="J4:K4"/>
    <mergeCell ref="D4:G4"/>
    <mergeCell ref="A4:B4"/>
    <mergeCell ref="H3:O3"/>
    <mergeCell ref="H4:I4"/>
    <mergeCell ref="P3:Z3"/>
    <mergeCell ref="AA3:BC3"/>
    <mergeCell ref="U4:W4"/>
    <mergeCell ref="X4:Z4"/>
    <mergeCell ref="P4:T4"/>
    <mergeCell ref="AV4:AZ4"/>
    <mergeCell ref="BA4:BB4"/>
    <mergeCell ref="AQ4:AU4"/>
    <mergeCell ref="AL4:AP4"/>
    <mergeCell ref="AG4:AK4"/>
    <mergeCell ref="AB4:AF4"/>
  </mergeCells>
  <conditionalFormatting sqref="F6:G15">
    <cfRule type="expression" dxfId="56" priority="586">
      <formula>$D6="Ny avgift (2 st.)"</formula>
    </cfRule>
  </conditionalFormatting>
  <conditionalFormatting sqref="V6:W15">
    <cfRule type="expression" dxfId="52" priority="879">
      <formula>$U6="Nej"</formula>
    </cfRule>
  </conditionalFormatting>
  <conditionalFormatting sqref="Y6:Z15">
    <cfRule type="expression" dxfId="51" priority="880">
      <formula>$X6="Nej"</formula>
    </cfRule>
  </conditionalFormatting>
  <conditionalFormatting sqref="AA6:AA15">
    <cfRule type="expression" dxfId="49" priority="575">
      <formula>$L6="Obestämt ekonomiskt mål"</formula>
    </cfRule>
  </conditionalFormatting>
  <conditionalFormatting sqref="AC6:AC15">
    <cfRule type="expression" dxfId="46" priority="573">
      <formula>$L6="Obestämt ekonomiskt mål"</formula>
    </cfRule>
  </conditionalFormatting>
  <conditionalFormatting sqref="AH6:AH15">
    <cfRule type="expression" dxfId="43" priority="571">
      <formula>$L6="Obestämt ekonomiskt mål"</formula>
    </cfRule>
  </conditionalFormatting>
  <conditionalFormatting sqref="AM6:AM15">
    <cfRule type="expression" dxfId="40" priority="569">
      <formula>$L6="Obestämt ekonomiskt mål"</formula>
    </cfRule>
  </conditionalFormatting>
  <conditionalFormatting sqref="AR6:AR15">
    <cfRule type="expression" dxfId="38" priority="567">
      <formula>$L6="Obestämt ekonomiskt mål"</formula>
    </cfRule>
  </conditionalFormatting>
  <conditionalFormatting sqref="AW6:AW15">
    <cfRule type="expression" dxfId="34" priority="565">
      <formula>$L6="Obestämt ekonomiskt mål"</formula>
    </cfRule>
  </conditionalFormatting>
  <conditionalFormatting sqref="BA6:BA15">
    <cfRule type="expression" dxfId="32" priority="562">
      <formula>$L6="Obestämt ekonomiskt mål"</formula>
    </cfRule>
  </conditionalFormatting>
  <dataValidations count="1">
    <dataValidation operator="greaterThan" allowBlank="1" showInputMessage="1" showErrorMessage="1" sqref="E6:E15" xr:uid="{00000000-0002-0000-0100-000000000000}"/>
  </dataValidations>
  <pageMargins left="0.70866141732283472" right="0.70866141732283472" top="1.1417322834645669" bottom="0.74803149606299213" header="0.31496062992125984" footer="0.31496062992125984"/>
  <pageSetup paperSize="9" pageOrder="overThenDown" orientation="landscape" r:id="rId1"/>
  <headerFooter>
    <oddHeader>&amp;L&amp;G</oddHeader>
    <oddFooter>&amp;L&amp;A&amp;R&amp;P</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584" id="{B9952AC4-9F20-4964-BD5B-3A166E574795}">
            <xm:f>OR(#REF!='Underlag för listrutor'!$D$4,#REF!='Underlag för listrutor'!$D$5,#REF!='Underlag för listrutor'!$D$6)</xm:f>
            <x14:dxf>
              <font>
                <color theme="0" tint="-0.24994659260841701"/>
              </font>
              <fill>
                <patternFill>
                  <bgColor theme="0" tint="-0.24994659260841701"/>
                </patternFill>
              </fill>
            </x14:dxf>
          </x14:cfRule>
          <xm:sqref>D6</xm:sqref>
        </x14:conditionalFormatting>
        <x14:conditionalFormatting xmlns:xm="http://schemas.microsoft.com/office/excel/2006/main">
          <x14:cfRule type="expression" priority="134" id="{44973DD0-E092-4587-A461-3A233AB9E90F}">
            <xm:f>OR(#REF!='Underlag för listrutor'!$D$4,#REF!='Underlag för listrutor'!$D$5,#REF!='Underlag för listrutor'!$D$6)</xm:f>
            <x14:dxf>
              <font>
                <color theme="0" tint="-0.24994659260841701"/>
              </font>
              <fill>
                <patternFill>
                  <bgColor theme="0" tint="-0.24994659260841701"/>
                </patternFill>
              </fill>
            </x14:dxf>
          </x14:cfRule>
          <x14:cfRule type="expression" priority="18" id="{81FD8B35-19A0-47BE-87F7-AB94E9E0FD12}">
            <xm:f>OR(#REF!='Underlag för listrutor'!$D$4,#REF!='Underlag för listrutor'!$D$5,#REF!='Underlag för listrutor'!$D$6)</xm:f>
            <x14:dxf>
              <font>
                <color theme="0" tint="-0.24994659260841701"/>
              </font>
              <fill>
                <patternFill>
                  <bgColor theme="0" tint="-0.24994659260841701"/>
                </patternFill>
              </fill>
            </x14:dxf>
          </x14:cfRule>
          <x14:cfRule type="expression" priority="19" id="{A40C9051-0DF2-4987-B58E-8486995905ED}">
            <xm:f>OR(#REF!='Underlag för listrutor'!$D$4,#REF!='Underlag för listrutor'!$D$5,#REF!='Underlag för listrutor'!$D$6)</xm:f>
            <x14:dxf>
              <font>
                <color theme="0" tint="-0.24994659260841701"/>
              </font>
              <fill>
                <patternFill>
                  <bgColor theme="0" tint="-0.24994659260841701"/>
                </patternFill>
              </fill>
            </x14:dxf>
          </x14:cfRule>
          <xm:sqref>E6</xm:sqref>
        </x14:conditionalFormatting>
        <x14:conditionalFormatting xmlns:xm="http://schemas.microsoft.com/office/excel/2006/main">
          <x14:cfRule type="expression" priority="133" id="{5B451CBC-789A-415D-97BD-839089809EF9}">
            <xm:f>$D6='Underlag för listrutor'!$H$3</xm:f>
            <x14:dxf>
              <font>
                <color theme="0" tint="-0.24994659260841701"/>
              </font>
              <fill>
                <patternFill>
                  <bgColor theme="0" tint="-0.24994659260841701"/>
                </patternFill>
              </fill>
            </x14:dxf>
          </x14:cfRule>
          <xm:sqref>E6:E15</xm:sqref>
        </x14:conditionalFormatting>
        <x14:conditionalFormatting xmlns:xm="http://schemas.microsoft.com/office/excel/2006/main">
          <x14:cfRule type="expression" priority="1" id="{4B2DB7A5-FAD8-4962-95D8-897022DE37A8}">
            <xm:f>OR(#REF!='Underlag för listrutor'!$D$4,#REF!='Underlag för listrutor'!$D$5,#REF!='Underlag för listrutor'!$D$6)</xm:f>
            <x14:dxf>
              <font>
                <color theme="0" tint="-0.24994659260841701"/>
              </font>
              <fill>
                <patternFill>
                  <bgColor theme="0" tint="-0.24994659260841701"/>
                </patternFill>
              </fill>
            </x14:dxf>
          </x14:cfRule>
          <xm:sqref>R6:S15</xm:sqref>
        </x14:conditionalFormatting>
        <x14:conditionalFormatting xmlns:xm="http://schemas.microsoft.com/office/excel/2006/main">
          <x14:cfRule type="expression" priority="848" id="{BCAB5A20-9D14-4F91-AA99-2691A1658F16}">
            <xm:f>OR(#REF!='Underlag för listrutor'!$D$4,#REF!='Underlag för listrutor'!$D$5,#REF!='Underlag för listrutor'!$D$6)</xm:f>
            <x14:dxf>
              <font>
                <color theme="0" tint="-0.24994659260841701"/>
              </font>
              <fill>
                <patternFill>
                  <bgColor theme="0" tint="-0.24994659260841701"/>
                </patternFill>
              </fill>
            </x14:dxf>
          </x14:cfRule>
          <xm:sqref>T7:AE15 AG6:AJ15 AL6:AO15 AQ6:AR6 AQ7:AT15 AV6:BA15 F6:Q6 T6:Z6 AD6:AE6 BC6 D7:Q15 BD7:BD15</xm:sqref>
        </x14:conditionalFormatting>
        <x14:conditionalFormatting xmlns:xm="http://schemas.microsoft.com/office/excel/2006/main">
          <x14:cfRule type="expression" priority="105" id="{1DF2B296-BCC3-4416-BEFF-B74BA1B9675D}">
            <xm:f>OR($D6='Underlag för listrutor'!$H$3,$D6='Underlag för listrutor'!$H$5)</xm:f>
            <x14:dxf>
              <font>
                <color theme="0" tint="-0.24994659260841701"/>
              </font>
              <fill>
                <patternFill>
                  <bgColor theme="0" tint="-0.24994659260841701"/>
                </patternFill>
              </fill>
            </x14:dxf>
          </x14:cfRule>
          <xm:sqref>U6:Z15</xm:sqref>
        </x14:conditionalFormatting>
        <x14:conditionalFormatting xmlns:xm="http://schemas.microsoft.com/office/excel/2006/main">
          <x14:cfRule type="expression" priority="576" id="{5A6806EF-0B17-42CD-A44C-A38D8F4695D5}">
            <xm:f>OR(#REF!='Underlag för listrutor'!$D$4,#REF!='Underlag för listrutor'!$D$5,#REF!='Underlag för listrutor'!$D$6)</xm:f>
            <x14:dxf>
              <font>
                <color theme="0" tint="-0.24994659260841701"/>
              </font>
              <fill>
                <patternFill>
                  <bgColor theme="0" tint="-0.24994659260841701"/>
                </patternFill>
              </fill>
            </x14:dxf>
          </x14:cfRule>
          <xm:sqref>AA6</xm:sqref>
        </x14:conditionalFormatting>
        <x14:conditionalFormatting xmlns:xm="http://schemas.microsoft.com/office/excel/2006/main">
          <x14:cfRule type="expression" priority="580" id="{C032A4F4-90A2-4F62-AAA1-8DF8B4DB3B36}">
            <xm:f>OR(#REF!='Underlag för listrutor'!$D$4,#REF!='Underlag för listrutor'!$D$5,#REF!='Underlag för listrutor'!$D$6)</xm:f>
            <x14:dxf>
              <font>
                <color theme="0" tint="-0.24994659260841701"/>
              </font>
              <fill>
                <patternFill>
                  <bgColor theme="0" tint="-0.24994659260841701"/>
                </patternFill>
              </fill>
            </x14:dxf>
          </x14:cfRule>
          <xm:sqref>AA6:AC6</xm:sqref>
        </x14:conditionalFormatting>
        <x14:conditionalFormatting xmlns:xm="http://schemas.microsoft.com/office/excel/2006/main">
          <x14:cfRule type="expression" priority="574" id="{6D0981CB-B5AB-444C-B076-C8F569FE0090}">
            <xm:f>OR(#REF!='Underlag för listrutor'!$D$4,#REF!='Underlag för listrutor'!$D$5,#REF!='Underlag för listrutor'!$D$6)</xm:f>
            <x14:dxf>
              <font>
                <color theme="0" tint="-0.24994659260841701"/>
              </font>
              <fill>
                <patternFill>
                  <bgColor theme="0" tint="-0.24994659260841701"/>
                </patternFill>
              </fill>
            </x14:dxf>
          </x14:cfRule>
          <xm:sqref>AC6</xm:sqref>
        </x14:conditionalFormatting>
        <x14:conditionalFormatting xmlns:xm="http://schemas.microsoft.com/office/excel/2006/main">
          <x14:cfRule type="expression" priority="2" id="{040B8C27-8432-4B0E-A3D4-7C8CFC574023}">
            <xm:f>OR(#REF!='Underlag för listrutor'!$D$4,#REF!='Underlag för listrutor'!$D$5,#REF!='Underlag för listrutor'!$D$6)</xm:f>
            <x14:dxf>
              <font>
                <color theme="0" tint="-0.24994659260841701"/>
              </font>
              <fill>
                <patternFill>
                  <bgColor theme="0" tint="-0.24994659260841701"/>
                </patternFill>
              </fill>
            </x14:dxf>
          </x14:cfRule>
          <xm:sqref>AF6:AF15</xm:sqref>
        </x14:conditionalFormatting>
        <x14:conditionalFormatting xmlns:xm="http://schemas.microsoft.com/office/excel/2006/main">
          <x14:cfRule type="expression" priority="572" id="{1138E097-5E65-40A2-B18D-2299BF1BBAB2}">
            <xm:f>OR(#REF!='Underlag för listrutor'!$D$4,#REF!='Underlag för listrutor'!$D$5,#REF!='Underlag för listrutor'!$D$6)</xm:f>
            <x14:dxf>
              <font>
                <color theme="0" tint="-0.24994659260841701"/>
              </font>
              <fill>
                <patternFill>
                  <bgColor theme="0" tint="-0.24994659260841701"/>
                </patternFill>
              </fill>
            </x14:dxf>
          </x14:cfRule>
          <xm:sqref>AH6</xm:sqref>
        </x14:conditionalFormatting>
        <x14:conditionalFormatting xmlns:xm="http://schemas.microsoft.com/office/excel/2006/main">
          <x14:cfRule type="expression" priority="3" id="{62D10EE1-C754-4C85-A24A-EC1D0F1DC59E}">
            <xm:f>OR(#REF!='Underlag för listrutor'!$D$4,#REF!='Underlag för listrutor'!$D$5,#REF!='Underlag för listrutor'!$D$6)</xm:f>
            <x14:dxf>
              <font>
                <color theme="0" tint="-0.24994659260841701"/>
              </font>
              <fill>
                <patternFill>
                  <bgColor theme="0" tint="-0.24994659260841701"/>
                </patternFill>
              </fill>
            </x14:dxf>
          </x14:cfRule>
          <xm:sqref>AK6:AK15</xm:sqref>
        </x14:conditionalFormatting>
        <x14:conditionalFormatting xmlns:xm="http://schemas.microsoft.com/office/excel/2006/main">
          <x14:cfRule type="expression" priority="570" id="{EFE9D891-056C-409F-B353-54DDF05907A2}">
            <xm:f>OR(#REF!='Underlag för listrutor'!$D$4,#REF!='Underlag för listrutor'!$D$5,#REF!='Underlag för listrutor'!$D$6)</xm:f>
            <x14:dxf>
              <font>
                <color theme="0" tint="-0.24994659260841701"/>
              </font>
              <fill>
                <patternFill>
                  <bgColor theme="0" tint="-0.24994659260841701"/>
                </patternFill>
              </fill>
            </x14:dxf>
          </x14:cfRule>
          <xm:sqref>AM6</xm:sqref>
        </x14:conditionalFormatting>
        <x14:conditionalFormatting xmlns:xm="http://schemas.microsoft.com/office/excel/2006/main">
          <x14:cfRule type="expression" priority="4" id="{A6479839-D835-4557-A2ED-25AAA452EE80}">
            <xm:f>OR(#REF!='Underlag för listrutor'!$D$4,#REF!='Underlag för listrutor'!$D$5,#REF!='Underlag för listrutor'!$D$6)</xm:f>
            <x14:dxf>
              <font>
                <color theme="0" tint="-0.24994659260841701"/>
              </font>
              <fill>
                <patternFill>
                  <bgColor theme="0" tint="-0.24994659260841701"/>
                </patternFill>
              </fill>
            </x14:dxf>
          </x14:cfRule>
          <xm:sqref>AP6:AP15</xm:sqref>
        </x14:conditionalFormatting>
        <x14:conditionalFormatting xmlns:xm="http://schemas.microsoft.com/office/excel/2006/main">
          <x14:cfRule type="expression" priority="568" id="{835D1F34-67C1-4AA7-A102-522CD5F36358}">
            <xm:f>OR(#REF!='Underlag för listrutor'!$D$4,#REF!='Underlag för listrutor'!$D$5,#REF!='Underlag för listrutor'!$D$6)</xm:f>
            <x14:dxf>
              <font>
                <color theme="0" tint="-0.24994659260841701"/>
              </font>
              <fill>
                <patternFill>
                  <bgColor theme="0" tint="-0.24994659260841701"/>
                </patternFill>
              </fill>
            </x14:dxf>
          </x14:cfRule>
          <xm:sqref>AR6:AT6</xm:sqref>
        </x14:conditionalFormatting>
        <x14:conditionalFormatting xmlns:xm="http://schemas.microsoft.com/office/excel/2006/main">
          <x14:cfRule type="expression" priority="5" id="{30F15D7C-03D1-4CFC-9693-D1921FD152CD}">
            <xm:f>OR(#REF!='Underlag för listrutor'!$D$4,#REF!='Underlag för listrutor'!$D$5,#REF!='Underlag för listrutor'!$D$6)</xm:f>
            <x14:dxf>
              <font>
                <color theme="0" tint="-0.24994659260841701"/>
              </font>
              <fill>
                <patternFill>
                  <bgColor theme="0" tint="-0.24994659260841701"/>
                </patternFill>
              </fill>
            </x14:dxf>
          </x14:cfRule>
          <xm:sqref>AU6:AU15</xm:sqref>
        </x14:conditionalFormatting>
        <x14:conditionalFormatting xmlns:xm="http://schemas.microsoft.com/office/excel/2006/main">
          <x14:cfRule type="expression" priority="566" id="{16D30E9A-5F39-4FCB-ABE6-A3822C1E1494}">
            <xm:f>OR(#REF!='Underlag för listrutor'!$D$4,#REF!='Underlag för listrutor'!$D$5,#REF!='Underlag för listrutor'!$D$6)</xm:f>
            <x14:dxf>
              <font>
                <color theme="0" tint="-0.24994659260841701"/>
              </font>
              <fill>
                <patternFill>
                  <bgColor theme="0" tint="-0.24994659260841701"/>
                </patternFill>
              </fill>
            </x14:dxf>
          </x14:cfRule>
          <xm:sqref>AW6</xm:sqref>
        </x14:conditionalFormatting>
        <x14:conditionalFormatting xmlns:xm="http://schemas.microsoft.com/office/excel/2006/main">
          <x14:cfRule type="expression" priority="564" id="{7E7E0B71-6CCC-4B79-A12E-F8BB2ADA88A9}">
            <xm:f>OR(#REF!='Underlag för listrutor'!$D$4,#REF!='Underlag för listrutor'!$D$5,#REF!='Underlag för listrutor'!$D$6)</xm:f>
            <x14:dxf>
              <font>
                <color theme="0" tint="-0.24994659260841701"/>
              </font>
              <fill>
                <patternFill>
                  <bgColor theme="0" tint="-0.24994659260841701"/>
                </patternFill>
              </fill>
            </x14:dxf>
          </x14:cfRule>
          <xm:sqref>BA6</xm:sqref>
        </x14:conditionalFormatting>
        <x14:conditionalFormatting xmlns:xm="http://schemas.microsoft.com/office/excel/2006/main">
          <x14:cfRule type="expression" priority="877" id="{4E47BB46-349D-4F1B-A0C7-500DF4BA7A55}">
            <xm:f>$L6='Underlag för listrutor'!$G$11</xm:f>
            <x14:dxf>
              <font>
                <color theme="0" tint="-0.24994659260841701"/>
              </font>
              <fill>
                <patternFill>
                  <bgColor theme="0" tint="-0.24994659260841701"/>
                </patternFill>
              </fill>
            </x14:dxf>
          </x14:cfRule>
          <x14:cfRule type="expression" priority="878" id="{00DF9EE2-C51B-435C-B11D-EACFD048E3F0}">
            <xm:f>OR(#REF!='Underlag för listrutor'!$D$4,#REF!='Underlag för listrutor'!$D$5,#REF!='Underlag för listrutor'!$D$6)</xm:f>
            <x14:dxf>
              <font>
                <color theme="0" tint="-0.24994659260841701"/>
              </font>
              <fill>
                <patternFill>
                  <bgColor theme="0" tint="-0.24994659260841701"/>
                </patternFill>
              </fill>
            </x14:dxf>
          </x14:cfRule>
          <xm:sqref>BB6:BB15</xm:sqref>
        </x14:conditionalFormatting>
        <x14:conditionalFormatting xmlns:xm="http://schemas.microsoft.com/office/excel/2006/main">
          <x14:cfRule type="expression" priority="10" id="{FE6392AA-79B8-4FAE-B9F1-AF2A9985123D}">
            <xm:f>$L6='Underlag för listrutor'!$G$10</xm:f>
            <x14:dxf>
              <font>
                <color theme="0" tint="-0.24994659260841701"/>
              </font>
              <fill>
                <patternFill>
                  <bgColor theme="0" tint="-0.24994659260841701"/>
                </patternFill>
              </fill>
            </x14:dxf>
          </x14:cfRule>
          <x14:cfRule type="expression" priority="11" id="{5701D285-46B5-4F07-B7A5-4FB949AF131D}">
            <xm:f>$L6='Underlag för listrutor'!$G$9</xm:f>
            <x14:dxf>
              <font>
                <color theme="0" tint="-0.24994659260841701"/>
              </font>
              <fill>
                <patternFill>
                  <bgColor theme="0" tint="-0.24994659260841701"/>
                </patternFill>
              </fill>
            </x14:dxf>
          </x14:cfRule>
          <xm:sqref>BC6:BC15</xm:sqref>
        </x14:conditionalFormatting>
        <x14:conditionalFormatting xmlns:xm="http://schemas.microsoft.com/office/excel/2006/main">
          <x14:cfRule type="expression" priority="12" id="{7E00135E-2FE9-49B4-BC5E-91046793F93D}">
            <xm:f>OR(#REF!='Underlag för listrutor'!$D$4,#REF!='Underlag för listrutor'!$D$5,#REF!='Underlag för listrutor'!$D$6)</xm:f>
            <x14:dxf>
              <font>
                <color theme="0" tint="-0.24994659260841701"/>
              </font>
              <fill>
                <patternFill>
                  <bgColor theme="0" tint="-0.24994659260841701"/>
                </patternFill>
              </fill>
            </x14:dxf>
          </x14:cfRule>
          <xm:sqref>BC7:BC15</xm:sqref>
        </x14:conditionalFormatting>
        <x14:conditionalFormatting xmlns:xm="http://schemas.microsoft.com/office/excel/2006/main">
          <x14:cfRule type="expression" priority="589" id="{B63A59F7-21D1-46F1-8144-B39502338E7C}">
            <xm:f>OR(#REF!='Underlag för listrutor'!$D$4,#REF!='Underlag för listrutor'!$D$5,#REF!='Underlag för listrutor'!$D$6)</xm:f>
            <x14:dxf>
              <font>
                <color theme="0" tint="-0.24994659260841701"/>
              </font>
              <fill>
                <patternFill>
                  <bgColor theme="0" tint="-0.24994659260841701"/>
                </patternFill>
              </fill>
            </x14:dxf>
          </x14:cfRule>
          <xm:sqref>BD6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promptTitle="Välj Ja eller Nej." xr:uid="{00000000-0002-0000-0100-000001000000}">
          <x14:formula1>
            <xm:f>'Underlag för listrutor'!$B$2:$B$4</xm:f>
          </x14:formula1>
          <xm:sqref>X6:X15 U6:U15</xm:sqref>
        </x14:dataValidation>
        <x14:dataValidation type="list" allowBlank="1" showInputMessage="1" showErrorMessage="1" xr:uid="{00000000-0002-0000-0100-000002000000}">
          <x14:formula1>
            <xm:f>'Underlag för listrutor'!$H$2:$H$5</xm:f>
          </x14:formula1>
          <xm:sqref>D6:D15</xm:sqref>
        </x14:dataValidation>
        <x14:dataValidation type="list" allowBlank="1" showInputMessage="1" showErrorMessage="1" xr:uid="{00000000-0002-0000-0100-000003000000}">
          <x14:formula1>
            <xm:f>'Underlag för listrutor'!$B$8:$B$10</xm:f>
          </x14:formula1>
          <xm:sqref>I6:I15</xm:sqref>
        </x14:dataValidation>
        <x14:dataValidation type="list" allowBlank="1" showInputMessage="1" showErrorMessage="1" xr:uid="{00000000-0002-0000-0100-000004000000}">
          <x14:formula1>
            <xm:f>'Underlag för listrutor'!$D$8:$D$10</xm:f>
          </x14:formula1>
          <xm:sqref>J6:J15</xm:sqref>
        </x14:dataValidation>
        <x14:dataValidation type="list" allowBlank="1" showInputMessage="1" showErrorMessage="1" xr:uid="{00000000-0002-0000-0100-000005000000}">
          <x14:formula1>
            <xm:f>'Underlag för listrutor'!$G$8:$G$11</xm:f>
          </x14:formula1>
          <xm:sqref>L6:L15</xm:sqref>
        </x14:dataValidation>
        <x14:dataValidation type="list" allowBlank="1" showInputMessage="1" showErrorMessage="1" xr:uid="{00000000-0002-0000-0100-000006000000}">
          <x14:formula1>
            <xm:f>'Underlag för listrutor'!$B$16:$B$19</xm:f>
          </x14:formula1>
          <xm:sqref>N6:N15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0"/>
  <sheetViews>
    <sheetView showGridLines="0" zoomScaleNormal="100" workbookViewId="0">
      <selection activeCell="A3" sqref="A3:B3"/>
    </sheetView>
  </sheetViews>
  <sheetFormatPr defaultColWidth="9.33203125" defaultRowHeight="11.25" x14ac:dyDescent="0.2"/>
  <cols>
    <col min="1" max="1" width="64.83203125" style="43" customWidth="1"/>
    <col min="2" max="2" width="22.83203125" style="48" customWidth="1"/>
    <col min="3" max="11" width="16.83203125" style="1" customWidth="1"/>
    <col min="12" max="15" width="16.83203125" style="43" customWidth="1"/>
    <col min="16" max="20" width="46.1640625" style="1" customWidth="1"/>
    <col min="21" max="21" width="45.83203125" style="17" customWidth="1"/>
    <col min="22" max="16384" width="9.33203125" style="17"/>
  </cols>
  <sheetData>
    <row r="1" spans="1:21" s="3" customFormat="1" ht="21.95" customHeight="1" x14ac:dyDescent="0.2">
      <c r="A1" s="24" t="s">
        <v>27</v>
      </c>
      <c r="B1" s="44"/>
      <c r="C1" s="16"/>
      <c r="D1" s="16"/>
      <c r="E1" s="16"/>
      <c r="F1" s="16"/>
      <c r="G1" s="16"/>
      <c r="H1" s="16"/>
      <c r="I1" s="16"/>
      <c r="J1" s="16"/>
      <c r="K1" s="16"/>
      <c r="L1" s="41"/>
      <c r="M1" s="41"/>
      <c r="N1" s="41"/>
      <c r="O1" s="41"/>
      <c r="P1" s="16"/>
      <c r="Q1" s="16"/>
      <c r="R1" s="16"/>
      <c r="S1" s="16"/>
      <c r="T1" s="16"/>
      <c r="U1" s="16"/>
    </row>
    <row r="2" spans="1:21" s="3" customFormat="1" ht="21.95" customHeight="1" x14ac:dyDescent="0.2">
      <c r="A2" s="70" t="s">
        <v>116</v>
      </c>
      <c r="B2" s="44"/>
      <c r="C2" s="16"/>
      <c r="D2" s="16"/>
      <c r="E2" s="16"/>
      <c r="F2" s="16"/>
      <c r="G2" s="16"/>
      <c r="H2" s="16"/>
      <c r="I2" s="16"/>
      <c r="J2" s="16"/>
      <c r="K2" s="16"/>
      <c r="L2" s="41"/>
      <c r="M2" s="41"/>
      <c r="N2" s="41"/>
      <c r="O2" s="41"/>
      <c r="P2" s="16"/>
      <c r="Q2" s="16"/>
      <c r="R2" s="16"/>
      <c r="S2" s="16"/>
      <c r="T2" s="16"/>
      <c r="U2" s="16"/>
    </row>
    <row r="3" spans="1:21" s="10" customFormat="1" ht="80.099999999999994" customHeight="1" x14ac:dyDescent="0.2">
      <c r="A3" s="138" t="s">
        <v>44</v>
      </c>
      <c r="B3" s="139"/>
      <c r="C3" s="133" t="s">
        <v>73</v>
      </c>
      <c r="D3" s="133"/>
      <c r="E3" s="133"/>
      <c r="F3" s="133"/>
      <c r="G3" s="134"/>
      <c r="H3" s="132" t="s">
        <v>72</v>
      </c>
      <c r="I3" s="133"/>
      <c r="J3" s="133"/>
      <c r="K3" s="134"/>
      <c r="L3" s="135" t="s">
        <v>68</v>
      </c>
      <c r="M3" s="136"/>
      <c r="N3" s="136"/>
      <c r="O3" s="137"/>
      <c r="P3" s="92" t="s">
        <v>62</v>
      </c>
      <c r="Q3" s="92" t="s">
        <v>43</v>
      </c>
      <c r="R3" s="92" t="s">
        <v>105</v>
      </c>
      <c r="S3" s="92" t="s">
        <v>106</v>
      </c>
      <c r="T3" s="92" t="s">
        <v>107</v>
      </c>
      <c r="U3" s="93" t="s">
        <v>64</v>
      </c>
    </row>
    <row r="4" spans="1:21" s="11" customFormat="1" ht="56.25" x14ac:dyDescent="0.2">
      <c r="A4" s="45" t="s">
        <v>8</v>
      </c>
      <c r="B4" s="45" t="s">
        <v>70</v>
      </c>
      <c r="C4" s="50" t="s">
        <v>111</v>
      </c>
      <c r="D4" s="50" t="s">
        <v>112</v>
      </c>
      <c r="E4" s="50" t="s">
        <v>113</v>
      </c>
      <c r="F4" s="50" t="s">
        <v>86</v>
      </c>
      <c r="G4" s="51" t="s">
        <v>114</v>
      </c>
      <c r="H4" s="50" t="s">
        <v>112</v>
      </c>
      <c r="I4" s="50" t="s">
        <v>113</v>
      </c>
      <c r="J4" s="50" t="s">
        <v>86</v>
      </c>
      <c r="K4" s="51" t="s">
        <v>114</v>
      </c>
      <c r="L4" s="50" t="s">
        <v>112</v>
      </c>
      <c r="M4" s="50" t="s">
        <v>113</v>
      </c>
      <c r="N4" s="50" t="s">
        <v>86</v>
      </c>
      <c r="O4" s="51" t="s">
        <v>114</v>
      </c>
      <c r="P4" s="9"/>
      <c r="Q4" s="9"/>
      <c r="R4" s="9"/>
      <c r="S4" s="9"/>
      <c r="T4" s="9"/>
      <c r="U4" s="27"/>
    </row>
    <row r="5" spans="1:21" s="4" customFormat="1" ht="28.5" customHeight="1" x14ac:dyDescent="0.2">
      <c r="A5" s="46" t="s">
        <v>39</v>
      </c>
      <c r="B5" s="46"/>
      <c r="C5" s="12"/>
      <c r="D5" s="12"/>
      <c r="E5" s="12"/>
      <c r="F5" s="12"/>
      <c r="G5" s="12"/>
      <c r="H5" s="12"/>
      <c r="I5" s="12"/>
      <c r="J5" s="12"/>
      <c r="K5" s="12"/>
      <c r="L5" s="42"/>
      <c r="M5" s="42"/>
      <c r="N5" s="42"/>
      <c r="O5" s="42"/>
      <c r="P5" s="12"/>
      <c r="Q5" s="13"/>
      <c r="R5" s="14"/>
      <c r="S5" s="14"/>
      <c r="T5" s="14"/>
      <c r="U5" s="14"/>
    </row>
    <row r="6" spans="1:21" ht="60.75" customHeight="1" x14ac:dyDescent="0.2">
      <c r="A6" s="37" t="s">
        <v>30</v>
      </c>
      <c r="B6" s="66" t="s">
        <v>46</v>
      </c>
      <c r="C6" s="33"/>
      <c r="D6" s="33"/>
      <c r="E6" s="33"/>
      <c r="F6" s="33"/>
      <c r="G6" s="33"/>
      <c r="H6" s="33"/>
      <c r="I6" s="33"/>
      <c r="J6" s="33"/>
      <c r="K6" s="33"/>
      <c r="L6" s="35">
        <f>+D6-H6</f>
        <v>0</v>
      </c>
      <c r="M6" s="35">
        <f>+E6-I6</f>
        <v>0</v>
      </c>
      <c r="N6" s="35">
        <f>+F6-J6</f>
        <v>0</v>
      </c>
      <c r="O6" s="35">
        <f>+G6-K6</f>
        <v>0</v>
      </c>
      <c r="P6" s="94" t="s">
        <v>6</v>
      </c>
      <c r="Q6" s="95" t="s">
        <v>6</v>
      </c>
      <c r="R6" s="95" t="s">
        <v>6</v>
      </c>
      <c r="S6" s="96" t="s">
        <v>6</v>
      </c>
      <c r="T6" s="96" t="s">
        <v>6</v>
      </c>
      <c r="U6" s="95" t="s">
        <v>6</v>
      </c>
    </row>
    <row r="7" spans="1:21" ht="60.75" customHeight="1" x14ac:dyDescent="0.2">
      <c r="A7" s="37" t="s">
        <v>31</v>
      </c>
      <c r="B7" s="28" t="s">
        <v>46</v>
      </c>
      <c r="C7" s="33"/>
      <c r="D7" s="33"/>
      <c r="E7" s="33"/>
      <c r="F7" s="33"/>
      <c r="G7" s="33"/>
      <c r="H7" s="33"/>
      <c r="I7" s="33"/>
      <c r="J7" s="33"/>
      <c r="K7" s="33"/>
      <c r="L7" s="35">
        <f t="shared" ref="L7:L15" si="0">+D7-H7</f>
        <v>0</v>
      </c>
      <c r="M7" s="35">
        <f t="shared" ref="M7:M15" si="1">+E7-I7</f>
        <v>0</v>
      </c>
      <c r="N7" s="35">
        <f t="shared" ref="N7:N15" si="2">+F7-J7</f>
        <v>0</v>
      </c>
      <c r="O7" s="35">
        <f t="shared" ref="O7:O15" si="3">+G7-K7</f>
        <v>0</v>
      </c>
      <c r="P7" s="94" t="s">
        <v>6</v>
      </c>
      <c r="Q7" s="95" t="s">
        <v>6</v>
      </c>
      <c r="R7" s="95" t="s">
        <v>6</v>
      </c>
      <c r="S7" s="96" t="s">
        <v>6</v>
      </c>
      <c r="T7" s="96" t="s">
        <v>6</v>
      </c>
      <c r="U7" s="95" t="s">
        <v>6</v>
      </c>
    </row>
    <row r="8" spans="1:21" ht="60.75" customHeight="1" x14ac:dyDescent="0.2">
      <c r="A8" s="37" t="s">
        <v>32</v>
      </c>
      <c r="B8" s="28" t="s">
        <v>46</v>
      </c>
      <c r="C8" s="33"/>
      <c r="D8" s="33"/>
      <c r="E8" s="33"/>
      <c r="F8" s="33"/>
      <c r="G8" s="33"/>
      <c r="H8" s="33"/>
      <c r="I8" s="33"/>
      <c r="J8" s="33"/>
      <c r="K8" s="33"/>
      <c r="L8" s="35">
        <f t="shared" si="0"/>
        <v>0</v>
      </c>
      <c r="M8" s="35">
        <f t="shared" si="1"/>
        <v>0</v>
      </c>
      <c r="N8" s="35">
        <f t="shared" si="2"/>
        <v>0</v>
      </c>
      <c r="O8" s="35">
        <f t="shared" si="3"/>
        <v>0</v>
      </c>
      <c r="P8" s="94" t="s">
        <v>6</v>
      </c>
      <c r="Q8" s="95" t="s">
        <v>6</v>
      </c>
      <c r="R8" s="95" t="s">
        <v>6</v>
      </c>
      <c r="S8" s="96" t="s">
        <v>6</v>
      </c>
      <c r="T8" s="96" t="s">
        <v>6</v>
      </c>
      <c r="U8" s="95" t="s">
        <v>6</v>
      </c>
    </row>
    <row r="9" spans="1:21" ht="60.75" customHeight="1" x14ac:dyDescent="0.2">
      <c r="A9" s="37" t="s">
        <v>33</v>
      </c>
      <c r="B9" s="28" t="s">
        <v>46</v>
      </c>
      <c r="C9" s="33"/>
      <c r="D9" s="33"/>
      <c r="E9" s="33"/>
      <c r="F9" s="33"/>
      <c r="G9" s="33"/>
      <c r="H9" s="33"/>
      <c r="I9" s="33"/>
      <c r="J9" s="33"/>
      <c r="K9" s="33"/>
      <c r="L9" s="35">
        <f t="shared" si="0"/>
        <v>0</v>
      </c>
      <c r="M9" s="35">
        <f t="shared" si="1"/>
        <v>0</v>
      </c>
      <c r="N9" s="35">
        <f t="shared" si="2"/>
        <v>0</v>
      </c>
      <c r="O9" s="35">
        <f t="shared" si="3"/>
        <v>0</v>
      </c>
      <c r="P9" s="94" t="s">
        <v>6</v>
      </c>
      <c r="Q9" s="95" t="s">
        <v>6</v>
      </c>
      <c r="R9" s="95" t="s">
        <v>6</v>
      </c>
      <c r="S9" s="96" t="s">
        <v>6</v>
      </c>
      <c r="T9" s="96" t="s">
        <v>6</v>
      </c>
      <c r="U9" s="95" t="s">
        <v>6</v>
      </c>
    </row>
    <row r="10" spans="1:21" ht="60.75" customHeight="1" x14ac:dyDescent="0.2">
      <c r="A10" s="37" t="s">
        <v>34</v>
      </c>
      <c r="B10" s="28" t="s">
        <v>46</v>
      </c>
      <c r="C10" s="33"/>
      <c r="D10" s="33"/>
      <c r="E10" s="33"/>
      <c r="F10" s="33"/>
      <c r="G10" s="33"/>
      <c r="H10" s="33"/>
      <c r="I10" s="33"/>
      <c r="J10" s="33"/>
      <c r="K10" s="33"/>
      <c r="L10" s="35">
        <f t="shared" si="0"/>
        <v>0</v>
      </c>
      <c r="M10" s="35">
        <f t="shared" si="1"/>
        <v>0</v>
      </c>
      <c r="N10" s="35">
        <f t="shared" si="2"/>
        <v>0</v>
      </c>
      <c r="O10" s="35">
        <f t="shared" si="3"/>
        <v>0</v>
      </c>
      <c r="P10" s="94" t="s">
        <v>6</v>
      </c>
      <c r="Q10" s="95" t="s">
        <v>6</v>
      </c>
      <c r="R10" s="95" t="s">
        <v>6</v>
      </c>
      <c r="S10" s="96" t="s">
        <v>6</v>
      </c>
      <c r="T10" s="96" t="s">
        <v>6</v>
      </c>
      <c r="U10" s="95" t="s">
        <v>6</v>
      </c>
    </row>
    <row r="11" spans="1:21" ht="60.75" customHeight="1" x14ac:dyDescent="0.2">
      <c r="A11" s="37" t="s">
        <v>35</v>
      </c>
      <c r="B11" s="28" t="s">
        <v>46</v>
      </c>
      <c r="C11" s="33"/>
      <c r="D11" s="33"/>
      <c r="E11" s="33"/>
      <c r="F11" s="33"/>
      <c r="G11" s="33"/>
      <c r="H11" s="33"/>
      <c r="I11" s="33"/>
      <c r="J11" s="33"/>
      <c r="K11" s="33"/>
      <c r="L11" s="35">
        <f t="shared" si="0"/>
        <v>0</v>
      </c>
      <c r="M11" s="35">
        <f t="shared" si="1"/>
        <v>0</v>
      </c>
      <c r="N11" s="35">
        <f t="shared" si="2"/>
        <v>0</v>
      </c>
      <c r="O11" s="35">
        <f t="shared" si="3"/>
        <v>0</v>
      </c>
      <c r="P11" s="94" t="s">
        <v>6</v>
      </c>
      <c r="Q11" s="95" t="s">
        <v>6</v>
      </c>
      <c r="R11" s="95" t="s">
        <v>6</v>
      </c>
      <c r="S11" s="96" t="s">
        <v>6</v>
      </c>
      <c r="T11" s="96" t="s">
        <v>6</v>
      </c>
      <c r="U11" s="95" t="s">
        <v>6</v>
      </c>
    </row>
    <row r="12" spans="1:21" ht="60.75" customHeight="1" x14ac:dyDescent="0.2">
      <c r="A12" s="37" t="s">
        <v>36</v>
      </c>
      <c r="B12" s="28" t="s">
        <v>46</v>
      </c>
      <c r="C12" s="33"/>
      <c r="D12" s="33"/>
      <c r="E12" s="33"/>
      <c r="F12" s="33"/>
      <c r="G12" s="33"/>
      <c r="H12" s="33"/>
      <c r="I12" s="33"/>
      <c r="J12" s="33"/>
      <c r="K12" s="33"/>
      <c r="L12" s="35">
        <f t="shared" si="0"/>
        <v>0</v>
      </c>
      <c r="M12" s="35">
        <f t="shared" si="1"/>
        <v>0</v>
      </c>
      <c r="N12" s="35">
        <f t="shared" si="2"/>
        <v>0</v>
      </c>
      <c r="O12" s="35">
        <f t="shared" si="3"/>
        <v>0</v>
      </c>
      <c r="P12" s="94" t="s">
        <v>6</v>
      </c>
      <c r="Q12" s="95" t="s">
        <v>6</v>
      </c>
      <c r="R12" s="95" t="s">
        <v>6</v>
      </c>
      <c r="S12" s="96" t="s">
        <v>6</v>
      </c>
      <c r="T12" s="96" t="s">
        <v>6</v>
      </c>
      <c r="U12" s="95" t="s">
        <v>6</v>
      </c>
    </row>
    <row r="13" spans="1:21" ht="60.75" customHeight="1" x14ac:dyDescent="0.2">
      <c r="A13" s="37" t="s">
        <v>37</v>
      </c>
      <c r="B13" s="28" t="s">
        <v>46</v>
      </c>
      <c r="C13" s="33"/>
      <c r="D13" s="33"/>
      <c r="E13" s="33"/>
      <c r="F13" s="33"/>
      <c r="G13" s="33"/>
      <c r="H13" s="33"/>
      <c r="I13" s="33"/>
      <c r="J13" s="33"/>
      <c r="K13" s="33"/>
      <c r="L13" s="35">
        <f t="shared" si="0"/>
        <v>0</v>
      </c>
      <c r="M13" s="35">
        <f t="shared" si="1"/>
        <v>0</v>
      </c>
      <c r="N13" s="35">
        <f t="shared" si="2"/>
        <v>0</v>
      </c>
      <c r="O13" s="35">
        <f t="shared" si="3"/>
        <v>0</v>
      </c>
      <c r="P13" s="94" t="s">
        <v>6</v>
      </c>
      <c r="Q13" s="95" t="s">
        <v>6</v>
      </c>
      <c r="R13" s="95" t="s">
        <v>6</v>
      </c>
      <c r="S13" s="96" t="s">
        <v>6</v>
      </c>
      <c r="T13" s="96" t="s">
        <v>6</v>
      </c>
      <c r="U13" s="95" t="s">
        <v>6</v>
      </c>
    </row>
    <row r="14" spans="1:21" ht="60.75" customHeight="1" x14ac:dyDescent="0.2">
      <c r="A14" s="37" t="s">
        <v>65</v>
      </c>
      <c r="B14" s="28" t="s">
        <v>46</v>
      </c>
      <c r="C14" s="33"/>
      <c r="D14" s="33"/>
      <c r="E14" s="33"/>
      <c r="F14" s="33"/>
      <c r="G14" s="33"/>
      <c r="H14" s="33"/>
      <c r="I14" s="33"/>
      <c r="J14" s="33"/>
      <c r="K14" s="33"/>
      <c r="L14" s="35">
        <f t="shared" si="0"/>
        <v>0</v>
      </c>
      <c r="M14" s="35">
        <f t="shared" si="1"/>
        <v>0</v>
      </c>
      <c r="N14" s="35">
        <f t="shared" si="2"/>
        <v>0</v>
      </c>
      <c r="O14" s="35">
        <f t="shared" si="3"/>
        <v>0</v>
      </c>
      <c r="P14" s="94" t="s">
        <v>6</v>
      </c>
      <c r="Q14" s="95" t="s">
        <v>6</v>
      </c>
      <c r="R14" s="95" t="s">
        <v>6</v>
      </c>
      <c r="S14" s="96" t="s">
        <v>6</v>
      </c>
      <c r="T14" s="96" t="s">
        <v>6</v>
      </c>
      <c r="U14" s="95" t="s">
        <v>6</v>
      </c>
    </row>
    <row r="15" spans="1:21" ht="60.75" customHeight="1" x14ac:dyDescent="0.2">
      <c r="A15" s="37" t="s">
        <v>38</v>
      </c>
      <c r="B15" s="28" t="s">
        <v>46</v>
      </c>
      <c r="C15" s="33"/>
      <c r="D15" s="33"/>
      <c r="E15" s="33"/>
      <c r="F15" s="33"/>
      <c r="G15" s="33"/>
      <c r="H15" s="33"/>
      <c r="I15" s="33"/>
      <c r="J15" s="33"/>
      <c r="K15" s="33"/>
      <c r="L15" s="35">
        <f t="shared" si="0"/>
        <v>0</v>
      </c>
      <c r="M15" s="35">
        <f t="shared" si="1"/>
        <v>0</v>
      </c>
      <c r="N15" s="35">
        <f t="shared" si="2"/>
        <v>0</v>
      </c>
      <c r="O15" s="35">
        <f t="shared" si="3"/>
        <v>0</v>
      </c>
      <c r="P15" s="94" t="s">
        <v>6</v>
      </c>
      <c r="Q15" s="95" t="s">
        <v>6</v>
      </c>
      <c r="R15" s="96" t="s">
        <v>6</v>
      </c>
      <c r="S15" s="95" t="s">
        <v>6</v>
      </c>
      <c r="T15" s="95" t="s">
        <v>6</v>
      </c>
      <c r="U15" s="95" t="s">
        <v>6</v>
      </c>
    </row>
    <row r="16" spans="1:21" s="37" customFormat="1" ht="27" customHeight="1" x14ac:dyDescent="0.2">
      <c r="A16" s="47" t="s">
        <v>66</v>
      </c>
      <c r="B16" s="63" t="s">
        <v>46</v>
      </c>
      <c r="C16" s="64"/>
      <c r="D16" s="64"/>
      <c r="E16" s="64"/>
      <c r="F16" s="64"/>
      <c r="G16" s="64"/>
      <c r="P16" s="39"/>
      <c r="Q16" s="40"/>
      <c r="R16" s="40"/>
      <c r="S16" s="40"/>
      <c r="T16" s="40"/>
    </row>
    <row r="17" spans="1:21" s="37" customFormat="1" ht="27" customHeight="1" x14ac:dyDescent="0.25">
      <c r="A17" s="128" t="s">
        <v>71</v>
      </c>
      <c r="B17" s="129"/>
      <c r="C17" s="130"/>
      <c r="D17" s="130"/>
      <c r="E17" s="130"/>
      <c r="F17" s="130"/>
      <c r="G17" s="131"/>
      <c r="H17" s="38"/>
      <c r="I17" s="38"/>
      <c r="J17" s="38"/>
      <c r="K17" s="38"/>
      <c r="L17" s="38"/>
      <c r="M17" s="38"/>
      <c r="N17" s="38"/>
      <c r="O17" s="38"/>
      <c r="P17" s="39"/>
      <c r="Q17" s="40"/>
      <c r="R17" s="40"/>
      <c r="S17" s="40"/>
      <c r="T17" s="40"/>
    </row>
    <row r="18" spans="1:21" s="58" customFormat="1" ht="27" customHeight="1" x14ac:dyDescent="0.2">
      <c r="A18" s="52" t="s">
        <v>40</v>
      </c>
      <c r="B18" s="53"/>
      <c r="C18" s="65"/>
      <c r="D18" s="65"/>
      <c r="E18" s="65"/>
      <c r="F18" s="65"/>
      <c r="G18" s="65"/>
      <c r="H18" s="54"/>
      <c r="I18" s="54"/>
      <c r="J18" s="54"/>
      <c r="K18" s="54"/>
      <c r="L18" s="55">
        <f>+D18</f>
        <v>0</v>
      </c>
      <c r="M18" s="55">
        <f>+E18</f>
        <v>0</v>
      </c>
      <c r="N18" s="55">
        <f>+F18</f>
        <v>0</v>
      </c>
      <c r="O18" s="55">
        <f>+G18</f>
        <v>0</v>
      </c>
      <c r="P18" s="56"/>
      <c r="Q18" s="53"/>
      <c r="R18" s="53"/>
      <c r="S18" s="53"/>
      <c r="T18" s="53"/>
      <c r="U18" s="57"/>
    </row>
    <row r="19" spans="1:21" s="58" customFormat="1" ht="27" customHeight="1" x14ac:dyDescent="0.2">
      <c r="A19" s="52" t="s">
        <v>42</v>
      </c>
      <c r="B19" s="53"/>
      <c r="C19" s="55">
        <f>SUM(C6:C15)</f>
        <v>0</v>
      </c>
      <c r="D19" s="55">
        <f>SUM(D6:D15)</f>
        <v>0</v>
      </c>
      <c r="E19" s="55">
        <f>SUM(E6:E15)</f>
        <v>0</v>
      </c>
      <c r="F19" s="55">
        <f>SUM(F6:F15)</f>
        <v>0</v>
      </c>
      <c r="G19" s="55">
        <f>SUM(G6:G15)</f>
        <v>0</v>
      </c>
      <c r="H19" s="59"/>
      <c r="I19" s="59"/>
      <c r="J19" s="59"/>
      <c r="K19" s="59"/>
      <c r="L19" s="55">
        <f>SUM(L6:L15)</f>
        <v>0</v>
      </c>
      <c r="M19" s="55">
        <f>SUM(M6:M15)</f>
        <v>0</v>
      </c>
      <c r="N19" s="55">
        <f>SUM(N6:N15)</f>
        <v>0</v>
      </c>
      <c r="O19" s="55">
        <f>SUM(O6:O15)</f>
        <v>0</v>
      </c>
      <c r="P19" s="56"/>
      <c r="Q19" s="53"/>
      <c r="R19" s="53"/>
      <c r="S19" s="53"/>
      <c r="T19" s="53"/>
      <c r="U19" s="57"/>
    </row>
    <row r="20" spans="1:21" s="58" customFormat="1" ht="27" customHeight="1" x14ac:dyDescent="0.2">
      <c r="A20" s="52" t="s">
        <v>41</v>
      </c>
      <c r="B20" s="60"/>
      <c r="C20" s="61" t="str">
        <f>IFERROR(+C19/C18,"")</f>
        <v/>
      </c>
      <c r="D20" s="61" t="str">
        <f t="shared" ref="D20:G20" si="4">IFERROR(+D19/D18,"")</f>
        <v/>
      </c>
      <c r="E20" s="61" t="str">
        <f t="shared" si="4"/>
        <v/>
      </c>
      <c r="F20" s="61" t="str">
        <f t="shared" si="4"/>
        <v/>
      </c>
      <c r="G20" s="61" t="str">
        <f t="shared" si="4"/>
        <v/>
      </c>
      <c r="H20" s="59"/>
      <c r="I20" s="59"/>
      <c r="J20" s="59"/>
      <c r="K20" s="59"/>
      <c r="L20" s="61" t="str">
        <f>IFERROR(+L19/L18,"")</f>
        <v/>
      </c>
      <c r="M20" s="61" t="str">
        <f t="shared" ref="M20:O20" si="5">IFERROR(+M19/M18,"")</f>
        <v/>
      </c>
      <c r="N20" s="61" t="str">
        <f t="shared" si="5"/>
        <v/>
      </c>
      <c r="O20" s="61" t="str">
        <f t="shared" si="5"/>
        <v/>
      </c>
      <c r="P20" s="62"/>
      <c r="Q20" s="53"/>
      <c r="R20" s="53"/>
      <c r="S20" s="53"/>
      <c r="T20" s="53"/>
      <c r="U20" s="57"/>
    </row>
  </sheetData>
  <sheetProtection formatColumns="0" formatRows="0"/>
  <mergeCells count="5">
    <mergeCell ref="A17:G17"/>
    <mergeCell ref="H3:K3"/>
    <mergeCell ref="L3:O3"/>
    <mergeCell ref="A3:B3"/>
    <mergeCell ref="C3:G3"/>
  </mergeCells>
  <conditionalFormatting sqref="C16:G16">
    <cfRule type="expression" dxfId="25" priority="18">
      <formula>$B$16="Nej"</formula>
    </cfRule>
  </conditionalFormatting>
  <conditionalFormatting sqref="C18:G18">
    <cfRule type="expression" dxfId="24" priority="69">
      <formula>COUNTIF($B$6:$B$15,"Nej")=10</formula>
    </cfRule>
  </conditionalFormatting>
  <conditionalFormatting sqref="C6:K15">
    <cfRule type="expression" dxfId="23" priority="7">
      <formula>$B6="Nej"</formula>
    </cfRule>
  </conditionalFormatting>
  <conditionalFormatting sqref="H6:H15">
    <cfRule type="expression" dxfId="22" priority="38">
      <formula>$D$20&lt;=5%</formula>
    </cfRule>
    <cfRule type="expression" dxfId="21" priority="52">
      <formula>$D$18=""</formula>
    </cfRule>
  </conditionalFormatting>
  <conditionalFormatting sqref="I6:I15">
    <cfRule type="expression" dxfId="20" priority="36">
      <formula>$E$20&lt;=5%</formula>
    </cfRule>
    <cfRule type="expression" dxfId="19" priority="51">
      <formula>$E$18=""</formula>
    </cfRule>
  </conditionalFormatting>
  <conditionalFormatting sqref="J6:J15">
    <cfRule type="expression" dxfId="18" priority="35">
      <formula>$F$20&lt;=5%</formula>
    </cfRule>
    <cfRule type="expression" dxfId="17" priority="50">
      <formula>$F$18=""</formula>
    </cfRule>
  </conditionalFormatting>
  <conditionalFormatting sqref="K6:K15">
    <cfRule type="expression" dxfId="16" priority="34">
      <formula>$G$20&lt;=5%</formula>
    </cfRule>
    <cfRule type="expression" dxfId="15" priority="49">
      <formula>$G$18=""</formula>
    </cfRule>
  </conditionalFormatting>
  <conditionalFormatting sqref="L6:R7 U6:U7">
    <cfRule type="expression" dxfId="14" priority="48">
      <formula>$B6="Nej"</formula>
    </cfRule>
  </conditionalFormatting>
  <conditionalFormatting sqref="L8:R8 U8">
    <cfRule type="expression" dxfId="13" priority="47">
      <formula>$B$8="Nej"</formula>
    </cfRule>
  </conditionalFormatting>
  <conditionalFormatting sqref="L10:R10 U10">
    <cfRule type="expression" dxfId="12" priority="45">
      <formula>$B$10="Nej"</formula>
    </cfRule>
  </conditionalFormatting>
  <conditionalFormatting sqref="L11:R11 U11">
    <cfRule type="expression" dxfId="11" priority="44">
      <formula>$B$11="Nej"</formula>
    </cfRule>
  </conditionalFormatting>
  <conditionalFormatting sqref="L12:R12 U12">
    <cfRule type="expression" dxfId="10" priority="43">
      <formula>$B$12="Nej"</formula>
    </cfRule>
  </conditionalFormatting>
  <conditionalFormatting sqref="L13:R13 U13">
    <cfRule type="expression" dxfId="9" priority="42">
      <formula>$B$13="Nej"</formula>
    </cfRule>
  </conditionalFormatting>
  <conditionalFormatting sqref="L14:R14 U14">
    <cfRule type="expression" dxfId="8" priority="41">
      <formula>$B$14="Nej"</formula>
    </cfRule>
  </conditionalFormatting>
  <conditionalFormatting sqref="L9:S9 U9">
    <cfRule type="expression" dxfId="7" priority="46">
      <formula>$B$9="Nej"</formula>
    </cfRule>
  </conditionalFormatting>
  <conditionalFormatting sqref="L15:U15">
    <cfRule type="expression" dxfId="6" priority="3">
      <formula>$B$15="Nej"</formula>
    </cfRule>
  </conditionalFormatting>
  <conditionalFormatting sqref="P7:P15">
    <cfRule type="expression" dxfId="5" priority="54">
      <formula>$B7="Nej"</formula>
    </cfRule>
  </conditionalFormatting>
  <conditionalFormatting sqref="Q6:Q15">
    <cfRule type="expression" dxfId="4" priority="29">
      <formula>IF(AND($D$18="",$E$18="",$F$18="",$G$18=""),TRUE,FALSE)</formula>
    </cfRule>
    <cfRule type="expression" dxfId="3" priority="30">
      <formula>IF(AND($D$20&lt;=5%,$E$20&lt;=5%,$F$20&lt;=5%,$G$20&lt;=5%),TRUE,FALSE)</formula>
    </cfRule>
  </conditionalFormatting>
  <conditionalFormatting sqref="S6:S8">
    <cfRule type="expression" dxfId="2" priority="5">
      <formula>$B$9="Nej"</formula>
    </cfRule>
  </conditionalFormatting>
  <conditionalFormatting sqref="S10:S14">
    <cfRule type="expression" dxfId="1" priority="6">
      <formula>$B$9="Nej"</formula>
    </cfRule>
  </conditionalFormatting>
  <conditionalFormatting sqref="T6:T14">
    <cfRule type="expression" dxfId="0" priority="1">
      <formula>$B$9="Nej"</formula>
    </cfRule>
  </conditionalFormatting>
  <pageMargins left="0.70866141732283472" right="0.70866141732283472" top="1.0629921259842521" bottom="0.74803149606299213" header="0.31496062992125984" footer="0.31496062992125984"/>
  <pageSetup paperSize="9" scale="90" pageOrder="overThenDown" orientation="landscape" r:id="rId1"/>
  <headerFooter>
    <oddHeader>&amp;L&amp;G</oddHeader>
    <oddFooter>&amp;L&amp;A&amp;R&amp;P</oddFooter>
  </headerFooter>
  <rowBreaks count="1" manualBreakCount="1">
    <brk id="10" max="16383" man="1"/>
  </rowBreaks>
  <colBreaks count="2" manualBreakCount="2">
    <brk id="7" max="1048575" man="1"/>
    <brk id="15" max="2698" man="1"/>
  </colBreaks>
  <ignoredErrors>
    <ignoredError sqref="D19:G19" formulaRange="1"/>
  </ignoredError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promptTitle="Välj Ja eller Nej." xr:uid="{00000000-0002-0000-0200-000000000000}">
          <x14:formula1>
            <xm:f>'Underlag för listrutor'!$B$22:$B$23</xm:f>
          </x14:formula1>
          <xm:sqref>B6:B16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23"/>
  <sheetViews>
    <sheetView workbookViewId="0">
      <selection activeCell="H18" sqref="H18"/>
    </sheetView>
  </sheetViews>
  <sheetFormatPr defaultRowHeight="11.25" x14ac:dyDescent="0.2"/>
  <sheetData>
    <row r="2" spans="2:8" x14ac:dyDescent="0.2">
      <c r="B2" s="5" t="s">
        <v>47</v>
      </c>
      <c r="D2" s="5" t="s">
        <v>51</v>
      </c>
      <c r="H2" s="5" t="s">
        <v>51</v>
      </c>
    </row>
    <row r="3" spans="2:8" x14ac:dyDescent="0.2">
      <c r="B3" t="s">
        <v>45</v>
      </c>
      <c r="D3" t="s">
        <v>58</v>
      </c>
      <c r="H3" t="s">
        <v>103</v>
      </c>
    </row>
    <row r="4" spans="2:8" x14ac:dyDescent="0.2">
      <c r="B4" t="s">
        <v>46</v>
      </c>
      <c r="D4" t="s">
        <v>48</v>
      </c>
      <c r="H4" t="s">
        <v>74</v>
      </c>
    </row>
    <row r="5" spans="2:8" x14ac:dyDescent="0.2">
      <c r="D5" t="s">
        <v>49</v>
      </c>
      <c r="H5" t="s">
        <v>75</v>
      </c>
    </row>
    <row r="6" spans="2:8" x14ac:dyDescent="0.2">
      <c r="D6" t="s">
        <v>50</v>
      </c>
    </row>
    <row r="8" spans="2:8" x14ac:dyDescent="0.2">
      <c r="B8" s="5" t="s">
        <v>51</v>
      </c>
      <c r="D8" s="5" t="s">
        <v>51</v>
      </c>
      <c r="G8" s="5" t="s">
        <v>51</v>
      </c>
    </row>
    <row r="9" spans="2:8" x14ac:dyDescent="0.2">
      <c r="B9" t="s">
        <v>77</v>
      </c>
      <c r="D9" t="s">
        <v>80</v>
      </c>
      <c r="G9" t="s">
        <v>119</v>
      </c>
    </row>
    <row r="10" spans="2:8" x14ac:dyDescent="0.2">
      <c r="B10" t="s">
        <v>78</v>
      </c>
      <c r="D10" t="s">
        <v>81</v>
      </c>
      <c r="G10" t="s">
        <v>120</v>
      </c>
    </row>
    <row r="11" spans="2:8" x14ac:dyDescent="0.2">
      <c r="G11" t="s">
        <v>52</v>
      </c>
    </row>
    <row r="16" spans="2:8" x14ac:dyDescent="0.2">
      <c r="B16" s="5" t="s">
        <v>51</v>
      </c>
      <c r="D16" t="s">
        <v>55</v>
      </c>
    </row>
    <row r="17" spans="2:4" x14ac:dyDescent="0.2">
      <c r="B17" t="s">
        <v>0</v>
      </c>
      <c r="D17" t="s">
        <v>56</v>
      </c>
    </row>
    <row r="18" spans="2:4" x14ac:dyDescent="0.2">
      <c r="B18" t="s">
        <v>53</v>
      </c>
    </row>
    <row r="19" spans="2:4" x14ac:dyDescent="0.2">
      <c r="B19" t="s">
        <v>54</v>
      </c>
    </row>
    <row r="22" spans="2:4" x14ac:dyDescent="0.2">
      <c r="B22" s="5" t="s">
        <v>46</v>
      </c>
    </row>
    <row r="23" spans="2:4" x14ac:dyDescent="0.2">
      <c r="B23" t="s">
        <v>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0DC1CCF7502894A98B029026B1126C3" ma:contentTypeVersion="2" ma:contentTypeDescription="Skapa ett nytt dokument." ma:contentTypeScope="" ma:versionID="fe999cee4a0eff56f26e5bde7218273d">
  <xsd:schema xmlns:xsd="http://www.w3.org/2001/XMLSchema" xmlns:xs="http://www.w3.org/2001/XMLSchema" xmlns:p="http://schemas.microsoft.com/office/2006/metadata/properties" xmlns:ns2="84a186c5-4b34-45e0-8945-2015ab272ee1" targetNamespace="http://schemas.microsoft.com/office/2006/metadata/properties" ma:root="true" ma:fieldsID="8fdeabbc2a091aabdabd1815269a3b1f" ns2:_="">
    <xsd:import namespace="84a186c5-4b34-45e0-8945-2015ab272ee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186c5-4b34-45e0-8945-2015ab272ee1"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AC652D-9ECB-491C-A965-D71B9FAD1229}">
  <ds:schemaRefs>
    <ds:schemaRef ds:uri="http://purl.org/dc/elements/1.1/"/>
    <ds:schemaRef ds:uri="http://schemas.microsoft.com/office/2006/metadata/properties"/>
    <ds:schemaRef ds:uri="http://schemas.microsoft.com/office/infopath/2007/PartnerControls"/>
    <ds:schemaRef ds:uri="http://purl.org/dc/terms/"/>
    <ds:schemaRef ds:uri="84a186c5-4b34-45e0-8945-2015ab272ee1"/>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EA9C8D6-3A73-46D7-B870-8807DC2C03BB}">
  <ds:schemaRefs>
    <ds:schemaRef ds:uri="http://schemas.microsoft.com/sharepoint/v3/contenttype/forms"/>
  </ds:schemaRefs>
</ds:datastoreItem>
</file>

<file path=customXml/itemProps3.xml><?xml version="1.0" encoding="utf-8"?>
<ds:datastoreItem xmlns:ds="http://schemas.openxmlformats.org/officeDocument/2006/customXml" ds:itemID="{A4447F06-6D2C-4D65-9A9F-DD04D3BF4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186c5-4b34-45e0-8945-2015ab272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4</vt:i4>
      </vt:variant>
    </vt:vector>
  </HeadingPairs>
  <TitlesOfParts>
    <vt:vector size="8" baseType="lpstr">
      <vt:lpstr>1. Kontaktinformation</vt:lpstr>
      <vt:lpstr>2. Särskilda bemyndiganden</vt:lpstr>
      <vt:lpstr> 3. Generella bemyndiganden</vt:lpstr>
      <vt:lpstr>Underlag för listrutor</vt:lpstr>
      <vt:lpstr>' 3. Generella bemyndiganden'!Utskriftsområde</vt:lpstr>
      <vt:lpstr>'2. Särskilda bemyndiganden'!Utskriftsområde</vt:lpstr>
      <vt:lpstr>' 3. Generella bemyndiganden'!Utskriftsrubriker</vt:lpstr>
      <vt:lpstr>'2. Särskilda bemyndiganden'!Utskriftsrubriker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Samrådsformulär 2026</dc:title>
  <dc:creator>Statskontoret</dc:creator>
  <cp:lastModifiedBy>Leif Wallsby</cp:lastModifiedBy>
  <cp:lastPrinted>2022-12-16T12:28:02Z</cp:lastPrinted>
  <dcterms:created xsi:type="dcterms:W3CDTF">2014-05-10T15:14:18Z</dcterms:created>
  <dcterms:modified xsi:type="dcterms:W3CDTF">2026-01-19T12:55:08Z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0x01010070DC1CCF7502894A98B029026B1126C3</vt:lpwstr>
  </property>
</Properties>
</file>

<file path=userCustomization/customUI.xml><?xml version="1.0" encoding="utf-8"?>
<mso:customUI xmlns:mso="http://schemas.microsoft.com/office/2006/01/customui">
  <mso:ribbon>
    <mso:qat>
      <mso:documentControls>
        <mso:control idQ="mso:FileNewDefault" visible="true"/>
      </mso:documentControls>
    </mso:qat>
  </mso:ribbon>
</mso:customUI>
</file>