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v.local\DFS\AVD\up\AP\PROGNOSER\REDAKT\Tabeller_och_diagram\Prognostabeller\"/>
    </mc:Choice>
  </mc:AlternateContent>
  <bookViews>
    <workbookView xWindow="2610" yWindow="-165" windowWidth="16590" windowHeight="7125" tabRatio="942"/>
  </bookViews>
  <sheets>
    <sheet name="Contents" sheetId="23" r:id="rId1"/>
    <sheet name="GDP" sheetId="552" r:id="rId2"/>
    <sheet name="Labour market" sheetId="553" r:id="rId3"/>
    <sheet name="Wages, wage sum, prices" sheetId="554" r:id="rId4"/>
    <sheet name="Household disposable income" sheetId="556" r:id="rId5"/>
    <sheet name="Interest and exchange rates" sheetId="555" r:id="rId6"/>
    <sheet name="Revenues" sheetId="538" r:id="rId7"/>
    <sheet name="Tax bases" sheetId="529" r:id="rId8"/>
    <sheet name="Expenditure" sheetId="549" r:id="rId9"/>
    <sheet name="Volumes" sheetId="558" r:id="rId10"/>
    <sheet name="Expenditure ceiling" sheetId="557" r:id="rId11"/>
    <sheet name="Net lendning general government" sheetId="560" r:id="rId12"/>
    <sheet name="Central government net lendning" sheetId="561" r:id="rId13"/>
    <sheet name="Local government net lendning" sheetId="562" r:id="rId14"/>
    <sheet name="Social security funds net len" sheetId="563" r:id="rId15"/>
    <sheet name="Budget balance &amp; net lending" sheetId="564" r:id="rId16"/>
    <sheet name="Debt" sheetId="55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" localSheetId="8">#REF!</definedName>
    <definedName name="_" localSheetId="10">#REF!</definedName>
    <definedName name="_" localSheetId="1">#REF!</definedName>
    <definedName name="_" localSheetId="4">#REF!</definedName>
    <definedName name="_" localSheetId="5">#REF!</definedName>
    <definedName name="_" localSheetId="2">#REF!</definedName>
    <definedName name="_" localSheetId="7">#REF!</definedName>
    <definedName name="_" localSheetId="3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6">'[2]07'!$A$1:$L$2</definedName>
    <definedName name="___________07">'[3]07'!$A$1:$L$2</definedName>
    <definedName name="___________08" localSheetId="16">'[2]08'!$A$1:$L$2</definedName>
    <definedName name="___________08">'[3]08'!$A$1:$L$2</definedName>
    <definedName name="___________09" localSheetId="16">'[2]09'!$A$1:$L$2</definedName>
    <definedName name="___________09">'[3]09'!$A$1:$L$2</definedName>
    <definedName name="___________10" localSheetId="16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6">'[2]07'!$A$1:$L$2</definedName>
    <definedName name="________07">'[3]07'!$A$1:$L$2</definedName>
    <definedName name="________08" localSheetId="16">'[2]08'!$A$1:$L$2</definedName>
    <definedName name="________08">'[3]08'!$A$1:$L$2</definedName>
    <definedName name="________09" localSheetId="16">'[2]09'!$A$1:$L$2</definedName>
    <definedName name="________09">'[3]09'!$A$1:$L$2</definedName>
    <definedName name="________10" localSheetId="16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6">'[2]07'!$A$1:$L$2</definedName>
    <definedName name="______07">'[3]07'!$A$1:$L$2</definedName>
    <definedName name="______08" localSheetId="16">'[2]08'!$A$1:$L$2</definedName>
    <definedName name="______08">'[3]08'!$A$1:$L$2</definedName>
    <definedName name="______09" localSheetId="16">'[2]09'!$A$1:$L$2</definedName>
    <definedName name="______09">'[3]09'!$A$1:$L$2</definedName>
    <definedName name="______10" localSheetId="16">'[2]10'!$A$1:$L$2</definedName>
    <definedName name="______10">'[3]10'!$A$1:$L$2</definedName>
    <definedName name="______typ3">[5]Lista!$B$49:$C$303</definedName>
    <definedName name="_____07" localSheetId="16">'[2]07'!$A$1:$L$2</definedName>
    <definedName name="_____07">'[3]07'!$A$1:$L$2</definedName>
    <definedName name="_____08" localSheetId="16">'[2]08'!$A$1:$L$2</definedName>
    <definedName name="_____08">'[3]08'!$A$1:$L$2</definedName>
    <definedName name="_____09" localSheetId="16">'[2]09'!$A$1:$L$2</definedName>
    <definedName name="_____09">'[3]09'!$A$1:$L$2</definedName>
    <definedName name="_____10" localSheetId="16">'[2]10'!$A$1:$L$2</definedName>
    <definedName name="_____10">'[3]10'!$A$1:$L$2</definedName>
    <definedName name="_____typ3">[5]Lista!$B$49:$C$303</definedName>
    <definedName name="____07" localSheetId="16">'[2]07'!$A$1:$L$2</definedName>
    <definedName name="____07">'[3]07'!$A$1:$L$2</definedName>
    <definedName name="____08" localSheetId="16">'[2]08'!$A$1:$L$2</definedName>
    <definedName name="____08">'[3]08'!$A$1:$L$2</definedName>
    <definedName name="____09" localSheetId="16">'[2]09'!$A$1:$L$2</definedName>
    <definedName name="____09">'[3]09'!$A$1:$L$2</definedName>
    <definedName name="____10" localSheetId="16">'[2]10'!$A$1:$L$2</definedName>
    <definedName name="____10">'[3]10'!$A$1:$L$2</definedName>
    <definedName name="____typ3">[5]Lista!$B$49:$C$303</definedName>
    <definedName name="___07" localSheetId="16">'[2]07'!$A$1:$L$2</definedName>
    <definedName name="___07">'[3]07'!$A$1:$L$2</definedName>
    <definedName name="___08" localSheetId="16">'[2]08'!$A$1:$L$2</definedName>
    <definedName name="___08">'[3]08'!$A$1:$L$2</definedName>
    <definedName name="___09" localSheetId="16">'[2]09'!$A$1:$L$2</definedName>
    <definedName name="___09">'[3]09'!$A$1:$L$2</definedName>
    <definedName name="___10" localSheetId="16">'[2]10'!$A$1:$L$2</definedName>
    <definedName name="___10">'[3]10'!$A$1:$L$2</definedName>
    <definedName name="___typ3">[5]Lista!$B$49:$C$303</definedName>
    <definedName name="__07" localSheetId="16">'[2]07'!$A$1:$L$2</definedName>
    <definedName name="__07">'[3]07'!$A$1:$L$2</definedName>
    <definedName name="__08" localSheetId="16">'[2]08'!$A$1:$L$2</definedName>
    <definedName name="__08">'[3]08'!$A$1:$L$2</definedName>
    <definedName name="__09" localSheetId="16">'[2]09'!$A$1:$L$2</definedName>
    <definedName name="__09">'[3]09'!$A$1:$L$2</definedName>
    <definedName name="__10" localSheetId="16">'[2]10'!$A$1:$L$2</definedName>
    <definedName name="__10">'[3]10'!$A$1:$L$2</definedName>
    <definedName name="__123Graph_A" localSheetId="12" hidden="1">[7]Skattepolitik!#REF!</definedName>
    <definedName name="__123Graph_A" localSheetId="8" hidden="1">[7]Skattepolitik!#REF!</definedName>
    <definedName name="__123Graph_A" localSheetId="10" hidden="1">[7]Skattepolitik!#REF!</definedName>
    <definedName name="__123Graph_A" localSheetId="1" hidden="1">[7]Skattepolitik!#REF!</definedName>
    <definedName name="__123Graph_A" localSheetId="4" hidden="1">[7]Skattepolitik!#REF!</definedName>
    <definedName name="__123Graph_A" localSheetId="5" hidden="1">[7]Skattepolitik!#REF!</definedName>
    <definedName name="__123Graph_A" localSheetId="2" hidden="1">[7]Skattepolitik!#REF!</definedName>
    <definedName name="__123Graph_A" localSheetId="13" hidden="1">[7]Skattepolitik!#REF!</definedName>
    <definedName name="__123Graph_A" localSheetId="6" hidden="1">[7]Skattepolitik!#REF!</definedName>
    <definedName name="__123Graph_A" localSheetId="14" hidden="1">[7]Skattepolitik!#REF!</definedName>
    <definedName name="__123Graph_A" localSheetId="7" hidden="1">[7]Skattepolitik!#REF!</definedName>
    <definedName name="__123Graph_A" localSheetId="3" hidden="1">[7]Skattepolitik!#REF!</definedName>
    <definedName name="__123Graph_A" hidden="1">[7]Skattepolitik!#REF!</definedName>
    <definedName name="__123Graph_B" localSheetId="12" hidden="1">[7]Skattepolitik!#REF!</definedName>
    <definedName name="__123Graph_B" localSheetId="8" hidden="1">[7]Skattepolitik!#REF!</definedName>
    <definedName name="__123Graph_B" localSheetId="10" hidden="1">[7]Skattepolitik!#REF!</definedName>
    <definedName name="__123Graph_B" localSheetId="1" hidden="1">[7]Skattepolitik!#REF!</definedName>
    <definedName name="__123Graph_B" localSheetId="4" hidden="1">[7]Skattepolitik!#REF!</definedName>
    <definedName name="__123Graph_B" localSheetId="5" hidden="1">[7]Skattepolitik!#REF!</definedName>
    <definedName name="__123Graph_B" localSheetId="13" hidden="1">[7]Skattepolitik!#REF!</definedName>
    <definedName name="__123Graph_B" localSheetId="6" hidden="1">[7]Skattepolitik!#REF!</definedName>
    <definedName name="__123Graph_B" localSheetId="14" hidden="1">[7]Skattepolitik!#REF!</definedName>
    <definedName name="__123Graph_B" localSheetId="7" hidden="1">[7]Skattepolitik!#REF!</definedName>
    <definedName name="__123Graph_B" hidden="1">[7]Skattepolitik!#REF!</definedName>
    <definedName name="__123Graph_C" localSheetId="12" hidden="1">[7]Skattepolitik!#REF!</definedName>
    <definedName name="__123Graph_C" localSheetId="10" hidden="1">[7]Skattepolitik!#REF!</definedName>
    <definedName name="__123Graph_C" localSheetId="1" hidden="1">[7]Skattepolitik!#REF!</definedName>
    <definedName name="__123Graph_C" localSheetId="4" hidden="1">[7]Skattepolitik!#REF!</definedName>
    <definedName name="__123Graph_C" localSheetId="5" hidden="1">[7]Skattepolitik!#REF!</definedName>
    <definedName name="__123Graph_C" localSheetId="13" hidden="1">[7]Skattepolitik!#REF!</definedName>
    <definedName name="__123Graph_C" localSheetId="6" hidden="1">[7]Skattepolitik!#REF!</definedName>
    <definedName name="__123Graph_C" localSheetId="14" hidden="1">[7]Skattepolitik!#REF!</definedName>
    <definedName name="__123Graph_C" localSheetId="7" hidden="1">[7]Skattepolitik!#REF!</definedName>
    <definedName name="__123Graph_C" hidden="1">[7]Skattepolitik!#REF!</definedName>
    <definedName name="__123Graph_D" localSheetId="12" hidden="1">[7]Skattepolitik!#REF!</definedName>
    <definedName name="__123Graph_D" localSheetId="10" hidden="1">[7]Skattepolitik!#REF!</definedName>
    <definedName name="__123Graph_D" localSheetId="1" hidden="1">[7]Skattepolitik!#REF!</definedName>
    <definedName name="__123Graph_D" localSheetId="13" hidden="1">[7]Skattepolitik!#REF!</definedName>
    <definedName name="__123Graph_D" localSheetId="6" hidden="1">[7]Skattepolitik!#REF!</definedName>
    <definedName name="__123Graph_D" localSheetId="14" hidden="1">[7]Skattepolitik!#REF!</definedName>
    <definedName name="__123Graph_D" localSheetId="7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6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6">'[2]08'!$A$1:$L$2</definedName>
    <definedName name="_4_08">'[3]08'!$A$1:$L$2</definedName>
    <definedName name="_4_10">'[1]10'!$A$1:$L$2</definedName>
    <definedName name="_6_08">'[4]08'!$A$1:$L$2</definedName>
    <definedName name="_6_09" localSheetId="16">'[2]09'!$A$1:$L$2</definedName>
    <definedName name="_6_09">'[3]09'!$A$1:$L$2</definedName>
    <definedName name="_8_10" localSheetId="16">'[2]10'!$A$1:$L$2</definedName>
    <definedName name="_8_10">'[3]10'!$A$1:$L$2</definedName>
    <definedName name="_9_09">'[4]09'!$A$1:$L$2</definedName>
    <definedName name="_TAB1" localSheetId="15">#REF!</definedName>
    <definedName name="_TAB1" localSheetId="16">#REF!</definedName>
    <definedName name="_TAB1" localSheetId="8">#REF!</definedName>
    <definedName name="_TAB1" localSheetId="10">#REF!</definedName>
    <definedName name="_TAB1" localSheetId="1">#REF!</definedName>
    <definedName name="_TAB1" localSheetId="5">#REF!</definedName>
    <definedName name="_TAB1" localSheetId="2">#REF!</definedName>
    <definedName name="_TAB1" localSheetId="7">#REF!</definedName>
    <definedName name="_TAB1" localSheetId="3">#REF!</definedName>
    <definedName name="_TAB1">#REF!</definedName>
    <definedName name="_TAB4" localSheetId="15">#REF!</definedName>
    <definedName name="_TAB4" localSheetId="16">#REF!</definedName>
    <definedName name="_TAB4" localSheetId="10">#REF!</definedName>
    <definedName name="_TAB4" localSheetId="1">#REF!</definedName>
    <definedName name="_TAB4" localSheetId="7">#REF!</definedName>
    <definedName name="_TAB4">#REF!</definedName>
    <definedName name="_typ3">[5]Lista!$B$49:$C$303</definedName>
    <definedName name="a" localSheetId="16">#REF!</definedName>
    <definedName name="a" localSheetId="8">#REF!</definedName>
    <definedName name="a" localSheetId="10">#REF!</definedName>
    <definedName name="a" localSheetId="1">#REF!</definedName>
    <definedName name="a" localSheetId="5">#REF!</definedName>
    <definedName name="a" localSheetId="2">#REF!</definedName>
    <definedName name="a" localSheetId="7">#REF!</definedName>
    <definedName name="a" localSheetId="3">#REF!</definedName>
    <definedName name="a">#REF!</definedName>
    <definedName name="a_1" localSheetId="10">#REF!</definedName>
    <definedName name="a_1" localSheetId="1">#REF!</definedName>
    <definedName name="a_1" localSheetId="4">#REF!</definedName>
    <definedName name="a_1" localSheetId="7">#REF!</definedName>
    <definedName name="a_1">#REF!</definedName>
    <definedName name="a_2" localSheetId="10">#REF!</definedName>
    <definedName name="a_2" localSheetId="1">#REF!</definedName>
    <definedName name="a_2" localSheetId="4">#REF!</definedName>
    <definedName name="a_2" localSheetId="7">#REF!</definedName>
    <definedName name="a_2">#REF!</definedName>
    <definedName name="a_3" localSheetId="10">#REF!</definedName>
    <definedName name="a_3" localSheetId="1">#REF!</definedName>
    <definedName name="a_3" localSheetId="4">#REF!</definedName>
    <definedName name="a_3" localSheetId="7">#REF!</definedName>
    <definedName name="a_3">#REF!</definedName>
    <definedName name="a_4" localSheetId="10">#REF!</definedName>
    <definedName name="a_4" localSheetId="1">#REF!</definedName>
    <definedName name="a_4" localSheetId="7">#REF!</definedName>
    <definedName name="a_4">#REF!</definedName>
    <definedName name="a_5" localSheetId="10">#REF!</definedName>
    <definedName name="a_5" localSheetId="1">#REF!</definedName>
    <definedName name="a_5" localSheetId="7">#REF!</definedName>
    <definedName name="a_5">#REF!</definedName>
    <definedName name="aaf" localSheetId="16">#REF!</definedName>
    <definedName name="aaf" localSheetId="10">#REF!</definedName>
    <definedName name="aaf" localSheetId="1">#REF!</definedName>
    <definedName name="aaf" localSheetId="7">#REF!</definedName>
    <definedName name="aaf">#REF!</definedName>
    <definedName name="ab" localSheetId="16">#REF!</definedName>
    <definedName name="ab" localSheetId="10">#REF!</definedName>
    <definedName name="ab" localSheetId="1">#REF!</definedName>
    <definedName name="ab" localSheetId="7">#REF!</definedName>
    <definedName name="ab">#REF!</definedName>
    <definedName name="abc" localSheetId="16">#REF!</definedName>
    <definedName name="abc" localSheetId="10">#REF!</definedName>
    <definedName name="abc" localSheetId="1">#REF!</definedName>
    <definedName name="abc" localSheetId="7">#REF!</definedName>
    <definedName name="abc">#REF!</definedName>
    <definedName name="abheryaery" localSheetId="16">#REF!</definedName>
    <definedName name="abheryaery" localSheetId="10">#REF!</definedName>
    <definedName name="abheryaery" localSheetId="1">#REF!</definedName>
    <definedName name="abheryaery" localSheetId="7">#REF!</definedName>
    <definedName name="abheryaery">#REF!</definedName>
    <definedName name="abraeger" localSheetId="16">#REF!</definedName>
    <definedName name="abraeger" localSheetId="10">#REF!</definedName>
    <definedName name="abraeger" localSheetId="1">#REF!</definedName>
    <definedName name="abraeger" localSheetId="7">#REF!</definedName>
    <definedName name="abraeger">#REF!</definedName>
    <definedName name="abreryhr" localSheetId="16">#REF!</definedName>
    <definedName name="abreryhr" localSheetId="10">#REF!</definedName>
    <definedName name="abreryhr" localSheetId="1">#REF!</definedName>
    <definedName name="abreryhr" localSheetId="7">#REF!</definedName>
    <definedName name="abreryhr">#REF!</definedName>
    <definedName name="adaf" localSheetId="16">#REF!</definedName>
    <definedName name="adaf" localSheetId="10">#REF!</definedName>
    <definedName name="adaf" localSheetId="1">#REF!</definedName>
    <definedName name="adaf" localSheetId="7">#REF!</definedName>
    <definedName name="adaf">#REF!</definedName>
    <definedName name="adf" localSheetId="16">#REF!</definedName>
    <definedName name="adf" localSheetId="10">#REF!</definedName>
    <definedName name="adf" localSheetId="1">#REF!</definedName>
    <definedName name="adf" localSheetId="7">#REF!</definedName>
    <definedName name="adf">#REF!</definedName>
    <definedName name="adfaf" localSheetId="16">#REF!</definedName>
    <definedName name="adfaf" localSheetId="10">#REF!</definedName>
    <definedName name="adfaf" localSheetId="1">#REF!</definedName>
    <definedName name="adfaf" localSheetId="7">#REF!</definedName>
    <definedName name="adfaf">#REF!</definedName>
    <definedName name="adfgadfgha">[8]DEB.JMF!$1:$6</definedName>
    <definedName name="adfklja" localSheetId="16">#REF!</definedName>
    <definedName name="adfklja" localSheetId="8">#REF!</definedName>
    <definedName name="adfklja" localSheetId="10">#REF!</definedName>
    <definedName name="adfklja" localSheetId="1">#REF!</definedName>
    <definedName name="adfklja" localSheetId="5">#REF!</definedName>
    <definedName name="adfklja" localSheetId="2">#REF!</definedName>
    <definedName name="adfklja" localSheetId="7">#REF!</definedName>
    <definedName name="adfklja" localSheetId="3">#REF!</definedName>
    <definedName name="adfklja">#REF!</definedName>
    <definedName name="adsasga">[8]DEB.AKTUELL!$1:$6</definedName>
    <definedName name="aeberhr" localSheetId="16">#REF!</definedName>
    <definedName name="aeberhr" localSheetId="8">#REF!</definedName>
    <definedName name="aeberhr" localSheetId="10">#REF!</definedName>
    <definedName name="aeberhr" localSheetId="1">#REF!</definedName>
    <definedName name="aeberhr" localSheetId="5">#REF!</definedName>
    <definedName name="aeberhr" localSheetId="2">#REF!</definedName>
    <definedName name="aeberhr" localSheetId="7">#REF!</definedName>
    <definedName name="aeberhr" localSheetId="3">#REF!</definedName>
    <definedName name="aeberhr">#REF!</definedName>
    <definedName name="aegwetwt" localSheetId="16">#REF!</definedName>
    <definedName name="aegwetwt" localSheetId="10">#REF!</definedName>
    <definedName name="aegwetwt" localSheetId="1">#REF!</definedName>
    <definedName name="aegwetwt" localSheetId="7">#REF!</definedName>
    <definedName name="aegwetwt">#REF!</definedName>
    <definedName name="aereyer" localSheetId="16">#REF!</definedName>
    <definedName name="aereyer" localSheetId="10">#REF!</definedName>
    <definedName name="aereyer" localSheetId="1">#REF!</definedName>
    <definedName name="aereyer" localSheetId="7">#REF!</definedName>
    <definedName name="aereyer">#REF!</definedName>
    <definedName name="aerhaeru" localSheetId="16">#REF!</definedName>
    <definedName name="aerhaeru" localSheetId="10">#REF!</definedName>
    <definedName name="aerhaeru" localSheetId="1">#REF!</definedName>
    <definedName name="aerhaeru" localSheetId="7">#REF!</definedName>
    <definedName name="aerhaeru">#REF!</definedName>
    <definedName name="aerhaete" localSheetId="16">#REF!</definedName>
    <definedName name="aerhaete" localSheetId="10">#REF!</definedName>
    <definedName name="aerhaete" localSheetId="1">#REF!</definedName>
    <definedName name="aerhaete" localSheetId="7">#REF!</definedName>
    <definedName name="aerhaete">#REF!</definedName>
    <definedName name="aerheryq" localSheetId="16">#REF!</definedName>
    <definedName name="aerheryq" localSheetId="10">#REF!</definedName>
    <definedName name="aerheryq" localSheetId="1">#REF!</definedName>
    <definedName name="aerheryq" localSheetId="7">#REF!</definedName>
    <definedName name="aerheryq">#REF!</definedName>
    <definedName name="aerhyery" localSheetId="16">#REF!</definedName>
    <definedName name="aerhyery" localSheetId="10">#REF!</definedName>
    <definedName name="aerhyery" localSheetId="1">#REF!</definedName>
    <definedName name="aerhyery" localSheetId="7">#REF!</definedName>
    <definedName name="aerhyery">#REF!</definedName>
    <definedName name="aerhyqery" localSheetId="16">#REF!</definedName>
    <definedName name="aerhyqery" localSheetId="10">#REF!</definedName>
    <definedName name="aerhyqery" localSheetId="1">#REF!</definedName>
    <definedName name="aerhyqery" localSheetId="7">#REF!</definedName>
    <definedName name="aerhyqery">#REF!</definedName>
    <definedName name="aerhyqey" localSheetId="16">#REF!</definedName>
    <definedName name="aerhyqey" localSheetId="10">#REF!</definedName>
    <definedName name="aerhyqey" localSheetId="1">#REF!</definedName>
    <definedName name="aerhyqey" localSheetId="7">#REF!</definedName>
    <definedName name="aerhyqey">#REF!</definedName>
    <definedName name="aerhyuhy" localSheetId="16">#REF!</definedName>
    <definedName name="aerhyuhy" localSheetId="10">#REF!</definedName>
    <definedName name="aerhyuhy" localSheetId="1">#REF!</definedName>
    <definedName name="aerhyuhy" localSheetId="7">#REF!</definedName>
    <definedName name="aerhyuhy">#REF!</definedName>
    <definedName name="aery" localSheetId="16">#REF!</definedName>
    <definedName name="aery" localSheetId="10">#REF!</definedName>
    <definedName name="aery" localSheetId="1">#REF!</definedName>
    <definedName name="aery" localSheetId="7">#REF!</definedName>
    <definedName name="aery">#REF!</definedName>
    <definedName name="aeryg" localSheetId="16">#REF!</definedName>
    <definedName name="aeryg" localSheetId="10">#REF!</definedName>
    <definedName name="aeryg" localSheetId="1">#REF!</definedName>
    <definedName name="aeryg" localSheetId="7">#REF!</definedName>
    <definedName name="aeryg">#REF!</definedName>
    <definedName name="aesgwegyery" localSheetId="16">#REF!</definedName>
    <definedName name="aesgwegyery" localSheetId="10">#REF!</definedName>
    <definedName name="aesgwegyery" localSheetId="1">#REF!</definedName>
    <definedName name="aesgwegyery" localSheetId="7">#REF!</definedName>
    <definedName name="aesgwegyery">#REF!</definedName>
    <definedName name="af" localSheetId="16">#REF!</definedName>
    <definedName name="af" localSheetId="10">#REF!</definedName>
    <definedName name="af" localSheetId="1">#REF!</definedName>
    <definedName name="af" localSheetId="7">#REF!</definedName>
    <definedName name="af">#REF!</definedName>
    <definedName name="afd" localSheetId="16">#REF!</definedName>
    <definedName name="afd" localSheetId="10">#REF!</definedName>
    <definedName name="afd" localSheetId="1">#REF!</definedName>
    <definedName name="afd" localSheetId="7">#REF!</definedName>
    <definedName name="afd">#REF!</definedName>
    <definedName name="agasdrgar" localSheetId="16">#REF!</definedName>
    <definedName name="agasdrgar" localSheetId="10">#REF!</definedName>
    <definedName name="agasdrgar" localSheetId="1">#REF!</definedName>
    <definedName name="agasdrgar" localSheetId="7">#REF!</definedName>
    <definedName name="agasdrgar">#REF!</definedName>
    <definedName name="agat" localSheetId="16">#REF!</definedName>
    <definedName name="agat" localSheetId="10">#REF!</definedName>
    <definedName name="agat" localSheetId="1">#REF!</definedName>
    <definedName name="agat" localSheetId="7">#REF!</definedName>
    <definedName name="agat">#REF!</definedName>
    <definedName name="agfrga" localSheetId="16">#REF!</definedName>
    <definedName name="agfrga" localSheetId="10">#REF!</definedName>
    <definedName name="agfrga" localSheetId="1">#REF!</definedName>
    <definedName name="agfrga" localSheetId="7">#REF!</definedName>
    <definedName name="agfrga">#REF!</definedName>
    <definedName name="agr" localSheetId="16">#REF!</definedName>
    <definedName name="agr" localSheetId="10">#REF!</definedName>
    <definedName name="agr" localSheetId="1">#REF!</definedName>
    <definedName name="agr" localSheetId="7">#REF!</definedName>
    <definedName name="agr">#REF!</definedName>
    <definedName name="agragrg" localSheetId="16">#REF!</definedName>
    <definedName name="agragrg" localSheetId="10">#REF!</definedName>
    <definedName name="agragrg" localSheetId="1">#REF!</definedName>
    <definedName name="agragrg" localSheetId="7">#REF!</definedName>
    <definedName name="agragrg">#REF!</definedName>
    <definedName name="agrar" localSheetId="16">#REF!</definedName>
    <definedName name="agrar" localSheetId="10">#REF!</definedName>
    <definedName name="agrar" localSheetId="1">#REF!</definedName>
    <definedName name="agrar" localSheetId="7">#REF!</definedName>
    <definedName name="agrar">#REF!</definedName>
    <definedName name="alf" localSheetId="10">#REF!</definedName>
    <definedName name="alf" localSheetId="1">#REF!</definedName>
    <definedName name="alf" localSheetId="7">#REF!</definedName>
    <definedName name="alf">#REF!</definedName>
    <definedName name="Alpha" localSheetId="10">#REF!</definedName>
    <definedName name="Alpha" localSheetId="1">#REF!</definedName>
    <definedName name="Alpha" localSheetId="7">#REF!</definedName>
    <definedName name="Alpha">#REF!</definedName>
    <definedName name="alpha1" localSheetId="10">#REF!</definedName>
    <definedName name="alpha1" localSheetId="1">#REF!</definedName>
    <definedName name="alpha1" localSheetId="7">#REF!</definedName>
    <definedName name="alpha1">#REF!</definedName>
    <definedName name="alpha1b" localSheetId="10">#REF!</definedName>
    <definedName name="alpha1b" localSheetId="1">#REF!</definedName>
    <definedName name="alpha1b" localSheetId="7">#REF!</definedName>
    <definedName name="alpha1b">#REF!</definedName>
    <definedName name="alpha2" localSheetId="10">#REF!</definedName>
    <definedName name="alpha2" localSheetId="1">#REF!</definedName>
    <definedName name="alpha2" localSheetId="7">#REF!</definedName>
    <definedName name="alpha2">#REF!</definedName>
    <definedName name="alpha2b" localSheetId="10">#REF!</definedName>
    <definedName name="alpha2b" localSheetId="1">#REF!</definedName>
    <definedName name="alpha2b" localSheetId="7">#REF!</definedName>
    <definedName name="alpha2b">#REF!</definedName>
    <definedName name="anhethyreya" localSheetId="16">#REF!</definedName>
    <definedName name="anhethyreya" localSheetId="10">#REF!</definedName>
    <definedName name="anhethyreya" localSheetId="1">#REF!</definedName>
    <definedName name="anhethyreya" localSheetId="7">#REF!</definedName>
    <definedName name="anhethyreya">#REF!</definedName>
    <definedName name="anhthsth" localSheetId="16">#REF!</definedName>
    <definedName name="anhthsth" localSheetId="10">#REF!</definedName>
    <definedName name="anhthsth" localSheetId="1">#REF!</definedName>
    <definedName name="anhthsth" localSheetId="7">#REF!</definedName>
    <definedName name="anhthsth">#REF!</definedName>
    <definedName name="anton" localSheetId="16">#REF!</definedName>
    <definedName name="anton" localSheetId="10">#REF!</definedName>
    <definedName name="anton" localSheetId="1">#REF!</definedName>
    <definedName name="anton" localSheetId="7">#REF!</definedName>
    <definedName name="anton">#REF!</definedName>
    <definedName name="ar" localSheetId="16">#REF!</definedName>
    <definedName name="ar" localSheetId="10">#REF!</definedName>
    <definedName name="ar" localSheetId="1">#REF!</definedName>
    <definedName name="ar" localSheetId="7">#REF!</definedName>
    <definedName name="ar">#REF!</definedName>
    <definedName name="aragty4twe" localSheetId="16">#REF!</definedName>
    <definedName name="aragty4twe" localSheetId="10">#REF!</definedName>
    <definedName name="aragty4twe" localSheetId="1">#REF!</definedName>
    <definedName name="aragty4twe" localSheetId="7">#REF!</definedName>
    <definedName name="aragty4twe">#REF!</definedName>
    <definedName name="ararte" localSheetId="16">#REF!</definedName>
    <definedName name="ararte" localSheetId="10">#REF!</definedName>
    <definedName name="ararte" localSheetId="1">#REF!</definedName>
    <definedName name="ararte" localSheetId="7">#REF!</definedName>
    <definedName name="ararte">#REF!</definedName>
    <definedName name="are" localSheetId="16">#REF!</definedName>
    <definedName name="are" localSheetId="10">#REF!</definedName>
    <definedName name="are" localSheetId="1">#REF!</definedName>
    <definedName name="are" localSheetId="7">#REF!</definedName>
    <definedName name="are">#REF!</definedName>
    <definedName name="aregyy" localSheetId="16">#REF!</definedName>
    <definedName name="aregyy" localSheetId="10">#REF!</definedName>
    <definedName name="aregyy" localSheetId="1">#REF!</definedName>
    <definedName name="aregyy" localSheetId="7">#REF!</definedName>
    <definedName name="aregyy">#REF!</definedName>
    <definedName name="arey" localSheetId="16">#REF!</definedName>
    <definedName name="arey" localSheetId="10">#REF!</definedName>
    <definedName name="arey" localSheetId="1">#REF!</definedName>
    <definedName name="arey" localSheetId="7">#REF!</definedName>
    <definedName name="arey">#REF!</definedName>
    <definedName name="arg">[9]Lista!$B$49:$C$303</definedName>
    <definedName name="argaey">[10]Lista!$B$49:$C$303</definedName>
    <definedName name="argarger" localSheetId="16">#REF!</definedName>
    <definedName name="argarger" localSheetId="8">#REF!</definedName>
    <definedName name="argarger" localSheetId="10">#REF!</definedName>
    <definedName name="argarger" localSheetId="1">#REF!</definedName>
    <definedName name="argarger" localSheetId="5">#REF!</definedName>
    <definedName name="argarger" localSheetId="2">#REF!</definedName>
    <definedName name="argarger" localSheetId="7">#REF!</definedName>
    <definedName name="argarger" localSheetId="3">#REF!</definedName>
    <definedName name="argarger">#REF!</definedName>
    <definedName name="argartaqt" localSheetId="16">#REF!</definedName>
    <definedName name="argartaqt" localSheetId="10">#REF!</definedName>
    <definedName name="argartaqt" localSheetId="1">#REF!</definedName>
    <definedName name="argartaqt" localSheetId="7">#REF!</definedName>
    <definedName name="argartaqt">#REF!</definedName>
    <definedName name="argh" localSheetId="16">#REF!</definedName>
    <definedName name="argh" localSheetId="10">#REF!</definedName>
    <definedName name="argh" localSheetId="1">#REF!</definedName>
    <definedName name="argh" localSheetId="7">#REF!</definedName>
    <definedName name="argh">#REF!</definedName>
    <definedName name="arghrag" localSheetId="16">#REF!</definedName>
    <definedName name="arghrag" localSheetId="10">#REF!</definedName>
    <definedName name="arghrag" localSheetId="1">#REF!</definedName>
    <definedName name="arghrag" localSheetId="7">#REF!</definedName>
    <definedName name="arghrag">#REF!</definedName>
    <definedName name="arhaeryha" localSheetId="16">#REF!</definedName>
    <definedName name="arhaeryha" localSheetId="10">#REF!</definedName>
    <definedName name="arhaeryha" localSheetId="1">#REF!</definedName>
    <definedName name="arhaeryha" localSheetId="7">#REF!</definedName>
    <definedName name="arhaeryha">#REF!</definedName>
    <definedName name="arhage" localSheetId="16">#REF!</definedName>
    <definedName name="arhage" localSheetId="10">#REF!</definedName>
    <definedName name="arhage" localSheetId="1">#REF!</definedName>
    <definedName name="arhage" localSheetId="7">#REF!</definedName>
    <definedName name="arhage">#REF!</definedName>
    <definedName name="arr" localSheetId="16">#REF!</definedName>
    <definedName name="arr" localSheetId="10">#REF!</definedName>
    <definedName name="arr" localSheetId="1">#REF!</definedName>
    <definedName name="arr" localSheetId="7">#REF!</definedName>
    <definedName name="arr">#REF!</definedName>
    <definedName name="artb" localSheetId="16">#REF!</definedName>
    <definedName name="artb" localSheetId="10">#REF!</definedName>
    <definedName name="artb" localSheetId="1">#REF!</definedName>
    <definedName name="artb" localSheetId="7">#REF!</definedName>
    <definedName name="artb">#REF!</definedName>
    <definedName name="artwegasr" localSheetId="16">#REF!</definedName>
    <definedName name="artwegasr" localSheetId="10">#REF!</definedName>
    <definedName name="artwegasr" localSheetId="1">#REF!</definedName>
    <definedName name="artwegasr" localSheetId="7">#REF!</definedName>
    <definedName name="artwegasr">#REF!</definedName>
    <definedName name="aryqey" localSheetId="16">#REF!</definedName>
    <definedName name="aryqey" localSheetId="10">#REF!</definedName>
    <definedName name="aryqey" localSheetId="1">#REF!</definedName>
    <definedName name="aryqey" localSheetId="7">#REF!</definedName>
    <definedName name="aryqey">#REF!</definedName>
    <definedName name="asas" localSheetId="16">#REF!</definedName>
    <definedName name="asas" localSheetId="10">#REF!</definedName>
    <definedName name="asas" localSheetId="1">#REF!</definedName>
    <definedName name="asas" localSheetId="7">#REF!</definedName>
    <definedName name="asas">#REF!</definedName>
    <definedName name="asdf" localSheetId="16">#REF!</definedName>
    <definedName name="asdf" localSheetId="10">#REF!</definedName>
    <definedName name="asdf" localSheetId="1">#REF!</definedName>
    <definedName name="asdf" localSheetId="7">#REF!</definedName>
    <definedName name="asdf">#REF!</definedName>
    <definedName name="asdgasdg" localSheetId="16">#REF!</definedName>
    <definedName name="asdgasdg" localSheetId="10">#REF!</definedName>
    <definedName name="asdgasdg" localSheetId="1">#REF!</definedName>
    <definedName name="asdgasdg" localSheetId="7">#REF!</definedName>
    <definedName name="asdgasdg">#REF!</definedName>
    <definedName name="asdgdsag" localSheetId="16">#REF!</definedName>
    <definedName name="asdgdsag" localSheetId="10">#REF!</definedName>
    <definedName name="asdgdsag" localSheetId="1">#REF!</definedName>
    <definedName name="asdgdsag" localSheetId="7">#REF!</definedName>
    <definedName name="asdgdsag">#REF!</definedName>
    <definedName name="asdgsadgas" localSheetId="16">#REF!</definedName>
    <definedName name="asdgsadgas" localSheetId="10">#REF!</definedName>
    <definedName name="asdgsadgas" localSheetId="1">#REF!</definedName>
    <definedName name="asdgsadgas" localSheetId="7">#REF!</definedName>
    <definedName name="asdgsadgas">#REF!</definedName>
    <definedName name="aserh" localSheetId="16">#REF!</definedName>
    <definedName name="aserh" localSheetId="10">#REF!</definedName>
    <definedName name="aserh" localSheetId="1">#REF!</definedName>
    <definedName name="aserh" localSheetId="7">#REF!</definedName>
    <definedName name="aserh">#REF!</definedName>
    <definedName name="aseryry" localSheetId="16">#REF!</definedName>
    <definedName name="aseryry" localSheetId="10">#REF!</definedName>
    <definedName name="aseryry" localSheetId="1">#REF!</definedName>
    <definedName name="aseryry" localSheetId="7">#REF!</definedName>
    <definedName name="aseryry">#REF!</definedName>
    <definedName name="asgasdg" localSheetId="16">#REF!</definedName>
    <definedName name="asgasdg" localSheetId="10">#REF!</definedName>
    <definedName name="asgasdg" localSheetId="1">#REF!</definedName>
    <definedName name="asgasdg" localSheetId="7">#REF!</definedName>
    <definedName name="asgasdg">#REF!</definedName>
    <definedName name="asgsdgasd" localSheetId="16">#REF!</definedName>
    <definedName name="asgsdgasd" localSheetId="10">#REF!</definedName>
    <definedName name="asgsdgasd" localSheetId="1">#REF!</definedName>
    <definedName name="asgsdgasd" localSheetId="7">#REF!</definedName>
    <definedName name="asgsdgasd">#REF!</definedName>
    <definedName name="astyyir" localSheetId="16">#REF!</definedName>
    <definedName name="astyyir" localSheetId="10">#REF!</definedName>
    <definedName name="astyyir" localSheetId="1">#REF!</definedName>
    <definedName name="astyyir" localSheetId="7">#REF!</definedName>
    <definedName name="astyyir">#REF!</definedName>
    <definedName name="atatw" localSheetId="16">#REF!</definedName>
    <definedName name="atatw" localSheetId="10">#REF!</definedName>
    <definedName name="atatw" localSheetId="1">#REF!</definedName>
    <definedName name="atatw" localSheetId="7">#REF!</definedName>
    <definedName name="atatw">#REF!</definedName>
    <definedName name="atr" localSheetId="16">#REF!</definedName>
    <definedName name="atr" localSheetId="10">#REF!</definedName>
    <definedName name="atr" localSheetId="1">#REF!</definedName>
    <definedName name="atr" localSheetId="7">#REF!</definedName>
    <definedName name="atr">#REF!</definedName>
    <definedName name="atrhthasre" localSheetId="16">'[11]DIFF-LK'!#REF!</definedName>
    <definedName name="atrhthasre" localSheetId="1">'[11]DIFF-LK'!#REF!</definedName>
    <definedName name="atrhthasre" localSheetId="7">'[11]DIFF-LK'!#REF!</definedName>
    <definedName name="atrhthasre">'[11]DIFF-LK'!#REF!</definedName>
    <definedName name="atsyu" localSheetId="16">#REF!</definedName>
    <definedName name="atsyu" localSheetId="8">#REF!</definedName>
    <definedName name="atsyu" localSheetId="10">#REF!</definedName>
    <definedName name="atsyu" localSheetId="1">#REF!</definedName>
    <definedName name="atsyu" localSheetId="5">#REF!</definedName>
    <definedName name="atsyu" localSheetId="2">#REF!</definedName>
    <definedName name="atsyu" localSheetId="7">#REF!</definedName>
    <definedName name="atsyu" localSheetId="3">#REF!</definedName>
    <definedName name="atsyu">#REF!</definedName>
    <definedName name="avr" localSheetId="16">#REF!</definedName>
    <definedName name="avr" localSheetId="10">#REF!</definedName>
    <definedName name="avr" localSheetId="1">#REF!</definedName>
    <definedName name="avr" localSheetId="7">#REF!</definedName>
    <definedName name="avr">#REF!</definedName>
    <definedName name="aw" localSheetId="16">#REF!</definedName>
    <definedName name="aw" localSheetId="10">#REF!</definedName>
    <definedName name="aw" localSheetId="1">#REF!</definedName>
    <definedName name="aw" localSheetId="7">#REF!</definedName>
    <definedName name="aw">#REF!</definedName>
    <definedName name="awet" localSheetId="16">#REF!</definedName>
    <definedName name="awet" localSheetId="10">#REF!</definedName>
    <definedName name="awet" localSheetId="1">#REF!</definedName>
    <definedName name="awet" localSheetId="7">#REF!</definedName>
    <definedName name="awet">#REF!</definedName>
    <definedName name="awgeaerye" localSheetId="16">#REF!</definedName>
    <definedName name="awgeaerye" localSheetId="10">#REF!</definedName>
    <definedName name="awgeaerye" localSheetId="1">#REF!</definedName>
    <definedName name="awgeaerye" localSheetId="7">#REF!</definedName>
    <definedName name="awgeaerye">#REF!</definedName>
    <definedName name="awrberhy" localSheetId="16">#REF!</definedName>
    <definedName name="awrberhy" localSheetId="10">#REF!</definedName>
    <definedName name="awrberhy" localSheetId="1">#REF!</definedName>
    <definedName name="awrberhy" localSheetId="7">#REF!</definedName>
    <definedName name="awrberhy">#REF!</definedName>
    <definedName name="awrergaet" localSheetId="16">#REF!</definedName>
    <definedName name="awrergaet" localSheetId="10">#REF!</definedName>
    <definedName name="awrergaet" localSheetId="1">#REF!</definedName>
    <definedName name="awrergaet" localSheetId="7">#REF!</definedName>
    <definedName name="awrergaet">#REF!</definedName>
    <definedName name="awrta" localSheetId="16">#REF!</definedName>
    <definedName name="awrta" localSheetId="10">#REF!</definedName>
    <definedName name="awrta" localSheetId="1">#REF!</definedName>
    <definedName name="awrta" localSheetId="7">#REF!</definedName>
    <definedName name="awrta">#REF!</definedName>
    <definedName name="ayeryry" localSheetId="16">#REF!</definedName>
    <definedName name="ayeryry" localSheetId="10">#REF!</definedName>
    <definedName name="ayeryry" localSheetId="1">#REF!</definedName>
    <definedName name="ayeryry" localSheetId="7">#REF!</definedName>
    <definedName name="ayeryry">#REF!</definedName>
    <definedName name="ayt" localSheetId="16">#REF!</definedName>
    <definedName name="ayt" localSheetId="10">#REF!</definedName>
    <definedName name="ayt" localSheetId="1">#REF!</definedName>
    <definedName name="ayt" localSheetId="7">#REF!</definedName>
    <definedName name="ayt">#REF!</definedName>
    <definedName name="b" localSheetId="16">#REF!</definedName>
    <definedName name="b" localSheetId="10">#REF!</definedName>
    <definedName name="b" localSheetId="1">#REF!</definedName>
    <definedName name="b" localSheetId="7">#REF!</definedName>
    <definedName name="b">#REF!</definedName>
    <definedName name="BA">'[1]07'!$A$1:$L$2</definedName>
    <definedName name="baeher" localSheetId="8">#REF!</definedName>
    <definedName name="baeher" localSheetId="10">#REF!</definedName>
    <definedName name="baeher" localSheetId="1">#REF!</definedName>
    <definedName name="baeher" localSheetId="5">#REF!</definedName>
    <definedName name="baeher" localSheetId="2">#REF!</definedName>
    <definedName name="baeher" localSheetId="7">#REF!</definedName>
    <definedName name="baeher" localSheetId="3">#REF!</definedName>
    <definedName name="baeher">#REF!</definedName>
    <definedName name="baergyra" localSheetId="16">#REF!</definedName>
    <definedName name="baergyra" localSheetId="10">#REF!</definedName>
    <definedName name="baergyra" localSheetId="1">#REF!</definedName>
    <definedName name="baergyra" localSheetId="7">#REF!</definedName>
    <definedName name="baergyra">#REF!</definedName>
    <definedName name="baraghrg" localSheetId="16">#REF!</definedName>
    <definedName name="baraghrg" localSheetId="10">#REF!</definedName>
    <definedName name="baraghrg" localSheetId="1">#REF!</definedName>
    <definedName name="baraghrg" localSheetId="7">#REF!</definedName>
    <definedName name="baraghrg">#REF!</definedName>
    <definedName name="bb" localSheetId="16">#REF!</definedName>
    <definedName name="bb" localSheetId="10">#REF!</definedName>
    <definedName name="bb" localSheetId="1">#REF!</definedName>
    <definedName name="bb" localSheetId="7">#REF!</definedName>
    <definedName name="bb">#REF!</definedName>
    <definedName name="bdy" localSheetId="16">#REF!</definedName>
    <definedName name="bdy" localSheetId="10">#REF!</definedName>
    <definedName name="bdy" localSheetId="1">#REF!</definedName>
    <definedName name="bdy" localSheetId="7">#REF!</definedName>
    <definedName name="bdy">#REF!</definedName>
    <definedName name="bessth" localSheetId="16">#REF!</definedName>
    <definedName name="bessth" localSheetId="10">#REF!</definedName>
    <definedName name="bessth" localSheetId="1">#REF!</definedName>
    <definedName name="bessth" localSheetId="7">#REF!</definedName>
    <definedName name="bessth">#REF!</definedName>
    <definedName name="Beta" localSheetId="10">#REF!</definedName>
    <definedName name="Beta" localSheetId="1">#REF!</definedName>
    <definedName name="Beta" localSheetId="7">#REF!</definedName>
    <definedName name="Beta">#REF!</definedName>
    <definedName name="Beta0_5" localSheetId="10">#REF!</definedName>
    <definedName name="Beta0_5" localSheetId="1">#REF!</definedName>
    <definedName name="Beta0_5" localSheetId="7">#REF!</definedName>
    <definedName name="Beta0_5">#REF!</definedName>
    <definedName name="beta1" localSheetId="10">#REF!</definedName>
    <definedName name="beta1" localSheetId="1">#REF!</definedName>
    <definedName name="beta1" localSheetId="7">#REF!</definedName>
    <definedName name="beta1">#REF!</definedName>
    <definedName name="Beta1_5" localSheetId="10">#REF!</definedName>
    <definedName name="Beta1_5" localSheetId="1">#REF!</definedName>
    <definedName name="Beta1_5" localSheetId="7">#REF!</definedName>
    <definedName name="Beta1_5">#REF!</definedName>
    <definedName name="beta1b" localSheetId="10">#REF!</definedName>
    <definedName name="beta1b" localSheetId="1">#REF!</definedName>
    <definedName name="beta1b" localSheetId="7">#REF!</definedName>
    <definedName name="beta1b">#REF!</definedName>
    <definedName name="beta2" localSheetId="10">#REF!</definedName>
    <definedName name="beta2" localSheetId="1">#REF!</definedName>
    <definedName name="beta2" localSheetId="7">#REF!</definedName>
    <definedName name="beta2">#REF!</definedName>
    <definedName name="Beta2_5" localSheetId="10">#REF!</definedName>
    <definedName name="Beta2_5" localSheetId="1">#REF!</definedName>
    <definedName name="Beta2_5" localSheetId="7">#REF!</definedName>
    <definedName name="Beta2_5">#REF!</definedName>
    <definedName name="beta2b" localSheetId="10">#REF!</definedName>
    <definedName name="beta2b" localSheetId="1">#REF!</definedName>
    <definedName name="beta2b" localSheetId="7">#REF!</definedName>
    <definedName name="beta2b">#REF!</definedName>
    <definedName name="bgtrs" localSheetId="16">#REF!</definedName>
    <definedName name="bgtrs" localSheetId="10">#REF!</definedName>
    <definedName name="bgtrs" localSheetId="1">#REF!</definedName>
    <definedName name="bgtrs" localSheetId="7">#REF!</definedName>
    <definedName name="bgtrs">#REF!</definedName>
    <definedName name="bnaetrghaq" localSheetId="16">#REF!</definedName>
    <definedName name="bnaetrghaq" localSheetId="10">#REF!</definedName>
    <definedName name="bnaetrghaq" localSheetId="1">#REF!</definedName>
    <definedName name="bnaetrghaq" localSheetId="7">#REF!</definedName>
    <definedName name="bnaetrghaq">#REF!</definedName>
    <definedName name="bnd" localSheetId="16">#REF!</definedName>
    <definedName name="bnd" localSheetId="10">#REF!</definedName>
    <definedName name="bnd" localSheetId="1">#REF!</definedName>
    <definedName name="bnd" localSheetId="7">#REF!</definedName>
    <definedName name="bnd">#REF!</definedName>
    <definedName name="BNP" localSheetId="16">#REF!</definedName>
    <definedName name="BNP" localSheetId="10">#REF!</definedName>
    <definedName name="BNP" localSheetId="1">#REF!</definedName>
    <definedName name="BNP" localSheetId="7">#REF!</definedName>
    <definedName name="BNP">#REF!</definedName>
    <definedName name="bnsdth" localSheetId="16">#REF!</definedName>
    <definedName name="bnsdth" localSheetId="10">#REF!</definedName>
    <definedName name="bnsdth" localSheetId="1">#REF!</definedName>
    <definedName name="bnsdth" localSheetId="7">#REF!</definedName>
    <definedName name="bnsdth">#REF!</definedName>
    <definedName name="bnt" localSheetId="16">#REF!</definedName>
    <definedName name="bnt" localSheetId="10">#REF!</definedName>
    <definedName name="bnt" localSheetId="1">#REF!</definedName>
    <definedName name="bnt" localSheetId="7">#REF!</definedName>
    <definedName name="bnt">#REF!</definedName>
    <definedName name="bnxgft" localSheetId="16">#REF!</definedName>
    <definedName name="bnxgft" localSheetId="10">#REF!</definedName>
    <definedName name="bnxgft" localSheetId="1">#REF!</definedName>
    <definedName name="bnxgft" localSheetId="7">#REF!</definedName>
    <definedName name="bnxgft">#REF!</definedName>
    <definedName name="bs" localSheetId="16">#REF!</definedName>
    <definedName name="bs" localSheetId="10">#REF!</definedName>
    <definedName name="bs" localSheetId="1">#REF!</definedName>
    <definedName name="bs" localSheetId="7">#REF!</definedName>
    <definedName name="bs">#REF!</definedName>
    <definedName name="bsrh" localSheetId="16">#REF!</definedName>
    <definedName name="bsrh" localSheetId="10">#REF!</definedName>
    <definedName name="bsrh" localSheetId="1">#REF!</definedName>
    <definedName name="bsrh" localSheetId="7">#REF!</definedName>
    <definedName name="bsrh">#REF!</definedName>
    <definedName name="bst" localSheetId="16">#REF!</definedName>
    <definedName name="bst" localSheetId="10">#REF!</definedName>
    <definedName name="bst" localSheetId="1">#REF!</definedName>
    <definedName name="bst" localSheetId="7">#REF!</definedName>
    <definedName name="bst">#REF!</definedName>
    <definedName name="bstdbs">[8]DEB.AKTUELL!$1:$6</definedName>
    <definedName name="bstr" localSheetId="16">#REF!</definedName>
    <definedName name="bstr" localSheetId="8">#REF!</definedName>
    <definedName name="bstr" localSheetId="10">#REF!</definedName>
    <definedName name="bstr" localSheetId="1">#REF!</definedName>
    <definedName name="bstr" localSheetId="5">#REF!</definedName>
    <definedName name="bstr" localSheetId="2">#REF!</definedName>
    <definedName name="bstr" localSheetId="7">#REF!</definedName>
    <definedName name="bstr" localSheetId="3">#REF!</definedName>
    <definedName name="bstr">#REF!</definedName>
    <definedName name="bt" localSheetId="16">#REF!</definedName>
    <definedName name="bt" localSheetId="10">#REF!</definedName>
    <definedName name="bt" localSheetId="1">#REF!</definedName>
    <definedName name="bt" localSheetId="7">#REF!</definedName>
    <definedName name="bt">#REF!</definedName>
    <definedName name="bvarghry" localSheetId="16">#REF!</definedName>
    <definedName name="bvarghry" localSheetId="10">#REF!</definedName>
    <definedName name="bvarghry" localSheetId="1">#REF!</definedName>
    <definedName name="bvarghry" localSheetId="7">#REF!</definedName>
    <definedName name="bvarghry">#REF!</definedName>
    <definedName name="bvsr">'[1]10'!$A$1:$L$2</definedName>
    <definedName name="bvzsdrhyzy" localSheetId="16">#REF!</definedName>
    <definedName name="bvzsdrhyzy" localSheetId="8">#REF!</definedName>
    <definedName name="bvzsdrhyzy" localSheetId="10">#REF!</definedName>
    <definedName name="bvzsdrhyzy" localSheetId="1">#REF!</definedName>
    <definedName name="bvzsdrhyzy" localSheetId="5">#REF!</definedName>
    <definedName name="bvzsdrhyzy" localSheetId="2">#REF!</definedName>
    <definedName name="bvzsdrhyzy" localSheetId="7">#REF!</definedName>
    <definedName name="bvzsdrhyzy" localSheetId="3">#REF!</definedName>
    <definedName name="bvzsdrhyzy">#REF!</definedName>
    <definedName name="bxdt" localSheetId="16">#REF!</definedName>
    <definedName name="bxdt" localSheetId="10">#REF!</definedName>
    <definedName name="bxdt" localSheetId="1">#REF!</definedName>
    <definedName name="bxdt" localSheetId="7">#REF!</definedName>
    <definedName name="bxdt">#REF!</definedName>
    <definedName name="bxft">[8]DEB.AKTUELL!$1:$6</definedName>
    <definedName name="bxtb" localSheetId="16">#REF!</definedName>
    <definedName name="bxtb" localSheetId="8">#REF!</definedName>
    <definedName name="bxtb" localSheetId="10">#REF!</definedName>
    <definedName name="bxtb" localSheetId="1">#REF!</definedName>
    <definedName name="bxtb" localSheetId="5">#REF!</definedName>
    <definedName name="bxtb" localSheetId="2">#REF!</definedName>
    <definedName name="bxtb" localSheetId="7">#REF!</definedName>
    <definedName name="bxtb" localSheetId="3">#REF!</definedName>
    <definedName name="bxtb">#REF!</definedName>
    <definedName name="bxtfb">[8]DEB.JMF!$1:$6</definedName>
    <definedName name="bxth" localSheetId="16">#REF!</definedName>
    <definedName name="bxth" localSheetId="8">#REF!</definedName>
    <definedName name="bxth" localSheetId="10">#REF!</definedName>
    <definedName name="bxth" localSheetId="1">#REF!</definedName>
    <definedName name="bxth" localSheetId="5">#REF!</definedName>
    <definedName name="bxth" localSheetId="2">#REF!</definedName>
    <definedName name="bxth" localSheetId="7">#REF!</definedName>
    <definedName name="bxth" localSheetId="3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6">#REF!</definedName>
    <definedName name="bzdrb" localSheetId="8">#REF!</definedName>
    <definedName name="bzdrb" localSheetId="10">#REF!</definedName>
    <definedName name="bzdrb" localSheetId="1">#REF!</definedName>
    <definedName name="bzdrb" localSheetId="5">#REF!</definedName>
    <definedName name="bzdrb" localSheetId="2">#REF!</definedName>
    <definedName name="bzdrb" localSheetId="7">#REF!</definedName>
    <definedName name="bzdrb" localSheetId="3">#REF!</definedName>
    <definedName name="bzdrb">#REF!</definedName>
    <definedName name="bzdtb" localSheetId="16">#REF!</definedName>
    <definedName name="bzdtb" localSheetId="10">#REF!</definedName>
    <definedName name="bzdtb" localSheetId="1">#REF!</definedName>
    <definedName name="bzdtb" localSheetId="7">#REF!</definedName>
    <definedName name="bzdtb">#REF!</definedName>
    <definedName name="bzxdtb" localSheetId="16">#REF!</definedName>
    <definedName name="bzxdtb" localSheetId="10">#REF!</definedName>
    <definedName name="bzxdtb" localSheetId="1">#REF!</definedName>
    <definedName name="bzxdtb" localSheetId="7">#REF!</definedName>
    <definedName name="bzxdtb">#REF!</definedName>
    <definedName name="bzxtdb" localSheetId="16">#REF!</definedName>
    <definedName name="bzxtdb" localSheetId="10">#REF!</definedName>
    <definedName name="bzxtdb" localSheetId="1">#REF!</definedName>
    <definedName name="bzxtdb" localSheetId="7">#REF!</definedName>
    <definedName name="bzxtdb">#REF!</definedName>
    <definedName name="c_1" localSheetId="10">#REF!</definedName>
    <definedName name="c_1" localSheetId="1">#REF!</definedName>
    <definedName name="c_1" localSheetId="7">#REF!</definedName>
    <definedName name="c_1">#REF!</definedName>
    <definedName name="cerag" localSheetId="16">#REF!</definedName>
    <definedName name="cerag" localSheetId="10">#REF!</definedName>
    <definedName name="cerag" localSheetId="1">#REF!</definedName>
    <definedName name="cerag" localSheetId="7">#REF!</definedName>
    <definedName name="cerag">#REF!</definedName>
    <definedName name="cgyjd" localSheetId="16">#REF!</definedName>
    <definedName name="cgyjd" localSheetId="10">#REF!</definedName>
    <definedName name="cgyjd" localSheetId="1">#REF!</definedName>
    <definedName name="cgyjd" localSheetId="7">#REF!</definedName>
    <definedName name="cgyjd">#REF!</definedName>
    <definedName name="CIRParameters" localSheetId="10">#REF!</definedName>
    <definedName name="CIRParameters" localSheetId="1">#REF!</definedName>
    <definedName name="CIRParameters" localSheetId="7">#REF!</definedName>
    <definedName name="CIRParameters">#REF!</definedName>
    <definedName name="CIRSumPriceDiff" localSheetId="10">#REF!</definedName>
    <definedName name="CIRSumPriceDiff" localSheetId="1">#REF!</definedName>
    <definedName name="CIRSumPriceDiff" localSheetId="7">#REF!</definedName>
    <definedName name="CIRSumPriceDiff">#REF!</definedName>
    <definedName name="CIRSumYieldDiff" localSheetId="10">#REF!</definedName>
    <definedName name="CIRSumYieldDiff" localSheetId="1">#REF!</definedName>
    <definedName name="CIRSumYieldDiff" localSheetId="7">#REF!</definedName>
    <definedName name="CIRSumYieldDiff">#REF!</definedName>
    <definedName name="cmy" localSheetId="16">#REF!</definedName>
    <definedName name="cmy" localSheetId="10">#REF!</definedName>
    <definedName name="cmy" localSheetId="1">#REF!</definedName>
    <definedName name="cmy" localSheetId="7">#REF!</definedName>
    <definedName name="cmy">#REF!</definedName>
    <definedName name="COVER" localSheetId="15">#REF!</definedName>
    <definedName name="COVER" localSheetId="16">#REF!</definedName>
    <definedName name="COVER" localSheetId="10">#REF!</definedName>
    <definedName name="COVER" localSheetId="1">#REF!</definedName>
    <definedName name="COVER" localSheetId="7">#REF!</definedName>
    <definedName name="COVER">#REF!</definedName>
    <definedName name="CSParameters" localSheetId="10">#REF!</definedName>
    <definedName name="CSParameters" localSheetId="1">#REF!</definedName>
    <definedName name="CSParameters" localSheetId="7">#REF!</definedName>
    <definedName name="CSParameters">#REF!</definedName>
    <definedName name="CSSumPriceDiff" localSheetId="10">#REF!</definedName>
    <definedName name="CSSumPriceDiff" localSheetId="1">#REF!</definedName>
    <definedName name="CSSumPriceDiff" localSheetId="7">#REF!</definedName>
    <definedName name="CSSumPriceDiff">#REF!</definedName>
    <definedName name="CSSumYieldDiff" localSheetId="10">#REF!</definedName>
    <definedName name="CSSumYieldDiff" localSheetId="1">#REF!</definedName>
    <definedName name="CSSumYieldDiff" localSheetId="7">#REF!</definedName>
    <definedName name="CSSumYieldDiff">#REF!</definedName>
    <definedName name="cwqegtwe" localSheetId="16">#REF!</definedName>
    <definedName name="cwqegtwe" localSheetId="10">#REF!</definedName>
    <definedName name="cwqegtwe" localSheetId="1">#REF!</definedName>
    <definedName name="cwqegtwe" localSheetId="7">#REF!</definedName>
    <definedName name="cwqegtwe">#REF!</definedName>
    <definedName name="d" localSheetId="16">#REF!</definedName>
    <definedName name="d" localSheetId="10">#REF!</definedName>
    <definedName name="d" localSheetId="1">#REF!</definedName>
    <definedName name="d" localSheetId="7">#REF!</definedName>
    <definedName name="d">#REF!</definedName>
    <definedName name="D21_tab" localSheetId="10">[12]D21NY!$A$1:$AE$89</definedName>
    <definedName name="D21_tab" localSheetId="6">[13]D21NY!$A$1:$AG$89</definedName>
    <definedName name="D21_tab" localSheetId="7">[12]D21NY!$A$1:$AE$89</definedName>
    <definedName name="D21_tab">[12]D21NY!$A$1:$AE$89</definedName>
    <definedName name="D21_tab_yeti" localSheetId="10">[12]D21NY!$A$1:$AE$1</definedName>
    <definedName name="D21_tab_yeti" localSheetId="6">[13]D21NY!$A$1:$AG$1</definedName>
    <definedName name="D21_tab_yeti" localSheetId="7">[12]D21NY!$A$1:$AE$1</definedName>
    <definedName name="D21_tab_yeti">[12]D21NY!$A$1:$AE$1</definedName>
    <definedName name="D29_tab" localSheetId="10">[12]D29NY!$A$1:$AE$76</definedName>
    <definedName name="D29_tab" localSheetId="6">[13]D29NY!$A$1:$AG$77</definedName>
    <definedName name="D29_tab" localSheetId="7">[12]D29NY!$A$1:$AE$76</definedName>
    <definedName name="D29_tab">[12]D29NY!$A$1:$AE$76</definedName>
    <definedName name="D29_tab_yeti" localSheetId="10">[12]D29NY!$A$1:$AE$1</definedName>
    <definedName name="D29_tab_yeti" localSheetId="6">[13]D29NY!$A$1:$AG$1</definedName>
    <definedName name="D29_tab_yeti" localSheetId="7">[12]D29NY!$A$1:$AE$1</definedName>
    <definedName name="D29_tab_yeti">[12]D29NY!$A$1:$AE$1</definedName>
    <definedName name="D61_TAB_Y" localSheetId="10">[12]D61NY!$A$1:$AI$18</definedName>
    <definedName name="D61_TAB_Y" localSheetId="6">[13]D61NY!$A$1:$AK$18</definedName>
    <definedName name="D61_TAB_Y" localSheetId="7">[12]D61NY!$A$1:$AI$18</definedName>
    <definedName name="D61_TAB_Y">[12]D61NY!$A$1:$AI$18</definedName>
    <definedName name="D61_tab_yeti" localSheetId="10">[12]D61NY!$A$1:$AI$1</definedName>
    <definedName name="D61_tab_yeti" localSheetId="6">[13]D61NY!$A$1:$AK$1</definedName>
    <definedName name="D61_tab_yeti" localSheetId="7">[12]D61NY!$A$1:$AI$1</definedName>
    <definedName name="D61_tab_yeti">[12]D61NY!$A$1:$AI$1</definedName>
    <definedName name="dasf" localSheetId="1">'[14]Table 0'!#REF!</definedName>
    <definedName name="dasf">'[14]Table 0'!#REF!</definedName>
    <definedName name="DATES__________" localSheetId="8">#REF!</definedName>
    <definedName name="DATES__________" localSheetId="10">#REF!</definedName>
    <definedName name="DATES__________" localSheetId="1">#REF!</definedName>
    <definedName name="DATES__________" localSheetId="4">#REF!</definedName>
    <definedName name="DATES__________" localSheetId="5">#REF!</definedName>
    <definedName name="DATES__________" localSheetId="2">#REF!</definedName>
    <definedName name="DATES__________" localSheetId="7">#REF!</definedName>
    <definedName name="DATES__________" localSheetId="3">#REF!</definedName>
    <definedName name="DATES__________">#REF!</definedName>
    <definedName name="dec" localSheetId="10">#REF!</definedName>
    <definedName name="dec" localSheetId="1">#REF!</definedName>
    <definedName name="dec" localSheetId="4">#REF!</definedName>
    <definedName name="dec" localSheetId="7">#REF!</definedName>
    <definedName name="dec">#REF!</definedName>
    <definedName name="Delta" localSheetId="10">#REF!</definedName>
    <definedName name="Delta" localSheetId="1">#REF!</definedName>
    <definedName name="Delta" localSheetId="4">#REF!</definedName>
    <definedName name="Delta" localSheetId="7">#REF!</definedName>
    <definedName name="Delta">#REF!</definedName>
    <definedName name="df" localSheetId="16">[15]Lista!$B$49:$C$303</definedName>
    <definedName name="df">[16]Lista!$B$49:$C$303</definedName>
    <definedName name="dff" localSheetId="16">#REF!</definedName>
    <definedName name="dff" localSheetId="8">#REF!</definedName>
    <definedName name="dff" localSheetId="10">#REF!</definedName>
    <definedName name="dff" localSheetId="1">#REF!</definedName>
    <definedName name="dff" localSheetId="5">#REF!</definedName>
    <definedName name="dff" localSheetId="2">#REF!</definedName>
    <definedName name="dff" localSheetId="7">#REF!</definedName>
    <definedName name="dff" localSheetId="3">#REF!</definedName>
    <definedName name="dff">#REF!</definedName>
    <definedName name="dffgy" localSheetId="16">#REF!</definedName>
    <definedName name="dffgy" localSheetId="10">#REF!</definedName>
    <definedName name="dffgy" localSheetId="1">#REF!</definedName>
    <definedName name="dffgy" localSheetId="7">#REF!</definedName>
    <definedName name="dffgy">#REF!</definedName>
    <definedName name="dfgasa" localSheetId="16">#REF!</definedName>
    <definedName name="dfgasa" localSheetId="10">#REF!</definedName>
    <definedName name="dfgasa" localSheetId="1">#REF!</definedName>
    <definedName name="dfgasa" localSheetId="7">#REF!</definedName>
    <definedName name="dfgasa">#REF!</definedName>
    <definedName name="dfggftfrdd" localSheetId="16">#REF!</definedName>
    <definedName name="dfggftfrdd" localSheetId="10">#REF!</definedName>
    <definedName name="dfggftfrdd" localSheetId="1">#REF!</definedName>
    <definedName name="dfggftfrdd" localSheetId="7">#REF!</definedName>
    <definedName name="dfggftfrdd">#REF!</definedName>
    <definedName name="dfgh" localSheetId="16">#REF!</definedName>
    <definedName name="dfgh" localSheetId="10">#REF!</definedName>
    <definedName name="dfgh" localSheetId="1">#REF!</definedName>
    <definedName name="dfgh" localSheetId="7">#REF!</definedName>
    <definedName name="dfgh">#REF!</definedName>
    <definedName name="dfjk" localSheetId="16">#REF!</definedName>
    <definedName name="dfjk" localSheetId="10">#REF!</definedName>
    <definedName name="dfjk" localSheetId="1">#REF!</definedName>
    <definedName name="dfjk" localSheetId="7">#REF!</definedName>
    <definedName name="dfjk">#REF!</definedName>
    <definedName name="dfklgsdj" localSheetId="16">#REF!</definedName>
    <definedName name="dfklgsdj" localSheetId="10">#REF!</definedName>
    <definedName name="dfklgsdj" localSheetId="1">#REF!</definedName>
    <definedName name="dfklgsdj" localSheetId="7">#REF!</definedName>
    <definedName name="dfklgsdj">#REF!</definedName>
    <definedName name="dflögkadfl" localSheetId="16">#REF!</definedName>
    <definedName name="dflögkadfl" localSheetId="10">#REF!</definedName>
    <definedName name="dflögkadfl" localSheetId="1">#REF!</definedName>
    <definedName name="dflögkadfl" localSheetId="7">#REF!</definedName>
    <definedName name="dflögkadfl">#REF!</definedName>
    <definedName name="dfy" localSheetId="16">#REF!</definedName>
    <definedName name="dfy" localSheetId="10">#REF!</definedName>
    <definedName name="dfy" localSheetId="1">#REF!</definedName>
    <definedName name="dfy" localSheetId="7">#REF!</definedName>
    <definedName name="dfy">#REF!</definedName>
    <definedName name="dfyj" localSheetId="16">#REF!</definedName>
    <definedName name="dfyj" localSheetId="10">#REF!</definedName>
    <definedName name="dfyj" localSheetId="1">#REF!</definedName>
    <definedName name="dfyj" localSheetId="7">#REF!</definedName>
    <definedName name="dfyj">#REF!</definedName>
    <definedName name="dgfhjseftj" localSheetId="16">#REF!</definedName>
    <definedName name="dgfhjseftj" localSheetId="10">#REF!</definedName>
    <definedName name="dgfhjseftj" localSheetId="1">#REF!</definedName>
    <definedName name="dgfhjseftj" localSheetId="7">#REF!</definedName>
    <definedName name="dgfhjseftj">#REF!</definedName>
    <definedName name="dgfhjsfths" localSheetId="16">#REF!</definedName>
    <definedName name="dgfhjsfths" localSheetId="10">#REF!</definedName>
    <definedName name="dgfhjsfths" localSheetId="1">#REF!</definedName>
    <definedName name="dgfhjsfths" localSheetId="7">#REF!</definedName>
    <definedName name="dgfhjsfths">#REF!</definedName>
    <definedName name="dgfhsdfghs" localSheetId="16">#REF!</definedName>
    <definedName name="dgfhsdfghs" localSheetId="10">#REF!</definedName>
    <definedName name="dgfhsdfghs" localSheetId="1">#REF!</definedName>
    <definedName name="dgfhsdfghs" localSheetId="7">#REF!</definedName>
    <definedName name="dgfhsdfghs">#REF!</definedName>
    <definedName name="dgyj" localSheetId="16">#REF!</definedName>
    <definedName name="dgyj" localSheetId="10">#REF!</definedName>
    <definedName name="dgyj" localSheetId="1">#REF!</definedName>
    <definedName name="dgyj" localSheetId="7">#REF!</definedName>
    <definedName name="dgyj">#REF!</definedName>
    <definedName name="dhst" localSheetId="16">#REF!</definedName>
    <definedName name="dhst" localSheetId="10">#REF!</definedName>
    <definedName name="dhst" localSheetId="1">#REF!</definedName>
    <definedName name="dhst" localSheetId="7">#REF!</definedName>
    <definedName name="dhst">#REF!</definedName>
    <definedName name="Direkta_skatter" localSheetId="15">[15]Lista!$A$49:$D$303</definedName>
    <definedName name="Direkta_skatter" localSheetId="16">[15]Lista!$A$49:$D$303</definedName>
    <definedName name="Direkta_skatter">[16]Lista!$A$49:$D$303</definedName>
    <definedName name="DiscountMatrix" localSheetId="8">'[17]MAIN DATA SHEET'!#REF!</definedName>
    <definedName name="DiscountMatrix" localSheetId="10">'[17]MAIN DATA SHEET'!#REF!</definedName>
    <definedName name="DiscountMatrix" localSheetId="1">'[17]MAIN DATA SHEET'!#REF!</definedName>
    <definedName name="DiscountMatrix" localSheetId="4">'[17]MAIN DATA SHEET'!#REF!</definedName>
    <definedName name="DiscountMatrix" localSheetId="5">'[17]MAIN DATA SHEET'!#REF!</definedName>
    <definedName name="DiscountMatrix" localSheetId="2">'[17]MAIN DATA SHEET'!#REF!</definedName>
    <definedName name="DiscountMatrix" localSheetId="7">'[17]MAIN DATA SHEET'!#REF!</definedName>
    <definedName name="DiscountMatrix" localSheetId="3">'[17]MAIN DATA SHEET'!#REF!</definedName>
    <definedName name="DiscountMatrix">'[17]MAIN DATA SHEET'!#REF!</definedName>
    <definedName name="dlgkjajals" localSheetId="16">#REF!</definedName>
    <definedName name="dlgkjajals" localSheetId="8">#REF!</definedName>
    <definedName name="dlgkjajals" localSheetId="10">#REF!</definedName>
    <definedName name="dlgkjajals" localSheetId="1">#REF!</definedName>
    <definedName name="dlgkjajals" localSheetId="5">#REF!</definedName>
    <definedName name="dlgkjajals" localSheetId="2">#REF!</definedName>
    <definedName name="dlgkjajals" localSheetId="7">#REF!</definedName>
    <definedName name="dlgkjajals" localSheetId="3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6">#REF!</definedName>
    <definedName name="dsgasdg" localSheetId="8">#REF!</definedName>
    <definedName name="dsgasdg" localSheetId="10">#REF!</definedName>
    <definedName name="dsgasdg" localSheetId="1">#REF!</definedName>
    <definedName name="dsgasdg" localSheetId="5">#REF!</definedName>
    <definedName name="dsgasdg" localSheetId="2">#REF!</definedName>
    <definedName name="dsgasdg" localSheetId="7">#REF!</definedName>
    <definedName name="dsgasdg" localSheetId="3">#REF!</definedName>
    <definedName name="dsgasdg">#REF!</definedName>
    <definedName name="dt" localSheetId="16">#REF!</definedName>
    <definedName name="dt" localSheetId="10">#REF!</definedName>
    <definedName name="dt" localSheetId="1">#REF!</definedName>
    <definedName name="dt" localSheetId="7">#REF!</definedName>
    <definedName name="dt">#REF!</definedName>
    <definedName name="dt6ud" localSheetId="16">#REF!</definedName>
    <definedName name="dt6ud" localSheetId="10">#REF!</definedName>
    <definedName name="dt6ud" localSheetId="1">#REF!</definedName>
    <definedName name="dt6ud" localSheetId="7">#REF!</definedName>
    <definedName name="dt6ud">#REF!</definedName>
    <definedName name="dtjtrsuetu" localSheetId="16">#REF!</definedName>
    <definedName name="dtjtrsuetu" localSheetId="10">#REF!</definedName>
    <definedName name="dtjtrsuetu" localSheetId="1">#REF!</definedName>
    <definedName name="dtjtrsuetu" localSheetId="7">#REF!</definedName>
    <definedName name="dtjtrsuetu">#REF!</definedName>
    <definedName name="dtjudtu" localSheetId="16">#REF!</definedName>
    <definedName name="dtjudtu" localSheetId="10">#REF!</definedName>
    <definedName name="dtjudtu" localSheetId="1">#REF!</definedName>
    <definedName name="dtjudtu" localSheetId="7">#REF!</definedName>
    <definedName name="dtjudtu">#REF!</definedName>
    <definedName name="dtrjdtu" localSheetId="16">#REF!</definedName>
    <definedName name="dtrjdtu" localSheetId="10">#REF!</definedName>
    <definedName name="dtrjdtu" localSheetId="1">#REF!</definedName>
    <definedName name="dtrjdtu" localSheetId="7">#REF!</definedName>
    <definedName name="dtrjdtu">#REF!</definedName>
    <definedName name="dtykdet" localSheetId="16">#REF!</definedName>
    <definedName name="dtykdet" localSheetId="10">#REF!</definedName>
    <definedName name="dtykdet" localSheetId="1">#REF!</definedName>
    <definedName name="dtykdet" localSheetId="7">#REF!</definedName>
    <definedName name="dtykdet">#REF!</definedName>
    <definedName name="dtyp" localSheetId="16">#REF!</definedName>
    <definedName name="dtyp" localSheetId="10">#REF!</definedName>
    <definedName name="dtyp" localSheetId="1">#REF!</definedName>
    <definedName name="dtyp" localSheetId="7">#REF!</definedName>
    <definedName name="dtyp">#REF!</definedName>
    <definedName name="dtyst5a" localSheetId="16">#REF!</definedName>
    <definedName name="dtyst5a" localSheetId="10">#REF!</definedName>
    <definedName name="dtyst5a" localSheetId="1">#REF!</definedName>
    <definedName name="dtyst5a" localSheetId="7">#REF!</definedName>
    <definedName name="dtyst5a">#REF!</definedName>
    <definedName name="dtyu" localSheetId="16">#REF!</definedName>
    <definedName name="dtyu" localSheetId="10">#REF!</definedName>
    <definedName name="dtyu" localSheetId="1">#REF!</definedName>
    <definedName name="dtyu" localSheetId="7">#REF!</definedName>
    <definedName name="dtyu">#REF!</definedName>
    <definedName name="dtyuh" localSheetId="16">#REF!</definedName>
    <definedName name="dtyuh" localSheetId="10">#REF!</definedName>
    <definedName name="dtyuh" localSheetId="1">#REF!</definedName>
    <definedName name="dtyuh" localSheetId="7">#REF!</definedName>
    <definedName name="dtyuh">#REF!</definedName>
    <definedName name="dvbn" localSheetId="16">#REF!</definedName>
    <definedName name="dvbn" localSheetId="10">#REF!</definedName>
    <definedName name="dvbn" localSheetId="1">#REF!</definedName>
    <definedName name="dvbn" localSheetId="7">#REF!</definedName>
    <definedName name="dvbn">#REF!</definedName>
    <definedName name="dy">'[1]07'!$A$1:$L$2</definedName>
    <definedName name="dyj" localSheetId="8">#REF!</definedName>
    <definedName name="dyj" localSheetId="10">#REF!</definedName>
    <definedName name="dyj" localSheetId="1">#REF!</definedName>
    <definedName name="dyj" localSheetId="5">#REF!</definedName>
    <definedName name="dyj" localSheetId="2">#REF!</definedName>
    <definedName name="dyj" localSheetId="7">#REF!</definedName>
    <definedName name="dyj" localSheetId="3">#REF!</definedName>
    <definedName name="dyj">#REF!</definedName>
    <definedName name="dyjdj" localSheetId="16">#REF!</definedName>
    <definedName name="dyjdj" localSheetId="10">#REF!</definedName>
    <definedName name="dyjdj" localSheetId="1">#REF!</definedName>
    <definedName name="dyjdj" localSheetId="7">#REF!</definedName>
    <definedName name="dyjdj">#REF!</definedName>
    <definedName name="dyk" localSheetId="16">#REF!</definedName>
    <definedName name="dyk" localSheetId="10">#REF!</definedName>
    <definedName name="dyk" localSheetId="1">#REF!</definedName>
    <definedName name="dyk" localSheetId="7">#REF!</definedName>
    <definedName name="dyk">#REF!</definedName>
    <definedName name="dykdtk" localSheetId="16">#REF!</definedName>
    <definedName name="dykdtk" localSheetId="10">#REF!</definedName>
    <definedName name="dykdtk" localSheetId="1">#REF!</definedName>
    <definedName name="dykdtk" localSheetId="7">#REF!</definedName>
    <definedName name="dykdtk">#REF!</definedName>
    <definedName name="dykduide" localSheetId="16">'[11]DIFF-LK'!#REF!</definedName>
    <definedName name="dykduide" localSheetId="1">'[11]DIFF-LK'!#REF!</definedName>
    <definedName name="dykduide" localSheetId="7">'[11]DIFF-LK'!#REF!</definedName>
    <definedName name="dykduide">'[11]DIFF-LK'!#REF!</definedName>
    <definedName name="e" localSheetId="16">#REF!</definedName>
    <definedName name="e" localSheetId="8">#REF!</definedName>
    <definedName name="e" localSheetId="10">#REF!</definedName>
    <definedName name="e" localSheetId="1">#REF!</definedName>
    <definedName name="e" localSheetId="5">#REF!</definedName>
    <definedName name="e" localSheetId="2">#REF!</definedName>
    <definedName name="e" localSheetId="7">#REF!</definedName>
    <definedName name="e" localSheetId="3">#REF!</definedName>
    <definedName name="e">#REF!</definedName>
    <definedName name="edvbkj" localSheetId="16">#REF!</definedName>
    <definedName name="edvbkj" localSheetId="10">#REF!</definedName>
    <definedName name="edvbkj" localSheetId="1">#REF!</definedName>
    <definedName name="edvbkj" localSheetId="7">#REF!</definedName>
    <definedName name="edvbkj">#REF!</definedName>
    <definedName name="er4r5" localSheetId="16">#REF!</definedName>
    <definedName name="er4r5" localSheetId="10">#REF!</definedName>
    <definedName name="er4r5" localSheetId="1">#REF!</definedName>
    <definedName name="er4r5" localSheetId="7">#REF!</definedName>
    <definedName name="er4r5">#REF!</definedName>
    <definedName name="erg" localSheetId="16">#REF!</definedName>
    <definedName name="erg" localSheetId="10">#REF!</definedName>
    <definedName name="erg" localSheetId="1">#REF!</definedName>
    <definedName name="erg" localSheetId="7">#REF!</definedName>
    <definedName name="erg">#REF!</definedName>
    <definedName name="erhehy" localSheetId="16">'[11]DIFF-LK'!#REF!</definedName>
    <definedName name="erhehy" localSheetId="1">'[11]DIFF-LK'!#REF!</definedName>
    <definedName name="erhehy" localSheetId="7">'[11]DIFF-LK'!#REF!</definedName>
    <definedName name="erhehy">'[11]DIFF-LK'!#REF!</definedName>
    <definedName name="erheqhy" localSheetId="16">#REF!</definedName>
    <definedName name="erheqhy" localSheetId="8">#REF!</definedName>
    <definedName name="erheqhy" localSheetId="10">#REF!</definedName>
    <definedName name="erheqhy" localSheetId="1">#REF!</definedName>
    <definedName name="erheqhy" localSheetId="5">#REF!</definedName>
    <definedName name="erheqhy" localSheetId="2">#REF!</definedName>
    <definedName name="erheqhy" localSheetId="7">#REF!</definedName>
    <definedName name="erheqhy" localSheetId="3">#REF!</definedName>
    <definedName name="erheqhy">#REF!</definedName>
    <definedName name="erherhyweryweyy" localSheetId="16">[15]Lista!$B$49:$C$303</definedName>
    <definedName name="erherhyweryweyy">[16]Lista!$B$49:$C$303</definedName>
    <definedName name="ersyju" localSheetId="16">#REF!</definedName>
    <definedName name="ersyju" localSheetId="8">#REF!</definedName>
    <definedName name="ersyju" localSheetId="10">#REF!</definedName>
    <definedName name="ersyju" localSheetId="1">#REF!</definedName>
    <definedName name="ersyju" localSheetId="5">#REF!</definedName>
    <definedName name="ersyju" localSheetId="2">#REF!</definedName>
    <definedName name="ersyju" localSheetId="7">#REF!</definedName>
    <definedName name="ersyju" localSheetId="3">#REF!</definedName>
    <definedName name="ersyju">#REF!</definedName>
    <definedName name="ert" localSheetId="16">#REF!</definedName>
    <definedName name="ert" localSheetId="10">#REF!</definedName>
    <definedName name="ert" localSheetId="1">#REF!</definedName>
    <definedName name="ert" localSheetId="7">#REF!</definedName>
    <definedName name="ert">#REF!</definedName>
    <definedName name="ertty" localSheetId="16">#REF!</definedName>
    <definedName name="ertty" localSheetId="10">#REF!</definedName>
    <definedName name="ertty" localSheetId="1">#REF!</definedName>
    <definedName name="ertty" localSheetId="7">#REF!</definedName>
    <definedName name="ertty">#REF!</definedName>
    <definedName name="ery" localSheetId="16">#REF!</definedName>
    <definedName name="ery" localSheetId="10">#REF!</definedName>
    <definedName name="ery" localSheetId="1">#REF!</definedName>
    <definedName name="ery" localSheetId="7">#REF!</definedName>
    <definedName name="ery">#REF!</definedName>
    <definedName name="eryaey" localSheetId="16">'[11]DIFF-LK'!#REF!</definedName>
    <definedName name="eryaey" localSheetId="1">'[11]DIFF-LK'!#REF!</definedName>
    <definedName name="eryaey" localSheetId="7">'[11]DIFF-LK'!#REF!</definedName>
    <definedName name="eryaey">'[11]DIFF-LK'!#REF!</definedName>
    <definedName name="Eta" localSheetId="8">#REF!</definedName>
    <definedName name="Eta" localSheetId="10">#REF!</definedName>
    <definedName name="Eta" localSheetId="1">#REF!</definedName>
    <definedName name="Eta" localSheetId="4">#REF!</definedName>
    <definedName name="Eta" localSheetId="5">#REF!</definedName>
    <definedName name="Eta" localSheetId="2">#REF!</definedName>
    <definedName name="Eta" localSheetId="7">#REF!</definedName>
    <definedName name="Eta" localSheetId="3">#REF!</definedName>
    <definedName name="Eta">#REF!</definedName>
    <definedName name="ethtehyer" localSheetId="16">#REF!</definedName>
    <definedName name="ethtehyer" localSheetId="10">#REF!</definedName>
    <definedName name="ethtehyer" localSheetId="1">#REF!</definedName>
    <definedName name="ethtehyer" localSheetId="7">#REF!</definedName>
    <definedName name="ethtehyer">#REF!</definedName>
    <definedName name="etrhusy" localSheetId="16">#REF!</definedName>
    <definedName name="etrhusy" localSheetId="10">#REF!</definedName>
    <definedName name="etrhusy" localSheetId="1">#REF!</definedName>
    <definedName name="etrhusy" localSheetId="7">#REF!</definedName>
    <definedName name="etrhusy">#REF!</definedName>
    <definedName name="ett" localSheetId="16">#REF!</definedName>
    <definedName name="ett" localSheetId="10">#REF!</definedName>
    <definedName name="ett" localSheetId="1">#REF!</definedName>
    <definedName name="ett" localSheetId="7">#REF!</definedName>
    <definedName name="ett">#REF!</definedName>
    <definedName name="etweta" localSheetId="16">'[11]DIFF-LK'!#REF!</definedName>
    <definedName name="etweta" localSheetId="1">'[11]DIFF-LK'!#REF!</definedName>
    <definedName name="etweta" localSheetId="7">'[11]DIFF-LK'!#REF!</definedName>
    <definedName name="etweta">'[11]DIFF-LK'!#REF!</definedName>
    <definedName name="etwetyj" localSheetId="16">#REF!</definedName>
    <definedName name="etwetyj" localSheetId="8">#REF!</definedName>
    <definedName name="etwetyj" localSheetId="10">#REF!</definedName>
    <definedName name="etwetyj" localSheetId="1">#REF!</definedName>
    <definedName name="etwetyj" localSheetId="5">#REF!</definedName>
    <definedName name="etwetyj" localSheetId="2">#REF!</definedName>
    <definedName name="etwetyj" localSheetId="7">#REF!</definedName>
    <definedName name="etwetyj" localSheetId="3">#REF!</definedName>
    <definedName name="etwetyj">#REF!</definedName>
    <definedName name="EUTAB8">'[14]Table 0'!$A$1:$E$38</definedName>
    <definedName name="ewqa" localSheetId="16">#REF!</definedName>
    <definedName name="ewqa" localSheetId="8">#REF!</definedName>
    <definedName name="ewqa" localSheetId="10">#REF!</definedName>
    <definedName name="ewqa" localSheetId="1">#REF!</definedName>
    <definedName name="ewqa" localSheetId="5">#REF!</definedName>
    <definedName name="ewqa" localSheetId="2">#REF!</definedName>
    <definedName name="ewqa" localSheetId="7">#REF!</definedName>
    <definedName name="ewqa" localSheetId="3">#REF!</definedName>
    <definedName name="ewqa">#REF!</definedName>
    <definedName name="Extract">#N/A</definedName>
    <definedName name="eyry" localSheetId="16">#REF!</definedName>
    <definedName name="eyry" localSheetId="8">#REF!</definedName>
    <definedName name="eyry" localSheetId="10">#REF!</definedName>
    <definedName name="eyry" localSheetId="1">#REF!</definedName>
    <definedName name="eyry" localSheetId="5">#REF!</definedName>
    <definedName name="eyry" localSheetId="2">#REF!</definedName>
    <definedName name="eyry" localSheetId="7">#REF!</definedName>
    <definedName name="eyry" localSheetId="3">#REF!</definedName>
    <definedName name="eyry">#REF!</definedName>
    <definedName name="fadf" localSheetId="16">#REF!</definedName>
    <definedName name="fadf" localSheetId="10">#REF!</definedName>
    <definedName name="fadf" localSheetId="1">#REF!</definedName>
    <definedName name="fadf" localSheetId="7">#REF!</definedName>
    <definedName name="fadf">#REF!</definedName>
    <definedName name="fadfa" localSheetId="16">#REF!</definedName>
    <definedName name="fadfa" localSheetId="10">#REF!</definedName>
    <definedName name="fadfa" localSheetId="1">#REF!</definedName>
    <definedName name="fadfa" localSheetId="7">#REF!</definedName>
    <definedName name="fadfa">#REF!</definedName>
    <definedName name="far" localSheetId="16">#REF!</definedName>
    <definedName name="far" localSheetId="10">#REF!</definedName>
    <definedName name="far" localSheetId="1">#REF!</definedName>
    <definedName name="far" localSheetId="7">#REF!</definedName>
    <definedName name="far">#REF!</definedName>
    <definedName name="fdsw" localSheetId="16">'[11]DIFF-LK'!#REF!</definedName>
    <definedName name="fdsw" localSheetId="1">'[11]DIFF-LK'!#REF!</definedName>
    <definedName name="fdsw" localSheetId="7">'[11]DIFF-LK'!#REF!</definedName>
    <definedName name="fdsw">'[11]DIFF-LK'!#REF!</definedName>
    <definedName name="fe" localSheetId="16">#REF!</definedName>
    <definedName name="fe" localSheetId="8">#REF!</definedName>
    <definedName name="fe" localSheetId="10">#REF!</definedName>
    <definedName name="fe" localSheetId="1">#REF!</definedName>
    <definedName name="fe" localSheetId="5">#REF!</definedName>
    <definedName name="fe" localSheetId="2">#REF!</definedName>
    <definedName name="fe" localSheetId="7">#REF!</definedName>
    <definedName name="fe" localSheetId="3">#REF!</definedName>
    <definedName name="fe">#REF!</definedName>
    <definedName name="FF" localSheetId="15">[5]Lista!$B$49:$C$303</definedName>
    <definedName name="FF">[9]Lista!$B$49:$C$303</definedName>
    <definedName name="fff" localSheetId="15">[18]Lista!$B$49:$C$303</definedName>
    <definedName name="fff">[9]Lista!$B$49:$C$303</definedName>
    <definedName name="ffgfg" localSheetId="16">#REF!</definedName>
    <definedName name="ffgfg" localSheetId="8">#REF!</definedName>
    <definedName name="ffgfg" localSheetId="10">#REF!</definedName>
    <definedName name="ffgfg" localSheetId="1">#REF!</definedName>
    <definedName name="ffgfg" localSheetId="5">#REF!</definedName>
    <definedName name="ffgfg" localSheetId="2">#REF!</definedName>
    <definedName name="ffgfg" localSheetId="7">#REF!</definedName>
    <definedName name="ffgfg" localSheetId="3">#REF!</definedName>
    <definedName name="ffgfg">#REF!</definedName>
    <definedName name="fgarhy" localSheetId="16">#REF!</definedName>
    <definedName name="fgarhy" localSheetId="10">#REF!</definedName>
    <definedName name="fgarhy" localSheetId="1">#REF!</definedName>
    <definedName name="fgarhy" localSheetId="7">#REF!</definedName>
    <definedName name="fgarhy">#REF!</definedName>
    <definedName name="fgdy" localSheetId="16">#REF!</definedName>
    <definedName name="fgdy" localSheetId="10">#REF!</definedName>
    <definedName name="fgdy" localSheetId="1">#REF!</definedName>
    <definedName name="fgdy" localSheetId="7">#REF!</definedName>
    <definedName name="fgdy">#REF!</definedName>
    <definedName name="fghjnm" localSheetId="16">#REF!</definedName>
    <definedName name="fghjnm" localSheetId="10">#REF!</definedName>
    <definedName name="fghjnm" localSheetId="1">#REF!</definedName>
    <definedName name="fghjnm" localSheetId="7">#REF!</definedName>
    <definedName name="fghjnm">#REF!</definedName>
    <definedName name="fgsdjustr" localSheetId="16">#REF!</definedName>
    <definedName name="fgsdjustr" localSheetId="10">#REF!</definedName>
    <definedName name="fgsdjustr" localSheetId="1">#REF!</definedName>
    <definedName name="fgsdjustr" localSheetId="7">#REF!</definedName>
    <definedName name="fgsdjustr">#REF!</definedName>
    <definedName name="fgydy" localSheetId="16">#REF!</definedName>
    <definedName name="fgydy" localSheetId="10">#REF!</definedName>
    <definedName name="fgydy" localSheetId="1">#REF!</definedName>
    <definedName name="fgydy" localSheetId="7">#REF!</definedName>
    <definedName name="fgydy">#REF!</definedName>
    <definedName name="fhh" localSheetId="16">#REF!</definedName>
    <definedName name="fhh" localSheetId="10">#REF!</definedName>
    <definedName name="fhh" localSheetId="1">#REF!</definedName>
    <definedName name="fhh" localSheetId="7">#REF!</definedName>
    <definedName name="fhh">#REF!</definedName>
    <definedName name="fhkdfkdy" localSheetId="16">#REF!</definedName>
    <definedName name="fhkdfkdy" localSheetId="10">#REF!</definedName>
    <definedName name="fhkdfkdy" localSheetId="1">#REF!</definedName>
    <definedName name="fhkdfkdy" localSheetId="7">#REF!</definedName>
    <definedName name="fhkdfkdy">#REF!</definedName>
    <definedName name="Fi" localSheetId="10">#REF!</definedName>
    <definedName name="Fi" localSheetId="1">#REF!</definedName>
    <definedName name="Fi" localSheetId="4">#REF!</definedName>
    <definedName name="Fi" localSheetId="7">#REF!</definedName>
    <definedName name="Fi">#REF!</definedName>
    <definedName name="Figur_struktspar" localSheetId="1" hidden="1">[7]Skattepolitik!#REF!</definedName>
    <definedName name="Figur_struktspar" hidden="1">[7]Skattepolitik!#REF!</definedName>
    <definedName name="fimonamn" localSheetId="15">#REF!</definedName>
    <definedName name="fimonamn" localSheetId="16">#REF!</definedName>
    <definedName name="fimonamn" localSheetId="8">#REF!</definedName>
    <definedName name="fimonamn" localSheetId="10">#REF!</definedName>
    <definedName name="fimonamn" localSheetId="1">#REF!</definedName>
    <definedName name="fimonamn" localSheetId="4">#REF!</definedName>
    <definedName name="fimonamn" localSheetId="5">#REF!</definedName>
    <definedName name="fimonamn" localSheetId="2">#REF!</definedName>
    <definedName name="fimonamn" localSheetId="7">#REF!</definedName>
    <definedName name="fimonamn" localSheetId="3">#REF!</definedName>
    <definedName name="fimonamn">#REF!</definedName>
    <definedName name="fj" localSheetId="16">#REF!</definedName>
    <definedName name="fj" localSheetId="10">#REF!</definedName>
    <definedName name="fj" localSheetId="1">#REF!</definedName>
    <definedName name="fj" localSheetId="7">#REF!</definedName>
    <definedName name="fj">#REF!</definedName>
    <definedName name="fjj" hidden="1">[7]Skattepolitik!#REF!</definedName>
    <definedName name="fkf" localSheetId="16">#REF!</definedName>
    <definedName name="fkf" localSheetId="8">#REF!</definedName>
    <definedName name="fkf" localSheetId="10">#REF!</definedName>
    <definedName name="fkf" localSheetId="1">#REF!</definedName>
    <definedName name="fkf" localSheetId="5">#REF!</definedName>
    <definedName name="fkf" localSheetId="2">#REF!</definedName>
    <definedName name="fkf" localSheetId="7">#REF!</definedName>
    <definedName name="fkf" localSheetId="3">#REF!</definedName>
    <definedName name="fkf">#REF!</definedName>
    <definedName name="fnbsdfh">'[1]08'!$A$1:$L$2</definedName>
    <definedName name="ft" localSheetId="16">#REF!</definedName>
    <definedName name="ft" localSheetId="8">#REF!</definedName>
    <definedName name="ft" localSheetId="10">#REF!</definedName>
    <definedName name="ft" localSheetId="1">#REF!</definedName>
    <definedName name="ft" localSheetId="5">#REF!</definedName>
    <definedName name="ft" localSheetId="2">#REF!</definedName>
    <definedName name="ft" localSheetId="7">#REF!</definedName>
    <definedName name="ft" localSheetId="3">#REF!</definedName>
    <definedName name="ft">#REF!</definedName>
    <definedName name="ftnu" localSheetId="16">#REF!</definedName>
    <definedName name="ftnu" localSheetId="10">#REF!</definedName>
    <definedName name="ftnu" localSheetId="1">#REF!</definedName>
    <definedName name="ftnu" localSheetId="7">#REF!</definedName>
    <definedName name="ftnu">#REF!</definedName>
    <definedName name="fulfjkd" localSheetId="16">#REF!</definedName>
    <definedName name="fulfjkd" localSheetId="10">#REF!</definedName>
    <definedName name="fulfjkd" localSheetId="1">#REF!</definedName>
    <definedName name="fulfjkd" localSheetId="7">#REF!</definedName>
    <definedName name="fulfjkd">#REF!</definedName>
    <definedName name="fuyk" localSheetId="16">#REF!</definedName>
    <definedName name="fuyk" localSheetId="10">#REF!</definedName>
    <definedName name="fuyk" localSheetId="1">#REF!</definedName>
    <definedName name="fuyk" localSheetId="7">#REF!</definedName>
    <definedName name="fuyk">#REF!</definedName>
    <definedName name="fwetqat4" localSheetId="16">#REF!</definedName>
    <definedName name="fwetqat4" localSheetId="10">#REF!</definedName>
    <definedName name="fwetqat4" localSheetId="1">#REF!</definedName>
    <definedName name="fwetqat4" localSheetId="7">#REF!</definedName>
    <definedName name="fwetqat4">#REF!</definedName>
    <definedName name="fyoyu" localSheetId="16">#REF!</definedName>
    <definedName name="fyoyu" localSheetId="10">#REF!</definedName>
    <definedName name="fyoyu" localSheetId="1">#REF!</definedName>
    <definedName name="fyoyu" localSheetId="7">#REF!</definedName>
    <definedName name="fyoyu">#REF!</definedName>
    <definedName name="fyuif" localSheetId="16">#REF!</definedName>
    <definedName name="fyuif" localSheetId="10">#REF!</definedName>
    <definedName name="fyuif" localSheetId="1">#REF!</definedName>
    <definedName name="fyuif" localSheetId="7">#REF!</definedName>
    <definedName name="fyuif">#REF!</definedName>
    <definedName name="fyukdtkide" localSheetId="16">#REF!</definedName>
    <definedName name="fyukdtkide" localSheetId="10">#REF!</definedName>
    <definedName name="fyukdtkide" localSheetId="1">#REF!</definedName>
    <definedName name="fyukdtkide" localSheetId="7">#REF!</definedName>
    <definedName name="fyukdtkide">#REF!</definedName>
    <definedName name="g" localSheetId="16">#REF!</definedName>
    <definedName name="g" localSheetId="10">#REF!</definedName>
    <definedName name="g" localSheetId="1">#REF!</definedName>
    <definedName name="g" localSheetId="7">#REF!</definedName>
    <definedName name="g">#REF!</definedName>
    <definedName name="gae" localSheetId="16">#REF!</definedName>
    <definedName name="gae" localSheetId="10">#REF!</definedName>
    <definedName name="gae" localSheetId="1">#REF!</definedName>
    <definedName name="gae" localSheetId="7">#REF!</definedName>
    <definedName name="gae">#REF!</definedName>
    <definedName name="gaer" localSheetId="16">#REF!</definedName>
    <definedName name="gaer" localSheetId="10">#REF!</definedName>
    <definedName name="gaer" localSheetId="1">#REF!</definedName>
    <definedName name="gaer" localSheetId="7">#REF!</definedName>
    <definedName name="gaer">#REF!</definedName>
    <definedName name="gaerew" localSheetId="16">#REF!</definedName>
    <definedName name="gaerew" localSheetId="10">#REF!</definedName>
    <definedName name="gaerew" localSheetId="1">#REF!</definedName>
    <definedName name="gaerew" localSheetId="7">#REF!</definedName>
    <definedName name="gaerew">#REF!</definedName>
    <definedName name="gaerg" localSheetId="16">#REF!</definedName>
    <definedName name="gaerg" localSheetId="10">#REF!</definedName>
    <definedName name="gaerg" localSheetId="1">#REF!</definedName>
    <definedName name="gaerg" localSheetId="7">#REF!</definedName>
    <definedName name="gaerg">#REF!</definedName>
    <definedName name="Gama" localSheetId="10">#REF!</definedName>
    <definedName name="Gama" localSheetId="1">#REF!</definedName>
    <definedName name="Gama" localSheetId="4">#REF!</definedName>
    <definedName name="Gama" localSheetId="7">#REF!</definedName>
    <definedName name="Gama">#REF!</definedName>
    <definedName name="Gamma" localSheetId="10">#REF!</definedName>
    <definedName name="Gamma" localSheetId="1">#REF!</definedName>
    <definedName name="Gamma" localSheetId="7">#REF!</definedName>
    <definedName name="Gamma">#REF!</definedName>
    <definedName name="gare" localSheetId="16">#REF!</definedName>
    <definedName name="gare" localSheetId="10">#REF!</definedName>
    <definedName name="gare" localSheetId="1">#REF!</definedName>
    <definedName name="gare" localSheetId="7">#REF!</definedName>
    <definedName name="gare">#REF!</definedName>
    <definedName name="gareg" localSheetId="16">#REF!</definedName>
    <definedName name="gareg" localSheetId="10">#REF!</definedName>
    <definedName name="gareg" localSheetId="1">#REF!</definedName>
    <definedName name="gareg" localSheetId="7">#REF!</definedName>
    <definedName name="gareg">#REF!</definedName>
    <definedName name="gaser" localSheetId="16">#REF!</definedName>
    <definedName name="gaser" localSheetId="10">#REF!</definedName>
    <definedName name="gaser" localSheetId="1">#REF!</definedName>
    <definedName name="gaser" localSheetId="7">#REF!</definedName>
    <definedName name="gaser">#REF!</definedName>
    <definedName name="gawergwe" localSheetId="16">#REF!</definedName>
    <definedName name="gawergwe" localSheetId="10">#REF!</definedName>
    <definedName name="gawergwe" localSheetId="1">#REF!</definedName>
    <definedName name="gawergwe" localSheetId="7">#REF!</definedName>
    <definedName name="gawergwe">#REF!</definedName>
    <definedName name="gearyy" localSheetId="16">#REF!</definedName>
    <definedName name="gearyy" localSheetId="10">#REF!</definedName>
    <definedName name="gearyy" localSheetId="1">#REF!</definedName>
    <definedName name="gearyy" localSheetId="7">#REF!</definedName>
    <definedName name="gearyy">#REF!</definedName>
    <definedName name="gerager" localSheetId="16">#REF!</definedName>
    <definedName name="gerager" localSheetId="10">#REF!</definedName>
    <definedName name="gerager" localSheetId="1">#REF!</definedName>
    <definedName name="gerager" localSheetId="7">#REF!</definedName>
    <definedName name="gerager">#REF!</definedName>
    <definedName name="geryqwery" localSheetId="16">#REF!</definedName>
    <definedName name="geryqwery" localSheetId="10">#REF!</definedName>
    <definedName name="geryqwery" localSheetId="1">#REF!</definedName>
    <definedName name="geryqwery" localSheetId="7">#REF!</definedName>
    <definedName name="geryqwery">#REF!</definedName>
    <definedName name="gf" localSheetId="16">#REF!</definedName>
    <definedName name="gf" localSheetId="10">#REF!</definedName>
    <definedName name="gf" localSheetId="1">#REF!</definedName>
    <definedName name="gf" localSheetId="7">#REF!</definedName>
    <definedName name="gf">#REF!</definedName>
    <definedName name="gff">[5]Lista!$B$49:$C$303</definedName>
    <definedName name="gfigf" localSheetId="16">#REF!</definedName>
    <definedName name="gfigf" localSheetId="8">#REF!</definedName>
    <definedName name="gfigf" localSheetId="10">#REF!</definedName>
    <definedName name="gfigf" localSheetId="1">#REF!</definedName>
    <definedName name="gfigf" localSheetId="5">#REF!</definedName>
    <definedName name="gfigf" localSheetId="2">#REF!</definedName>
    <definedName name="gfigf" localSheetId="7">#REF!</definedName>
    <definedName name="gfigf" localSheetId="3">#REF!</definedName>
    <definedName name="gfigf">#REF!</definedName>
    <definedName name="gfjdgutu" localSheetId="16">#REF!</definedName>
    <definedName name="gfjdgutu" localSheetId="10">#REF!</definedName>
    <definedName name="gfjdgutu" localSheetId="1">#REF!</definedName>
    <definedName name="gfjdgutu" localSheetId="7">#REF!</definedName>
    <definedName name="gfjdgutu">#REF!</definedName>
    <definedName name="gghy" localSheetId="16">#REF!</definedName>
    <definedName name="gghy" localSheetId="10">#REF!</definedName>
    <definedName name="gghy" localSheetId="1">#REF!</definedName>
    <definedName name="gghy" localSheetId="7">#REF!</definedName>
    <definedName name="gghy">#REF!</definedName>
    <definedName name="ghdn">'[1]08'!$A$1:$L$2</definedName>
    <definedName name="ghiyu" localSheetId="16">#REF!</definedName>
    <definedName name="ghiyu" localSheetId="8">#REF!</definedName>
    <definedName name="ghiyu" localSheetId="10">#REF!</definedName>
    <definedName name="ghiyu" localSheetId="1">#REF!</definedName>
    <definedName name="ghiyu" localSheetId="5">#REF!</definedName>
    <definedName name="ghiyu" localSheetId="2">#REF!</definedName>
    <definedName name="ghiyu" localSheetId="7">#REF!</definedName>
    <definedName name="ghiyu" localSheetId="3">#REF!</definedName>
    <definedName name="ghiyu">#REF!</definedName>
    <definedName name="ghjd" localSheetId="16">#REF!</definedName>
    <definedName name="ghjd" localSheetId="10">#REF!</definedName>
    <definedName name="ghjd" localSheetId="1">#REF!</definedName>
    <definedName name="ghjd" localSheetId="7">#REF!</definedName>
    <definedName name="ghjd">#REF!</definedName>
    <definedName name="ghkdf" localSheetId="16">#REF!</definedName>
    <definedName name="ghkdf" localSheetId="10">#REF!</definedName>
    <definedName name="ghkdf" localSheetId="1">#REF!</definedName>
    <definedName name="ghkdf" localSheetId="7">#REF!</definedName>
    <definedName name="ghkdf">#REF!</definedName>
    <definedName name="ghkfgi" localSheetId="16">#REF!</definedName>
    <definedName name="ghkfgi" localSheetId="10">#REF!</definedName>
    <definedName name="ghkfgi" localSheetId="1">#REF!</definedName>
    <definedName name="ghkfgi" localSheetId="7">#REF!</definedName>
    <definedName name="ghkfgi">#REF!</definedName>
    <definedName name="ghs" localSheetId="16">#REF!</definedName>
    <definedName name="ghs" localSheetId="10">#REF!</definedName>
    <definedName name="ghs" localSheetId="1">#REF!</definedName>
    <definedName name="ghs" localSheetId="7">#REF!</definedName>
    <definedName name="ghs">#REF!</definedName>
    <definedName name="gilg" localSheetId="16">#REF!</definedName>
    <definedName name="gilg" localSheetId="10">#REF!</definedName>
    <definedName name="gilg" localSheetId="1">#REF!</definedName>
    <definedName name="gilg" localSheetId="7">#REF!</definedName>
    <definedName name="gilg">#REF!</definedName>
    <definedName name="gio" localSheetId="16">#REF!</definedName>
    <definedName name="gio" localSheetId="10">#REF!</definedName>
    <definedName name="gio" localSheetId="1">#REF!</definedName>
    <definedName name="gio" localSheetId="7">#REF!</definedName>
    <definedName name="gio">#REF!</definedName>
    <definedName name="gj" localSheetId="16">#REF!</definedName>
    <definedName name="gj" localSheetId="10">#REF!</definedName>
    <definedName name="gj" localSheetId="1">#REF!</definedName>
    <definedName name="gj" localSheetId="7">#REF!</definedName>
    <definedName name="gj">#REF!</definedName>
    <definedName name="gjdfgj" localSheetId="16">#REF!</definedName>
    <definedName name="gjdfgj" localSheetId="10">#REF!</definedName>
    <definedName name="gjdfgj" localSheetId="1">#REF!</definedName>
    <definedName name="gjdfgj" localSheetId="7">#REF!</definedName>
    <definedName name="gjdfgj">#REF!</definedName>
    <definedName name="gjsdj" localSheetId="16">#REF!</definedName>
    <definedName name="gjsdj" localSheetId="10">#REF!</definedName>
    <definedName name="gjsdj" localSheetId="1">#REF!</definedName>
    <definedName name="gjsdj" localSheetId="7">#REF!</definedName>
    <definedName name="gjsdj">#REF!</definedName>
    <definedName name="gkgui" localSheetId="16">#REF!</definedName>
    <definedName name="gkgui" localSheetId="10">#REF!</definedName>
    <definedName name="gkgui" localSheetId="1">#REF!</definedName>
    <definedName name="gkgui" localSheetId="7">#REF!</definedName>
    <definedName name="gkgui">#REF!</definedName>
    <definedName name="gli" localSheetId="16">#REF!</definedName>
    <definedName name="gli" localSheetId="10">#REF!</definedName>
    <definedName name="gli" localSheetId="1">#REF!</definedName>
    <definedName name="gli" localSheetId="7">#REF!</definedName>
    <definedName name="gli">#REF!</definedName>
    <definedName name="gr" localSheetId="16">'[11]DIFF-LK'!#REF!</definedName>
    <definedName name="gr" localSheetId="1">'[11]DIFF-LK'!#REF!</definedName>
    <definedName name="gr" localSheetId="7">'[11]DIFF-LK'!#REF!</definedName>
    <definedName name="gr">'[11]DIFF-LK'!#REF!</definedName>
    <definedName name="gsrg" localSheetId="16">#REF!</definedName>
    <definedName name="gsrg" localSheetId="8">#REF!</definedName>
    <definedName name="gsrg" localSheetId="10">#REF!</definedName>
    <definedName name="gsrg" localSheetId="1">#REF!</definedName>
    <definedName name="gsrg" localSheetId="5">#REF!</definedName>
    <definedName name="gsrg" localSheetId="2">#REF!</definedName>
    <definedName name="gsrg" localSheetId="7">#REF!</definedName>
    <definedName name="gsrg" localSheetId="3">#REF!</definedName>
    <definedName name="gsrg">#REF!</definedName>
    <definedName name="gu">'[1]10'!$A$1:$L$2</definedName>
    <definedName name="gug" localSheetId="16">#REF!</definedName>
    <definedName name="gug" localSheetId="8">#REF!</definedName>
    <definedName name="gug" localSheetId="10">#REF!</definedName>
    <definedName name="gug" localSheetId="1">#REF!</definedName>
    <definedName name="gug" localSheetId="5">#REF!</definedName>
    <definedName name="gug" localSheetId="2">#REF!</definedName>
    <definedName name="gug" localSheetId="7">#REF!</definedName>
    <definedName name="gug" localSheetId="3">#REF!</definedName>
    <definedName name="gug">#REF!</definedName>
    <definedName name="guiö" localSheetId="16">#REF!</definedName>
    <definedName name="guiö" localSheetId="10">#REF!</definedName>
    <definedName name="guiö" localSheetId="1">#REF!</definedName>
    <definedName name="guiö" localSheetId="7">#REF!</definedName>
    <definedName name="guiö">#REF!</definedName>
    <definedName name="gulg" localSheetId="16">#REF!</definedName>
    <definedName name="gulg" localSheetId="10">#REF!</definedName>
    <definedName name="gulg" localSheetId="1">#REF!</definedName>
    <definedName name="gulg" localSheetId="7">#REF!</definedName>
    <definedName name="gulg">#REF!</definedName>
    <definedName name="gvfrtgf" localSheetId="16">#REF!</definedName>
    <definedName name="gvfrtgf" localSheetId="10">#REF!</definedName>
    <definedName name="gvfrtgf" localSheetId="1">#REF!</definedName>
    <definedName name="gvfrtgf" localSheetId="7">#REF!</definedName>
    <definedName name="gvfrtgf">#REF!</definedName>
    <definedName name="gwe5ye5y7" localSheetId="16">#REF!</definedName>
    <definedName name="gwe5ye5y7" localSheetId="10">#REF!</definedName>
    <definedName name="gwe5ye5y7" localSheetId="1">#REF!</definedName>
    <definedName name="gwe5ye5y7" localSheetId="7">#REF!</definedName>
    <definedName name="gwe5ye5y7">#REF!</definedName>
    <definedName name="gxd" localSheetId="16">#REF!</definedName>
    <definedName name="gxd" localSheetId="10">#REF!</definedName>
    <definedName name="gxd" localSheetId="1">#REF!</definedName>
    <definedName name="gxd" localSheetId="7">#REF!</definedName>
    <definedName name="gxd">#REF!</definedName>
    <definedName name="gxnhfgtjs" localSheetId="16">#REF!</definedName>
    <definedName name="gxnhfgtjs" localSheetId="10">#REF!</definedName>
    <definedName name="gxnhfgtjs" localSheetId="1">#REF!</definedName>
    <definedName name="gxnhfgtjs" localSheetId="7">#REF!</definedName>
    <definedName name="gxnhfgtjs">#REF!</definedName>
    <definedName name="gyui" localSheetId="16">#REF!</definedName>
    <definedName name="gyui" localSheetId="10">#REF!</definedName>
    <definedName name="gyui" localSheetId="1">#REF!</definedName>
    <definedName name="gyui" localSheetId="7">#REF!</definedName>
    <definedName name="gyui">#REF!</definedName>
    <definedName name="h" localSheetId="16">#REF!</definedName>
    <definedName name="h" localSheetId="10">#REF!</definedName>
    <definedName name="h" localSheetId="1">#REF!</definedName>
    <definedName name="h" localSheetId="7">#REF!</definedName>
    <definedName name="h">#REF!</definedName>
    <definedName name="haryry" localSheetId="16">#REF!</definedName>
    <definedName name="haryry" localSheetId="10">#REF!</definedName>
    <definedName name="haryry" localSheetId="1">#REF!</definedName>
    <definedName name="haryry" localSheetId="7">#REF!</definedName>
    <definedName name="haryry">#REF!</definedName>
    <definedName name="haseh" localSheetId="16">#REF!</definedName>
    <definedName name="haseh" localSheetId="10">#REF!</definedName>
    <definedName name="haseh" localSheetId="1">#REF!</definedName>
    <definedName name="haseh" localSheetId="7">#REF!</definedName>
    <definedName name="haseh">#REF!</definedName>
    <definedName name="hdtrh" localSheetId="16">#REF!</definedName>
    <definedName name="hdtrh" localSheetId="10">#REF!</definedName>
    <definedName name="hdtrh" localSheetId="1">#REF!</definedName>
    <definedName name="hdtrh" localSheetId="7">#REF!</definedName>
    <definedName name="hdtrh">#REF!</definedName>
    <definedName name="hfths" localSheetId="16">#REF!</definedName>
    <definedName name="hfths" localSheetId="10">#REF!</definedName>
    <definedName name="hfths" localSheetId="1">#REF!</definedName>
    <definedName name="hfths" localSheetId="7">#REF!</definedName>
    <definedName name="hfths">#REF!</definedName>
    <definedName name="hgfd" localSheetId="16">'[11]DIFF-LK'!#REF!</definedName>
    <definedName name="hgfd" localSheetId="1">'[11]DIFF-LK'!#REF!</definedName>
    <definedName name="hgfd" localSheetId="7">'[11]DIFF-LK'!#REF!</definedName>
    <definedName name="hgfd">'[11]DIFF-LK'!#REF!</definedName>
    <definedName name="hgjd" localSheetId="16">#REF!</definedName>
    <definedName name="hgjd" localSheetId="8">#REF!</definedName>
    <definedName name="hgjd" localSheetId="10">#REF!</definedName>
    <definedName name="hgjd" localSheetId="1">#REF!</definedName>
    <definedName name="hgjd" localSheetId="5">#REF!</definedName>
    <definedName name="hgjd" localSheetId="2">#REF!</definedName>
    <definedName name="hgjd" localSheetId="7">#REF!</definedName>
    <definedName name="hgjd" localSheetId="3">#REF!</definedName>
    <definedName name="hgjd">#REF!</definedName>
    <definedName name="hiig" localSheetId="16">[15]Lista!$B$49:$C$303</definedName>
    <definedName name="hiig">[16]Lista!$B$49:$C$303</definedName>
    <definedName name="hjioö" localSheetId="16">#REF!</definedName>
    <definedName name="hjioö" localSheetId="8">#REF!</definedName>
    <definedName name="hjioö" localSheetId="10">#REF!</definedName>
    <definedName name="hjioö" localSheetId="1">#REF!</definedName>
    <definedName name="hjioö" localSheetId="5">#REF!</definedName>
    <definedName name="hjioö" localSheetId="2">#REF!</definedName>
    <definedName name="hjioö" localSheetId="7">#REF!</definedName>
    <definedName name="hjioö" localSheetId="3">#REF!</definedName>
    <definedName name="hjioö">#REF!</definedName>
    <definedName name="hjk" localSheetId="16">#REF!</definedName>
    <definedName name="hjk" localSheetId="10">#REF!</definedName>
    <definedName name="hjk" localSheetId="1">#REF!</definedName>
    <definedName name="hjk" localSheetId="7">#REF!</definedName>
    <definedName name="hjk">#REF!</definedName>
    <definedName name="hjstrutu" localSheetId="16">#REF!</definedName>
    <definedName name="hjstrutu" localSheetId="10">#REF!</definedName>
    <definedName name="hjstrutu" localSheetId="1">#REF!</definedName>
    <definedName name="hjstrutu" localSheetId="7">#REF!</definedName>
    <definedName name="hjstrutu">#REF!</definedName>
    <definedName name="hjtj" localSheetId="16">#REF!</definedName>
    <definedName name="hjtj" localSheetId="10">#REF!</definedName>
    <definedName name="hjtj" localSheetId="1">#REF!</definedName>
    <definedName name="hjtj" localSheetId="7">#REF!</definedName>
    <definedName name="hjtj">#REF!</definedName>
    <definedName name="hm" localSheetId="1" hidden="1">[7]Skattepolitik!#REF!</definedName>
    <definedName name="hm" hidden="1">[7]Skattepolitik!#REF!</definedName>
    <definedName name="hmB" localSheetId="8">#REF!</definedName>
    <definedName name="hmB" localSheetId="10">#REF!</definedName>
    <definedName name="hmB" localSheetId="1">#REF!</definedName>
    <definedName name="hmB" localSheetId="4">#REF!</definedName>
    <definedName name="hmB" localSheetId="5">#REF!</definedName>
    <definedName name="hmB" localSheetId="2">#REF!</definedName>
    <definedName name="hmB" localSheetId="7">#REF!</definedName>
    <definedName name="hmB" localSheetId="3">#REF!</definedName>
    <definedName name="hmB">#REF!</definedName>
    <definedName name="hmC" localSheetId="8">'[14]Table 0'!#REF!</definedName>
    <definedName name="hmC" localSheetId="10">'[14]Table 0'!#REF!</definedName>
    <definedName name="hmC" localSheetId="1">'[14]Table 0'!#REF!</definedName>
    <definedName name="hmC" localSheetId="5">'[14]Table 0'!#REF!</definedName>
    <definedName name="hmC" localSheetId="2">'[14]Table 0'!#REF!</definedName>
    <definedName name="hmC" localSheetId="3">'[14]Table 0'!#REF!</definedName>
    <definedName name="hmC">'[14]Table 0'!#REF!</definedName>
    <definedName name="hmD" localSheetId="8">'[17]MAIN DATA SHEET'!#REF!</definedName>
    <definedName name="hmD" localSheetId="10">'[17]MAIN DATA SHEET'!#REF!</definedName>
    <definedName name="hmD" localSheetId="1">'[17]MAIN DATA SHEET'!#REF!</definedName>
    <definedName name="hmD">'[17]MAIN DATA SHEET'!#REF!</definedName>
    <definedName name="hmE" localSheetId="8">#REF!</definedName>
    <definedName name="hmE" localSheetId="10">#REF!</definedName>
    <definedName name="hmE" localSheetId="1">#REF!</definedName>
    <definedName name="hmE" localSheetId="4">#REF!</definedName>
    <definedName name="hmE" localSheetId="5">#REF!</definedName>
    <definedName name="hmE" localSheetId="2">#REF!</definedName>
    <definedName name="hmE" localSheetId="7">#REF!</definedName>
    <definedName name="hmE" localSheetId="3">#REF!</definedName>
    <definedName name="hmE">#REF!</definedName>
    <definedName name="hmF" localSheetId="10">#REF!</definedName>
    <definedName name="hmF" localSheetId="1">#REF!</definedName>
    <definedName name="hmF" localSheetId="4">#REF!</definedName>
    <definedName name="hmF" localSheetId="7">#REF!</definedName>
    <definedName name="hmF">#REF!</definedName>
    <definedName name="hmg" localSheetId="1">'[19]Table 0'!#REF!</definedName>
    <definedName name="hmg" localSheetId="4">'[19]Table 0'!#REF!</definedName>
    <definedName name="hmg" localSheetId="7">'[19]Table 0'!#REF!</definedName>
    <definedName name="hmg">'[19]Table 0'!#REF!</definedName>
    <definedName name="hmH" localSheetId="8">#REF!</definedName>
    <definedName name="hmH" localSheetId="10">#REF!</definedName>
    <definedName name="hmH" localSheetId="1">#REF!</definedName>
    <definedName name="hmH" localSheetId="4">#REF!</definedName>
    <definedName name="hmH" localSheetId="5">#REF!</definedName>
    <definedName name="hmH" localSheetId="2">#REF!</definedName>
    <definedName name="hmH" localSheetId="7">#REF!</definedName>
    <definedName name="hmH" localSheetId="3">#REF!</definedName>
    <definedName name="hmH">#REF!</definedName>
    <definedName name="hmI" localSheetId="8">'[19]Table 0'!#REF!</definedName>
    <definedName name="hmI" localSheetId="10">'[19]Table 0'!#REF!</definedName>
    <definedName name="hmI" localSheetId="1">'[19]Table 0'!#REF!</definedName>
    <definedName name="hmI" localSheetId="4">'[19]Table 0'!#REF!</definedName>
    <definedName name="hmI" localSheetId="5">'[19]Table 0'!#REF!</definedName>
    <definedName name="hmI" localSheetId="2">'[19]Table 0'!#REF!</definedName>
    <definedName name="hmI" localSheetId="7">'[19]Table 0'!#REF!</definedName>
    <definedName name="hmI" localSheetId="3">'[19]Table 0'!#REF!</definedName>
    <definedName name="hmI">'[19]Table 0'!#REF!</definedName>
    <definedName name="hmJ" localSheetId="10">'[19]Table 0'!#REF!</definedName>
    <definedName name="hmJ" localSheetId="1">'[19]Table 0'!#REF!</definedName>
    <definedName name="hmJ" localSheetId="4">'[19]Table 0'!#REF!</definedName>
    <definedName name="hmJ" localSheetId="7">'[19]Table 0'!#REF!</definedName>
    <definedName name="hmJ">'[19]Table 0'!#REF!</definedName>
    <definedName name="hmK" localSheetId="1">'[19]Table 0'!#REF!</definedName>
    <definedName name="hmK" localSheetId="4">'[19]Table 0'!#REF!</definedName>
    <definedName name="hmK" localSheetId="7">'[19]Table 0'!#REF!</definedName>
    <definedName name="hmK">'[19]Table 0'!#REF!</definedName>
    <definedName name="hmL" localSheetId="1">'[19]Table 0'!#REF!</definedName>
    <definedName name="hmL">'[19]Table 0'!#REF!</definedName>
    <definedName name="hmM" localSheetId="1">'[19]Table 0'!#REF!</definedName>
    <definedName name="hmM">'[19]Table 0'!#REF!</definedName>
    <definedName name="hmN" localSheetId="1">'[19]Table 0'!#REF!</definedName>
    <definedName name="hmN">'[19]Table 0'!#REF!</definedName>
    <definedName name="hmO" localSheetId="1">'[19]Table 0'!#REF!</definedName>
    <definedName name="hmO">'[19]Table 0'!#REF!</definedName>
    <definedName name="hs" localSheetId="16">#REF!</definedName>
    <definedName name="hs" localSheetId="8">#REF!</definedName>
    <definedName name="hs" localSheetId="10">#REF!</definedName>
    <definedName name="hs" localSheetId="1">#REF!</definedName>
    <definedName name="hs" localSheetId="5">#REF!</definedName>
    <definedName name="hs" localSheetId="2">#REF!</definedName>
    <definedName name="hs" localSheetId="7">#REF!</definedName>
    <definedName name="hs" localSheetId="3">#REF!</definedName>
    <definedName name="hs">#REF!</definedName>
    <definedName name="hsrt" localSheetId="16">#REF!</definedName>
    <definedName name="hsrt" localSheetId="10">#REF!</definedName>
    <definedName name="hsrt" localSheetId="1">#REF!</definedName>
    <definedName name="hsrt" localSheetId="7">#REF!</definedName>
    <definedName name="hsrt">#REF!</definedName>
    <definedName name="hsth" localSheetId="16">#REF!</definedName>
    <definedName name="hsth" localSheetId="10">#REF!</definedName>
    <definedName name="hsth" localSheetId="1">#REF!</definedName>
    <definedName name="hsth" localSheetId="7">#REF!</definedName>
    <definedName name="hsth">#REF!</definedName>
    <definedName name="hsthr" localSheetId="16">#REF!</definedName>
    <definedName name="hsthr" localSheetId="10">#REF!</definedName>
    <definedName name="hsthr" localSheetId="1">#REF!</definedName>
    <definedName name="hsthr" localSheetId="7">#REF!</definedName>
    <definedName name="hsthr">#REF!</definedName>
    <definedName name="hsths" localSheetId="16">#REF!</definedName>
    <definedName name="hsths" localSheetId="10">#REF!</definedName>
    <definedName name="hsths" localSheetId="1">#REF!</definedName>
    <definedName name="hsths" localSheetId="7">#REF!</definedName>
    <definedName name="hsths">#REF!</definedName>
    <definedName name="hsthsy" localSheetId="16">#REF!</definedName>
    <definedName name="hsthsy" localSheetId="10">#REF!</definedName>
    <definedName name="hsthsy" localSheetId="1">#REF!</definedName>
    <definedName name="hsthsy" localSheetId="7">#REF!</definedName>
    <definedName name="hsthsy">#REF!</definedName>
    <definedName name="hstr" localSheetId="16">#REF!</definedName>
    <definedName name="hstr" localSheetId="10">#REF!</definedName>
    <definedName name="hstr" localSheetId="1">#REF!</definedName>
    <definedName name="hstr" localSheetId="7">#REF!</definedName>
    <definedName name="hstr">#REF!</definedName>
    <definedName name="hstrh" localSheetId="16">#REF!</definedName>
    <definedName name="hstrh" localSheetId="10">#REF!</definedName>
    <definedName name="hstrh" localSheetId="1">#REF!</definedName>
    <definedName name="hstrh" localSheetId="7">#REF!</definedName>
    <definedName name="hstrh">#REF!</definedName>
    <definedName name="hstry" localSheetId="16">#REF!</definedName>
    <definedName name="hstry" localSheetId="10">#REF!</definedName>
    <definedName name="hstry" localSheetId="1">#REF!</definedName>
    <definedName name="hstry" localSheetId="7">#REF!</definedName>
    <definedName name="hstry">#REF!</definedName>
    <definedName name="hstus" localSheetId="16">#REF!</definedName>
    <definedName name="hstus" localSheetId="10">#REF!</definedName>
    <definedName name="hstus" localSheetId="1">#REF!</definedName>
    <definedName name="hstus" localSheetId="7">#REF!</definedName>
    <definedName name="hstus">#REF!</definedName>
    <definedName name="hth" localSheetId="16">#REF!</definedName>
    <definedName name="hth" localSheetId="10">#REF!</definedName>
    <definedName name="hth" localSheetId="1">#REF!</definedName>
    <definedName name="hth" localSheetId="7">#REF!</definedName>
    <definedName name="hth">#REF!</definedName>
    <definedName name="htsr" localSheetId="16">#REF!</definedName>
    <definedName name="htsr" localSheetId="10">#REF!</definedName>
    <definedName name="htsr" localSheetId="1">#REF!</definedName>
    <definedName name="htsr" localSheetId="7">#REF!</definedName>
    <definedName name="htsr">#REF!</definedName>
    <definedName name="hus" localSheetId="16">#REF!</definedName>
    <definedName name="hus" localSheetId="10">#REF!</definedName>
    <definedName name="hus" localSheetId="1">#REF!</definedName>
    <definedName name="hus" localSheetId="7">#REF!</definedName>
    <definedName name="hus">#REF!</definedName>
    <definedName name="hush" localSheetId="16">#REF!</definedName>
    <definedName name="hush" localSheetId="10">#REF!</definedName>
    <definedName name="hush" localSheetId="1">#REF!</definedName>
    <definedName name="hush" localSheetId="7">#REF!</definedName>
    <definedName name="hush">#REF!</definedName>
    <definedName name="hushållen" localSheetId="16">#REF!</definedName>
    <definedName name="hushållen" localSheetId="10">#REF!</definedName>
    <definedName name="hushållen" localSheetId="1">#REF!</definedName>
    <definedName name="hushållen" localSheetId="7">#REF!</definedName>
    <definedName name="hushållen">#REF!</definedName>
    <definedName name="Håkan">[20]DEB.JMF!$1:$6</definedName>
    <definedName name="i" localSheetId="16">#REF!</definedName>
    <definedName name="i" localSheetId="8">#REF!</definedName>
    <definedName name="i" localSheetId="10">#REF!</definedName>
    <definedName name="i" localSheetId="1">#REF!</definedName>
    <definedName name="i" localSheetId="5">#REF!</definedName>
    <definedName name="i" localSheetId="2">#REF!</definedName>
    <definedName name="i" localSheetId="7">#REF!</definedName>
    <definedName name="i" localSheetId="3">#REF!</definedName>
    <definedName name="i">#REF!</definedName>
    <definedName name="idtyu" localSheetId="16">#REF!</definedName>
    <definedName name="idtyu" localSheetId="10">#REF!</definedName>
    <definedName name="idtyu" localSheetId="1">#REF!</definedName>
    <definedName name="idtyu" localSheetId="7">#REF!</definedName>
    <definedName name="idtyu">#REF!</definedName>
    <definedName name="ig" localSheetId="16">#REF!</definedName>
    <definedName name="ig" localSheetId="10">#REF!</definedName>
    <definedName name="ig" localSheetId="1">#REF!</definedName>
    <definedName name="ig" localSheetId="7">#REF!</definedName>
    <definedName name="ig">#REF!</definedName>
    <definedName name="igiig" localSheetId="16">#REF!</definedName>
    <definedName name="igiig" localSheetId="10">#REF!</definedName>
    <definedName name="igiig" localSheetId="1">#REF!</definedName>
    <definedName name="igiig" localSheetId="7">#REF!</definedName>
    <definedName name="igiig">#REF!</definedName>
    <definedName name="igu" localSheetId="16">#REF!</definedName>
    <definedName name="igu" localSheetId="10">#REF!</definedName>
    <definedName name="igu" localSheetId="1">#REF!</definedName>
    <definedName name="igu" localSheetId="7">#REF!</definedName>
    <definedName name="igu">#REF!</definedName>
    <definedName name="ij">[21]DEB.AKTUELL!$1:$6</definedName>
    <definedName name="iklyioli" localSheetId="16">#REF!</definedName>
    <definedName name="iklyioli" localSheetId="8">#REF!</definedName>
    <definedName name="iklyioli" localSheetId="10">#REF!</definedName>
    <definedName name="iklyioli" localSheetId="1">#REF!</definedName>
    <definedName name="iklyioli" localSheetId="5">#REF!</definedName>
    <definedName name="iklyioli" localSheetId="2">#REF!</definedName>
    <definedName name="iklyioli" localSheetId="7">#REF!</definedName>
    <definedName name="iklyioli" localSheetId="3">#REF!</definedName>
    <definedName name="iklyioli">#REF!</definedName>
    <definedName name="IN_JUNI17" localSheetId="8" hidden="1">[7]Skattepolitik!#REF!</definedName>
    <definedName name="IN_JUNI17" localSheetId="10" hidden="1">[7]Skattepolitik!#REF!</definedName>
    <definedName name="IN_JUNI17" localSheetId="1" hidden="1">[7]Skattepolitik!#REF!</definedName>
    <definedName name="IN_JUNI17" localSheetId="5" hidden="1">[7]Skattepolitik!#REF!</definedName>
    <definedName name="IN_JUNI17" localSheetId="2" hidden="1">[7]Skattepolitik!#REF!</definedName>
    <definedName name="IN_JUNI17" localSheetId="7" hidden="1">[7]Skattepolitik!#REF!</definedName>
    <definedName name="IN_JUNI17" localSheetId="3" hidden="1">[7]Skattepolitik!#REF!</definedName>
    <definedName name="IN_JUNI17" hidden="1">[7]Skattepolitik!#REF!</definedName>
    <definedName name="io" localSheetId="16">#REF!</definedName>
    <definedName name="io" localSheetId="8">#REF!</definedName>
    <definedName name="io" localSheetId="10">#REF!</definedName>
    <definedName name="io" localSheetId="1">#REF!</definedName>
    <definedName name="io" localSheetId="5">#REF!</definedName>
    <definedName name="io" localSheetId="2">#REF!</definedName>
    <definedName name="io" localSheetId="7">#REF!</definedName>
    <definedName name="io" localSheetId="3">#REF!</definedName>
    <definedName name="io">#REF!</definedName>
    <definedName name="ir76i" localSheetId="16">#REF!</definedName>
    <definedName name="ir76i" localSheetId="10">#REF!</definedName>
    <definedName name="ir76i" localSheetId="1">#REF!</definedName>
    <definedName name="ir76i" localSheetId="7">#REF!</definedName>
    <definedName name="ir76i">#REF!</definedName>
    <definedName name="irryusy" localSheetId="16">#REF!</definedName>
    <definedName name="irryusy" localSheetId="10">#REF!</definedName>
    <definedName name="irryusy" localSheetId="1">#REF!</definedName>
    <definedName name="irryusy" localSheetId="7">#REF!</definedName>
    <definedName name="irryusy">#REF!</definedName>
    <definedName name="iu" localSheetId="16">#REF!</definedName>
    <definedName name="iu" localSheetId="10">#REF!</definedName>
    <definedName name="iu" localSheetId="1">#REF!</definedName>
    <definedName name="iu" localSheetId="7">#REF!</definedName>
    <definedName name="iu">#REF!</definedName>
    <definedName name="iujp" localSheetId="16">#REF!</definedName>
    <definedName name="iujp">#REF!</definedName>
    <definedName name="iuyuy" localSheetId="16">#REF!</definedName>
    <definedName name="iuyuy" localSheetId="10">#REF!</definedName>
    <definedName name="iuyuy" localSheetId="1">#REF!</definedName>
    <definedName name="iuyuy" localSheetId="7">#REF!</definedName>
    <definedName name="iuyuy">#REF!</definedName>
    <definedName name="jag">[5]Lista!$A$49:$D$303</definedName>
    <definedName name="jd" localSheetId="16">#REF!</definedName>
    <definedName name="jd" localSheetId="8">#REF!</definedName>
    <definedName name="jd" localSheetId="10">#REF!</definedName>
    <definedName name="jd" localSheetId="1">#REF!</definedName>
    <definedName name="jd" localSheetId="5">#REF!</definedName>
    <definedName name="jd" localSheetId="2">#REF!</definedName>
    <definedName name="jd" localSheetId="7">#REF!</definedName>
    <definedName name="jd" localSheetId="3">#REF!</definedName>
    <definedName name="jd">#REF!</definedName>
    <definedName name="jdfj" localSheetId="16">#REF!</definedName>
    <definedName name="jdfj" localSheetId="10">#REF!</definedName>
    <definedName name="jdfj" localSheetId="1">#REF!</definedName>
    <definedName name="jdfj" localSheetId="7">#REF!</definedName>
    <definedName name="jdfj">#REF!</definedName>
    <definedName name="jdj" localSheetId="16">#REF!</definedName>
    <definedName name="jdj" localSheetId="10">#REF!</definedName>
    <definedName name="jdj" localSheetId="1">#REF!</definedName>
    <definedName name="jdj" localSheetId="7">#REF!</definedName>
    <definedName name="jdj">#REF!</definedName>
    <definedName name="jdrj" localSheetId="16">#REF!</definedName>
    <definedName name="jdrj" localSheetId="10">#REF!</definedName>
    <definedName name="jdrj" localSheetId="1">#REF!</definedName>
    <definedName name="jdrj" localSheetId="7">#REF!</definedName>
    <definedName name="jdrj">#REF!</definedName>
    <definedName name="jdrujui" localSheetId="16">#REF!</definedName>
    <definedName name="jdrujui" localSheetId="10">#REF!</definedName>
    <definedName name="jdrujui" localSheetId="1">#REF!</definedName>
    <definedName name="jdrujui" localSheetId="7">#REF!</definedName>
    <definedName name="jdrujui">#REF!</definedName>
    <definedName name="jdtyj" localSheetId="16">#REF!</definedName>
    <definedName name="jdtyj" localSheetId="10">#REF!</definedName>
    <definedName name="jdtyj" localSheetId="1">#REF!</definedName>
    <definedName name="jdtyj" localSheetId="7">#REF!</definedName>
    <definedName name="jdtyj">#REF!</definedName>
    <definedName name="jdtyr" localSheetId="16">#REF!</definedName>
    <definedName name="jdtyr" localSheetId="10">#REF!</definedName>
    <definedName name="jdtyr" localSheetId="1">#REF!</definedName>
    <definedName name="jdtyr" localSheetId="7">#REF!</definedName>
    <definedName name="jdtyr">#REF!</definedName>
    <definedName name="jdusytr" localSheetId="16">#REF!</definedName>
    <definedName name="jdusytr" localSheetId="10">#REF!</definedName>
    <definedName name="jdusytr" localSheetId="1">#REF!</definedName>
    <definedName name="jdusytr" localSheetId="7">#REF!</definedName>
    <definedName name="jdusytr">#REF!</definedName>
    <definedName name="jdyj" localSheetId="16">#REF!</definedName>
    <definedName name="jdyj" localSheetId="10">#REF!</definedName>
    <definedName name="jdyj" localSheetId="1">#REF!</definedName>
    <definedName name="jdyj" localSheetId="7">#REF!</definedName>
    <definedName name="jdyj">#REF!</definedName>
    <definedName name="jdyjd" localSheetId="16">#REF!</definedName>
    <definedName name="jdyjd" localSheetId="10">#REF!</definedName>
    <definedName name="jdyjd" localSheetId="1">#REF!</definedName>
    <definedName name="jdyjd" localSheetId="7">#REF!</definedName>
    <definedName name="jdyjd">#REF!</definedName>
    <definedName name="jdytj" localSheetId="16">#REF!</definedName>
    <definedName name="jdytj" localSheetId="10">#REF!</definedName>
    <definedName name="jdytj" localSheetId="1">#REF!</definedName>
    <definedName name="jdytj" localSheetId="7">#REF!</definedName>
    <definedName name="jdytj">#REF!</definedName>
    <definedName name="jfu" localSheetId="16">#REF!</definedName>
    <definedName name="jfu" localSheetId="10">#REF!</definedName>
    <definedName name="jfu" localSheetId="1">#REF!</definedName>
    <definedName name="jfu" localSheetId="7">#REF!</definedName>
    <definedName name="jfu">#REF!</definedName>
    <definedName name="jgfsjtus" localSheetId="16">#REF!</definedName>
    <definedName name="jgfsjtus" localSheetId="10">#REF!</definedName>
    <definedName name="jgfsjtus" localSheetId="1">#REF!</definedName>
    <definedName name="jgfsjtus" localSheetId="7">#REF!</definedName>
    <definedName name="jgfsjtus">#REF!</definedName>
    <definedName name="jiohophip" localSheetId="16">#REF!</definedName>
    <definedName name="jiohophip" localSheetId="10">#REF!</definedName>
    <definedName name="jiohophip" localSheetId="1">#REF!</definedName>
    <definedName name="jiohophip" localSheetId="7">#REF!</definedName>
    <definedName name="jiohophip">#REF!</definedName>
    <definedName name="jiy" localSheetId="16">#REF!</definedName>
    <definedName name="jiy" localSheetId="10">#REF!</definedName>
    <definedName name="jiy" localSheetId="1">#REF!</definedName>
    <definedName name="jiy" localSheetId="7">#REF!</definedName>
    <definedName name="jiy">#REF!</definedName>
    <definedName name="jkdyt" localSheetId="16">#REF!</definedName>
    <definedName name="jkdyt" localSheetId="10">#REF!</definedName>
    <definedName name="jkdyt" localSheetId="1">#REF!</definedName>
    <definedName name="jkdyt" localSheetId="7">#REF!</definedName>
    <definedName name="jkdyt">#REF!</definedName>
    <definedName name="jkfrieity" localSheetId="16">#REF!</definedName>
    <definedName name="jkfrieity" localSheetId="10">#REF!</definedName>
    <definedName name="jkfrieity" localSheetId="1">#REF!</definedName>
    <definedName name="jkfrieity" localSheetId="7">#REF!</definedName>
    <definedName name="jkfrieity">#REF!</definedName>
    <definedName name="jkfu" localSheetId="16">#REF!</definedName>
    <definedName name="jkfu" localSheetId="10">#REF!</definedName>
    <definedName name="jkfu" localSheetId="1">#REF!</definedName>
    <definedName name="jkfu" localSheetId="7">#REF!</definedName>
    <definedName name="jkfu">#REF!</definedName>
    <definedName name="jkty" localSheetId="16">#REF!</definedName>
    <definedName name="jkty" localSheetId="10">#REF!</definedName>
    <definedName name="jkty" localSheetId="1">#REF!</definedName>
    <definedName name="jkty" localSheetId="7">#REF!</definedName>
    <definedName name="jkty">#REF!</definedName>
    <definedName name="jkydtdtu" localSheetId="16">#REF!</definedName>
    <definedName name="jkydtdtu" localSheetId="10">#REF!</definedName>
    <definedName name="jkydtdtu" localSheetId="1">#REF!</definedName>
    <definedName name="jkydtdtu" localSheetId="7">#REF!</definedName>
    <definedName name="jkydtdtu">#REF!</definedName>
    <definedName name="js" localSheetId="16">#REF!</definedName>
    <definedName name="js" localSheetId="10">#REF!</definedName>
    <definedName name="js" localSheetId="1">#REF!</definedName>
    <definedName name="js" localSheetId="7">#REF!</definedName>
    <definedName name="js">#REF!</definedName>
    <definedName name="jsdfjtut" localSheetId="16">#REF!</definedName>
    <definedName name="jsdfjtut" localSheetId="10">#REF!</definedName>
    <definedName name="jsdfjtut" localSheetId="1">#REF!</definedName>
    <definedName name="jsdfjtut" localSheetId="7">#REF!</definedName>
    <definedName name="jsdfjtut">#REF!</definedName>
    <definedName name="jsdtrj" localSheetId="16">#REF!</definedName>
    <definedName name="jsdtrj" localSheetId="10">#REF!</definedName>
    <definedName name="jsdtrj" localSheetId="1">#REF!</definedName>
    <definedName name="jsdtrj" localSheetId="7">#REF!</definedName>
    <definedName name="jsdtrj">#REF!</definedName>
    <definedName name="jsdtrjs">'[1]08'!$A$1:$L$2</definedName>
    <definedName name="jsj" localSheetId="16">#REF!</definedName>
    <definedName name="jsj" localSheetId="8">#REF!</definedName>
    <definedName name="jsj" localSheetId="10">#REF!</definedName>
    <definedName name="jsj" localSheetId="1">#REF!</definedName>
    <definedName name="jsj" localSheetId="5">#REF!</definedName>
    <definedName name="jsj" localSheetId="2">#REF!</definedName>
    <definedName name="jsj" localSheetId="7">#REF!</definedName>
    <definedName name="jsj" localSheetId="3">#REF!</definedName>
    <definedName name="jsj">#REF!</definedName>
    <definedName name="jsrtj" localSheetId="16">#REF!</definedName>
    <definedName name="jsrtj" localSheetId="10">#REF!</definedName>
    <definedName name="jsrtj" localSheetId="1">#REF!</definedName>
    <definedName name="jsrtj" localSheetId="7">#REF!</definedName>
    <definedName name="jsrtj">#REF!</definedName>
    <definedName name="jstjustut" localSheetId="16">#REF!</definedName>
    <definedName name="jstjustut" localSheetId="10">#REF!</definedName>
    <definedName name="jstjustut" localSheetId="1">#REF!</definedName>
    <definedName name="jstjustut" localSheetId="7">#REF!</definedName>
    <definedName name="jstjustut">#REF!</definedName>
    <definedName name="jstrj" localSheetId="16">#REF!</definedName>
    <definedName name="jstrj" localSheetId="10">#REF!</definedName>
    <definedName name="jstrj" localSheetId="1">#REF!</definedName>
    <definedName name="jstrj" localSheetId="7">#REF!</definedName>
    <definedName name="jstrj">#REF!</definedName>
    <definedName name="jstrjsr" localSheetId="16">#REF!</definedName>
    <definedName name="jstrjsr" localSheetId="10">#REF!</definedName>
    <definedName name="jstrjsr" localSheetId="1">#REF!</definedName>
    <definedName name="jstrjsr" localSheetId="7">#REF!</definedName>
    <definedName name="jstrjsr">#REF!</definedName>
    <definedName name="jt" localSheetId="16">#REF!</definedName>
    <definedName name="jt" localSheetId="10">#REF!</definedName>
    <definedName name="jt" localSheetId="1">#REF!</definedName>
    <definedName name="jt" localSheetId="7">#REF!</definedName>
    <definedName name="jt">#REF!</definedName>
    <definedName name="jtrjsd" localSheetId="16">#REF!</definedName>
    <definedName name="jtrjsd" localSheetId="10">#REF!</definedName>
    <definedName name="jtrjsd" localSheetId="1">#REF!</definedName>
    <definedName name="jtrjsd" localSheetId="7">#REF!</definedName>
    <definedName name="jtrjsd">#REF!</definedName>
    <definedName name="jtyu" localSheetId="16">#REF!</definedName>
    <definedName name="jtyu" localSheetId="10">#REF!</definedName>
    <definedName name="jtyu" localSheetId="1">#REF!</definedName>
    <definedName name="jtyu" localSheetId="7">#REF!</definedName>
    <definedName name="jtyu">#REF!</definedName>
    <definedName name="ju" localSheetId="16">#REF!</definedName>
    <definedName name="ju" localSheetId="10">#REF!</definedName>
    <definedName name="ju" localSheetId="1">#REF!</definedName>
    <definedName name="ju" localSheetId="7">#REF!</definedName>
    <definedName name="ju">#REF!</definedName>
    <definedName name="judf" localSheetId="16">#REF!</definedName>
    <definedName name="judf" localSheetId="10">#REF!</definedName>
    <definedName name="judf" localSheetId="1">#REF!</definedName>
    <definedName name="judf" localSheetId="7">#REF!</definedName>
    <definedName name="judf">#REF!</definedName>
    <definedName name="jumkl" localSheetId="16">#REF!</definedName>
    <definedName name="jumkl" localSheetId="10">#REF!</definedName>
    <definedName name="jumkl" localSheetId="1">#REF!</definedName>
    <definedName name="jumkl" localSheetId="7">#REF!</definedName>
    <definedName name="jumkl">#REF!</definedName>
    <definedName name="jutrs">'[1]07'!$A$1:$L$2</definedName>
    <definedName name="juufdd" localSheetId="16">#REF!</definedName>
    <definedName name="juufdd" localSheetId="8">#REF!</definedName>
    <definedName name="juufdd" localSheetId="10">#REF!</definedName>
    <definedName name="juufdd" localSheetId="1">#REF!</definedName>
    <definedName name="juufdd" localSheetId="5">#REF!</definedName>
    <definedName name="juufdd" localSheetId="2">#REF!</definedName>
    <definedName name="juufdd" localSheetId="7">#REF!</definedName>
    <definedName name="juufdd" localSheetId="3">#REF!</definedName>
    <definedName name="juufdd">#REF!</definedName>
    <definedName name="juuu" localSheetId="16">#REF!</definedName>
    <definedName name="juuu" localSheetId="10">#REF!</definedName>
    <definedName name="juuu" localSheetId="1">#REF!</definedName>
    <definedName name="juuu" localSheetId="7">#REF!</definedName>
    <definedName name="juuu">#REF!</definedName>
    <definedName name="jxgfj">[9]Lista!$B$49:$C$303</definedName>
    <definedName name="jytd" localSheetId="16">#REF!</definedName>
    <definedName name="jytd" localSheetId="8">#REF!</definedName>
    <definedName name="jytd" localSheetId="10">#REF!</definedName>
    <definedName name="jytd" localSheetId="1">#REF!</definedName>
    <definedName name="jytd" localSheetId="5">#REF!</definedName>
    <definedName name="jytd" localSheetId="2">#REF!</definedName>
    <definedName name="jytd" localSheetId="7">#REF!</definedName>
    <definedName name="jytd" localSheetId="3">#REF!</definedName>
    <definedName name="jytd">#REF!</definedName>
    <definedName name="k" localSheetId="16">#REF!</definedName>
    <definedName name="k" localSheetId="10">#REF!</definedName>
    <definedName name="k" localSheetId="1">#REF!</definedName>
    <definedName name="k" localSheetId="7">#REF!</definedName>
    <definedName name="k">#REF!</definedName>
    <definedName name="Kapa" localSheetId="10">#REF!</definedName>
    <definedName name="Kapa" localSheetId="1">#REF!</definedName>
    <definedName name="Kapa" localSheetId="4">#REF!</definedName>
    <definedName name="Kapa" localSheetId="7">#REF!</definedName>
    <definedName name="Kapa">#REF!</definedName>
    <definedName name="Kappa" localSheetId="10">#REF!</definedName>
    <definedName name="Kappa" localSheetId="1">#REF!</definedName>
    <definedName name="Kappa" localSheetId="4">#REF!</definedName>
    <definedName name="Kappa" localSheetId="7">#REF!</definedName>
    <definedName name="Kappa">#REF!</definedName>
    <definedName name="kdf" localSheetId="16">#REF!</definedName>
    <definedName name="kdf" localSheetId="10">#REF!</definedName>
    <definedName name="kdf" localSheetId="1">#REF!</definedName>
    <definedName name="kdf" localSheetId="7">#REF!</definedName>
    <definedName name="kdf">#REF!</definedName>
    <definedName name="kdfyuk" localSheetId="16">#REF!</definedName>
    <definedName name="kdfyuk" localSheetId="10">#REF!</definedName>
    <definedName name="kdfyuk" localSheetId="1">#REF!</definedName>
    <definedName name="kdfyuk" localSheetId="7">#REF!</definedName>
    <definedName name="kdfyuk">#REF!</definedName>
    <definedName name="kdtydty" localSheetId="16">#REF!</definedName>
    <definedName name="kdtydty" localSheetId="10">#REF!</definedName>
    <definedName name="kdtydty" localSheetId="1">#REF!</definedName>
    <definedName name="kdtydty" localSheetId="7">#REF!</definedName>
    <definedName name="kdtydty">#REF!</definedName>
    <definedName name="kdtyidete" localSheetId="16">#REF!</definedName>
    <definedName name="kdtyidete" localSheetId="10">#REF!</definedName>
    <definedName name="kdtyidete" localSheetId="1">#REF!</definedName>
    <definedName name="kdtyidete" localSheetId="7">#REF!</definedName>
    <definedName name="kdtyidete">#REF!</definedName>
    <definedName name="kdtyietiet" localSheetId="16">#REF!</definedName>
    <definedName name="kdtyietiet" localSheetId="10">#REF!</definedName>
    <definedName name="kdtyietiet" localSheetId="1">#REF!</definedName>
    <definedName name="kdtyietiet" localSheetId="7">#REF!</definedName>
    <definedName name="kdtyietiet">#REF!</definedName>
    <definedName name="kdtyk" localSheetId="16">#REF!</definedName>
    <definedName name="kdtyk" localSheetId="10">#REF!</definedName>
    <definedName name="kdtyk" localSheetId="1">#REF!</definedName>
    <definedName name="kdtyk" localSheetId="7">#REF!</definedName>
    <definedName name="kdtyk">#REF!</definedName>
    <definedName name="kdtyy" localSheetId="16">#REF!</definedName>
    <definedName name="kdtyy" localSheetId="10">#REF!</definedName>
    <definedName name="kdtyy" localSheetId="1">#REF!</definedName>
    <definedName name="kdtyy" localSheetId="7">#REF!</definedName>
    <definedName name="kdtyy">#REF!</definedName>
    <definedName name="ketyieyiei" localSheetId="16">#REF!</definedName>
    <definedName name="ketyieyiei" localSheetId="10">#REF!</definedName>
    <definedName name="ketyieyiei" localSheetId="1">#REF!</definedName>
    <definedName name="ketyieyiei" localSheetId="7">#REF!</definedName>
    <definedName name="ketyieyiei">#REF!</definedName>
    <definedName name="kf" localSheetId="16">#REF!</definedName>
    <definedName name="kf" localSheetId="10">#REF!</definedName>
    <definedName name="kf" localSheetId="1">#REF!</definedName>
    <definedName name="kf" localSheetId="7">#REF!</definedName>
    <definedName name="kf">#REF!</definedName>
    <definedName name="kftu" localSheetId="16">#REF!</definedName>
    <definedName name="kftu" localSheetId="10">#REF!</definedName>
    <definedName name="kftu" localSheetId="1">#REF!</definedName>
    <definedName name="kftu" localSheetId="7">#REF!</definedName>
    <definedName name="kftu">#REF!</definedName>
    <definedName name="kfufi" localSheetId="16">#REF!</definedName>
    <definedName name="kfufi" localSheetId="10">#REF!</definedName>
    <definedName name="kfufi" localSheetId="1">#REF!</definedName>
    <definedName name="kfufi" localSheetId="7">#REF!</definedName>
    <definedName name="kfufi">#REF!</definedName>
    <definedName name="kfuk" localSheetId="16">#REF!</definedName>
    <definedName name="kfuk" localSheetId="10">#REF!</definedName>
    <definedName name="kfuk" localSheetId="1">#REF!</definedName>
    <definedName name="kfuk" localSheetId="7">#REF!</definedName>
    <definedName name="kfuk">#REF!</definedName>
    <definedName name="kfuy" localSheetId="16">#REF!</definedName>
    <definedName name="kfuy" localSheetId="10">#REF!</definedName>
    <definedName name="kfuy" localSheetId="1">#REF!</definedName>
    <definedName name="kfuy" localSheetId="7">#REF!</definedName>
    <definedName name="kfuy">#REF!</definedName>
    <definedName name="kfuyi" localSheetId="16">#REF!</definedName>
    <definedName name="kfuyi" localSheetId="10">#REF!</definedName>
    <definedName name="kfuyi" localSheetId="1">#REF!</definedName>
    <definedName name="kfuyi" localSheetId="7">#REF!</definedName>
    <definedName name="kfuyi">#REF!</definedName>
    <definedName name="kfykidyi" localSheetId="16">#REF!</definedName>
    <definedName name="kfykidyi" localSheetId="10">#REF!</definedName>
    <definedName name="kfykidyi" localSheetId="1">#REF!</definedName>
    <definedName name="kfykidyi" localSheetId="7">#REF!</definedName>
    <definedName name="kfykidyi">#REF!</definedName>
    <definedName name="kfyuk" localSheetId="16">#REF!</definedName>
    <definedName name="kfyuk" localSheetId="10">#REF!</definedName>
    <definedName name="kfyuk" localSheetId="1">#REF!</definedName>
    <definedName name="kfyuk" localSheetId="7">#REF!</definedName>
    <definedName name="kfyuk">#REF!</definedName>
    <definedName name="kgi" localSheetId="16">#REF!</definedName>
    <definedName name="kgi" localSheetId="10">#REF!</definedName>
    <definedName name="kgi" localSheetId="1">#REF!</definedName>
    <definedName name="kgi" localSheetId="7">#REF!</definedName>
    <definedName name="kgi">#REF!</definedName>
    <definedName name="ki" localSheetId="16">#REF!</definedName>
    <definedName name="ki" localSheetId="10">#REF!</definedName>
    <definedName name="ki" localSheetId="1">#REF!</definedName>
    <definedName name="ki" localSheetId="7">#REF!</definedName>
    <definedName name="ki">#REF!</definedName>
    <definedName name="kify" localSheetId="16">#REF!</definedName>
    <definedName name="kify" localSheetId="10">#REF!</definedName>
    <definedName name="kify" localSheetId="1">#REF!</definedName>
    <definedName name="kify" localSheetId="7">#REF!</definedName>
    <definedName name="kify">#REF!</definedName>
    <definedName name="kiolp" localSheetId="16">#REF!</definedName>
    <definedName name="kiolp" localSheetId="10">#REF!</definedName>
    <definedName name="kiolp" localSheetId="1">#REF!</definedName>
    <definedName name="kiolp" localSheetId="7">#REF!</definedName>
    <definedName name="kiolp">#REF!</definedName>
    <definedName name="kjihih" localSheetId="16">#REF!</definedName>
    <definedName name="kjihih" localSheetId="10">#REF!</definedName>
    <definedName name="kjihih" localSheetId="1">#REF!</definedName>
    <definedName name="kjihih" localSheetId="7">#REF!</definedName>
    <definedName name="kjihih">#REF!</definedName>
    <definedName name="kkihf">[8]DEB.AKTUELL!$1:$6</definedName>
    <definedName name="kl" localSheetId="16">#REF!</definedName>
    <definedName name="kl" localSheetId="8">#REF!</definedName>
    <definedName name="kl" localSheetId="10">#REF!</definedName>
    <definedName name="kl" localSheetId="1">#REF!</definedName>
    <definedName name="kl" localSheetId="5">#REF!</definedName>
    <definedName name="kl" localSheetId="2">#REF!</definedName>
    <definedName name="kl" localSheetId="7">#REF!</definedName>
    <definedName name="kl" localSheetId="3">#REF!</definedName>
    <definedName name="kl">#REF!</definedName>
    <definedName name="klryuoro" localSheetId="16">#REF!</definedName>
    <definedName name="klryuoro" localSheetId="10">#REF!</definedName>
    <definedName name="klryuoro" localSheetId="1">#REF!</definedName>
    <definedName name="klryuoro" localSheetId="7">#REF!</definedName>
    <definedName name="klryuoro">#REF!</definedName>
    <definedName name="kmn" localSheetId="16">#REF!</definedName>
    <definedName name="kmn" localSheetId="10">#REF!</definedName>
    <definedName name="kmn" localSheetId="1">#REF!</definedName>
    <definedName name="kmn" localSheetId="7">#REF!</definedName>
    <definedName name="kmn">#REF!</definedName>
    <definedName name="Kov" localSheetId="10">#REF!</definedName>
    <definedName name="Kov" localSheetId="1">#REF!</definedName>
    <definedName name="Kov" localSheetId="4">#REF!</definedName>
    <definedName name="Kov" localSheetId="7">#REF!</definedName>
    <definedName name="Kov">#REF!</definedName>
    <definedName name="krtieri" localSheetId="16">#REF!</definedName>
    <definedName name="krtieri" localSheetId="10">#REF!</definedName>
    <definedName name="krtieri" localSheetId="1">#REF!</definedName>
    <definedName name="krtieri" localSheetId="7">#REF!</definedName>
    <definedName name="krtieri">#REF!</definedName>
    <definedName name="ktyiety" localSheetId="16">#REF!</definedName>
    <definedName name="ktyiety" localSheetId="10">#REF!</definedName>
    <definedName name="ktyiety" localSheetId="1">#REF!</definedName>
    <definedName name="ktyiety" localSheetId="7">#REF!</definedName>
    <definedName name="ktyiety">#REF!</definedName>
    <definedName name="kucgdku" localSheetId="16">#REF!</definedName>
    <definedName name="kucgdku" localSheetId="10">#REF!</definedName>
    <definedName name="kucgdku" localSheetId="1">#REF!</definedName>
    <definedName name="kucgdku" localSheetId="7">#REF!</definedName>
    <definedName name="kucgdku">#REF!</definedName>
    <definedName name="kufrk" localSheetId="16">#REF!</definedName>
    <definedName name="kufrk" localSheetId="10">#REF!</definedName>
    <definedName name="kufrk" localSheetId="1">#REF!</definedName>
    <definedName name="kufrk" localSheetId="7">#REF!</definedName>
    <definedName name="kufrk">#REF!</definedName>
    <definedName name="kufy" localSheetId="16">#REF!</definedName>
    <definedName name="kufy" localSheetId="10">#REF!</definedName>
    <definedName name="kufy" localSheetId="1">#REF!</definedName>
    <definedName name="kufy" localSheetId="7">#REF!</definedName>
    <definedName name="kufy">#REF!</definedName>
    <definedName name="kugh" localSheetId="16">#REF!</definedName>
    <definedName name="kugh" localSheetId="10">#REF!</definedName>
    <definedName name="kugh" localSheetId="1">#REF!</definedName>
    <definedName name="kugh" localSheetId="7">#REF!</definedName>
    <definedName name="kugh">#REF!</definedName>
    <definedName name="kuidfi" localSheetId="16">#REF!</definedName>
    <definedName name="kuidfi" localSheetId="10">#REF!</definedName>
    <definedName name="kuidfi" localSheetId="1">#REF!</definedName>
    <definedName name="kuidfi" localSheetId="7">#REF!</definedName>
    <definedName name="kuidfi">#REF!</definedName>
    <definedName name="kuk" localSheetId="16">#REF!</definedName>
    <definedName name="kuk" localSheetId="10">#REF!</definedName>
    <definedName name="kuk" localSheetId="1">#REF!</definedName>
    <definedName name="kuk" localSheetId="7">#REF!</definedName>
    <definedName name="kuk">#REF!</definedName>
    <definedName name="KVAR_I_DUFO" localSheetId="15">#REF!</definedName>
    <definedName name="KVAR_I_DUFO" localSheetId="16">#REF!</definedName>
    <definedName name="KVAR_I_DUFO" localSheetId="10">#REF!</definedName>
    <definedName name="KVAR_I_DUFO" localSheetId="1">#REF!</definedName>
    <definedName name="KVAR_I_DUFO" localSheetId="7">#REF!</definedName>
    <definedName name="KVAR_I_DUFO">#REF!</definedName>
    <definedName name="kyd" localSheetId="16">#REF!</definedName>
    <definedName name="kyd" localSheetId="10">#REF!</definedName>
    <definedName name="kyd" localSheetId="1">#REF!</definedName>
    <definedName name="kyd" localSheetId="7">#REF!</definedName>
    <definedName name="kyd">#REF!</definedName>
    <definedName name="kåpo" localSheetId="16">'[11]DIFF-LK'!#REF!</definedName>
    <definedName name="kåpo" localSheetId="1">'[11]DIFF-LK'!#REF!</definedName>
    <definedName name="kåpo" localSheetId="7">'[11]DIFF-LK'!#REF!</definedName>
    <definedName name="kåpo">'[11]DIFF-LK'!#REF!</definedName>
    <definedName name="LEVERANS_BRUTTO" localSheetId="8">#REF!</definedName>
    <definedName name="LEVERANS_BRUTTO" localSheetId="10">#REF!</definedName>
    <definedName name="LEVERANS_BRUTTO" localSheetId="1">#REF!</definedName>
    <definedName name="LEVERANS_BRUTTO" localSheetId="5">#REF!</definedName>
    <definedName name="LEVERANS_BRUTTO" localSheetId="2">#REF!</definedName>
    <definedName name="LEVERANS_BRUTTO" localSheetId="7">#REF!</definedName>
    <definedName name="LEVERANS_BRUTTO" localSheetId="3">#REF!</definedName>
    <definedName name="LEVERANS_BRUTTO">#REF!</definedName>
    <definedName name="LEVERANS_NETTO" localSheetId="10">#REF!</definedName>
    <definedName name="LEVERANS_NETTO" localSheetId="1">#REF!</definedName>
    <definedName name="LEVERANS_NETTO" localSheetId="7">#REF!</definedName>
    <definedName name="LEVERANS_NETTO">#REF!</definedName>
    <definedName name="lfyuor" localSheetId="16">#REF!</definedName>
    <definedName name="lfyuor" localSheetId="10">#REF!</definedName>
    <definedName name="lfyuor" localSheetId="1">#REF!</definedName>
    <definedName name="lfyuor" localSheetId="7">#REF!</definedName>
    <definedName name="lfyuor">#REF!</definedName>
    <definedName name="lg8y" localSheetId="16">#REF!</definedName>
    <definedName name="lg8y" localSheetId="10">#REF!</definedName>
    <definedName name="lg8y" localSheetId="1">#REF!</definedName>
    <definedName name="lg8y" localSheetId="7">#REF!</definedName>
    <definedName name="lg8y">#REF!</definedName>
    <definedName name="lgi" localSheetId="16">#REF!</definedName>
    <definedName name="lgi" localSheetId="10">#REF!</definedName>
    <definedName name="lgi" localSheetId="1">#REF!</definedName>
    <definedName name="lgi" localSheetId="7">#REF!</definedName>
    <definedName name="lgi">#REF!</definedName>
    <definedName name="lgil" localSheetId="16">#REF!</definedName>
    <definedName name="lgil" localSheetId="10">#REF!</definedName>
    <definedName name="lgil" localSheetId="1">#REF!</definedName>
    <definedName name="lgil" localSheetId="7">#REF!</definedName>
    <definedName name="lgil">#REF!</definedName>
    <definedName name="lgilg" localSheetId="16">#REF!</definedName>
    <definedName name="lgilg" localSheetId="10">#REF!</definedName>
    <definedName name="lgilg" localSheetId="1">#REF!</definedName>
    <definedName name="lgilg" localSheetId="7">#REF!</definedName>
    <definedName name="lgilg">#REF!</definedName>
    <definedName name="lgiulg" localSheetId="16">#REF!</definedName>
    <definedName name="lgiulg" localSheetId="10">#REF!</definedName>
    <definedName name="lgiulg" localSheetId="1">#REF!</definedName>
    <definedName name="lgiulg" localSheetId="7">#REF!</definedName>
    <definedName name="lgiulg">#REF!</definedName>
    <definedName name="lgl" localSheetId="16">#REF!</definedName>
    <definedName name="lgl" localSheetId="10">#REF!</definedName>
    <definedName name="lgl" localSheetId="1">#REF!</definedName>
    <definedName name="lgl" localSheetId="7">#REF!</definedName>
    <definedName name="lgl">#REF!</definedName>
    <definedName name="lgui" localSheetId="16">#REF!</definedName>
    <definedName name="lgui" localSheetId="10">#REF!</definedName>
    <definedName name="lgui" localSheetId="1">#REF!</definedName>
    <definedName name="lgui" localSheetId="7">#REF!</definedName>
    <definedName name="lgui">#REF!</definedName>
    <definedName name="lgyu8o" localSheetId="16">#REF!</definedName>
    <definedName name="lgyu8o" localSheetId="10">#REF!</definedName>
    <definedName name="lgyu8o" localSheetId="1">#REF!</definedName>
    <definedName name="lgyu8o" localSheetId="7">#REF!</definedName>
    <definedName name="lgyu8o">#REF!</definedName>
    <definedName name="li" localSheetId="16">#REF!</definedName>
    <definedName name="li" localSheetId="10">#REF!</definedName>
    <definedName name="li" localSheetId="1">#REF!</definedName>
    <definedName name="li" localSheetId="7">#REF!</definedName>
    <definedName name="li">#REF!</definedName>
    <definedName name="lil" localSheetId="16">#REF!</definedName>
    <definedName name="lil" localSheetId="10">#REF!</definedName>
    <definedName name="lil" localSheetId="1">#REF!</definedName>
    <definedName name="lil" localSheetId="7">#REF!</definedName>
    <definedName name="lil">#REF!</definedName>
    <definedName name="lkjlkj">[22]Lista!$A$49:$D$303</definedName>
    <definedName name="Lopnr" localSheetId="15">[10]Lista!$B$49:$C$303</definedName>
    <definedName name="Lopnr">[22]Lista!$B$49:$C$303</definedName>
    <definedName name="LSParameters" localSheetId="8">#REF!</definedName>
    <definedName name="LSParameters" localSheetId="10">#REF!</definedName>
    <definedName name="LSParameters" localSheetId="1">#REF!</definedName>
    <definedName name="LSParameters" localSheetId="5">#REF!</definedName>
    <definedName name="LSParameters" localSheetId="2">#REF!</definedName>
    <definedName name="LSParameters" localSheetId="7">#REF!</definedName>
    <definedName name="LSParameters" localSheetId="3">#REF!</definedName>
    <definedName name="LSParameters">#REF!</definedName>
    <definedName name="LSSumPriceDiff" localSheetId="10">#REF!</definedName>
    <definedName name="LSSumPriceDiff" localSheetId="1">#REF!</definedName>
    <definedName name="LSSumPriceDiff" localSheetId="7">#REF!</definedName>
    <definedName name="LSSumPriceDiff">#REF!</definedName>
    <definedName name="LSSumYieldDiff" localSheetId="10">#REF!</definedName>
    <definedName name="LSSumYieldDiff" localSheetId="1">#REF!</definedName>
    <definedName name="LSSumYieldDiff" localSheetId="7">#REF!</definedName>
    <definedName name="LSSumYieldDiff">#REF!</definedName>
    <definedName name="lui" localSheetId="16">#REF!</definedName>
    <definedName name="lui" localSheetId="10">#REF!</definedName>
    <definedName name="lui" localSheetId="1">#REF!</definedName>
    <definedName name="lui" localSheetId="7">#REF!</definedName>
    <definedName name="lui">#REF!</definedName>
    <definedName name="lyufl" localSheetId="16">#REF!</definedName>
    <definedName name="lyufl" localSheetId="10">#REF!</definedName>
    <definedName name="lyufl" localSheetId="1">#REF!</definedName>
    <definedName name="lyufl" localSheetId="7">#REF!</definedName>
    <definedName name="lyufl">#REF!</definedName>
    <definedName name="lyuofof" localSheetId="16">#REF!</definedName>
    <definedName name="lyuofof" localSheetId="10">#REF!</definedName>
    <definedName name="lyuofof" localSheetId="1">#REF!</definedName>
    <definedName name="lyuofof" localSheetId="7">#REF!</definedName>
    <definedName name="lyuofof">#REF!</definedName>
    <definedName name="löui" localSheetId="16">#REF!</definedName>
    <definedName name="löui" localSheetId="10">#REF!</definedName>
    <definedName name="löui" localSheetId="1">#REF!</definedName>
    <definedName name="löui" localSheetId="7">#REF!</definedName>
    <definedName name="löui">#REF!</definedName>
    <definedName name="m" localSheetId="16">#REF!</definedName>
    <definedName name="m" localSheetId="10">#REF!</definedName>
    <definedName name="m" localSheetId="1">#REF!</definedName>
    <definedName name="m" localSheetId="7">#REF!</definedName>
    <definedName name="m">#REF!</definedName>
    <definedName name="mcgy" localSheetId="16">#REF!</definedName>
    <definedName name="mcgy" localSheetId="10">#REF!</definedName>
    <definedName name="mcgy" localSheetId="1">#REF!</definedName>
    <definedName name="mcgy" localSheetId="7">#REF!</definedName>
    <definedName name="mcgy">#REF!</definedName>
    <definedName name="mcgyk" localSheetId="16">#REF!</definedName>
    <definedName name="mcgyk" localSheetId="10">#REF!</definedName>
    <definedName name="mcgyk" localSheetId="1">#REF!</definedName>
    <definedName name="mcgyk" localSheetId="7">#REF!</definedName>
    <definedName name="mcgyk">#REF!</definedName>
    <definedName name="mchmjc" localSheetId="16">#REF!</definedName>
    <definedName name="mchmjc" localSheetId="10">#REF!</definedName>
    <definedName name="mchmjc" localSheetId="1">#REF!</definedName>
    <definedName name="mchmjc" localSheetId="7">#REF!</definedName>
    <definedName name="mchmjc">#REF!</definedName>
    <definedName name="mcym" localSheetId="16">#REF!</definedName>
    <definedName name="mcym" localSheetId="10">#REF!</definedName>
    <definedName name="mcym" localSheetId="1">#REF!</definedName>
    <definedName name="mcym" localSheetId="7">#REF!</definedName>
    <definedName name="mcym">#REF!</definedName>
    <definedName name="mdfu" localSheetId="16">#REF!</definedName>
    <definedName name="mdfu" localSheetId="10">#REF!</definedName>
    <definedName name="mdfu" localSheetId="1">#REF!</definedName>
    <definedName name="mdfu" localSheetId="7">#REF!</definedName>
    <definedName name="mdfu">#REF!</definedName>
    <definedName name="mdfyjdyi" localSheetId="16">#REF!</definedName>
    <definedName name="mdfyjdyi" localSheetId="10">#REF!</definedName>
    <definedName name="mdfyjdyi" localSheetId="1">#REF!</definedName>
    <definedName name="mdfyjdyi" localSheetId="7">#REF!</definedName>
    <definedName name="mdfyjdyi">#REF!</definedName>
    <definedName name="mdfyu" localSheetId="16">#REF!</definedName>
    <definedName name="mdfyu" localSheetId="10">#REF!</definedName>
    <definedName name="mdfyu" localSheetId="1">#REF!</definedName>
    <definedName name="mdfyu" localSheetId="7">#REF!</definedName>
    <definedName name="mdfyu">#REF!</definedName>
    <definedName name="mdty">[20]DEB.JMF!$1:$6</definedName>
    <definedName name="mdtyy" localSheetId="16">#REF!</definedName>
    <definedName name="mdtyy" localSheetId="8">#REF!</definedName>
    <definedName name="mdtyy" localSheetId="10">#REF!</definedName>
    <definedName name="mdtyy" localSheetId="1">#REF!</definedName>
    <definedName name="mdtyy" localSheetId="5">#REF!</definedName>
    <definedName name="mdtyy" localSheetId="2">#REF!</definedName>
    <definedName name="mdtyy" localSheetId="7">#REF!</definedName>
    <definedName name="mdtyy" localSheetId="3">#REF!</definedName>
    <definedName name="mdtyy">#REF!</definedName>
    <definedName name="mdytr" localSheetId="16">#REF!</definedName>
    <definedName name="mdytr" localSheetId="10">#REF!</definedName>
    <definedName name="mdytr" localSheetId="1">#REF!</definedName>
    <definedName name="mdytr" localSheetId="7">#REF!</definedName>
    <definedName name="mdytr">#REF!</definedName>
    <definedName name="mf" localSheetId="16">#REF!</definedName>
    <definedName name="mf" localSheetId="10">#REF!</definedName>
    <definedName name="mf" localSheetId="1">#REF!</definedName>
    <definedName name="mf" localSheetId="7">#REF!</definedName>
    <definedName name="mf">#REF!</definedName>
    <definedName name="mfiy" localSheetId="16">#REF!</definedName>
    <definedName name="mfiy" localSheetId="10">#REF!</definedName>
    <definedName name="mfiy" localSheetId="1">#REF!</definedName>
    <definedName name="mfiy" localSheetId="7">#REF!</definedName>
    <definedName name="mfiy">#REF!</definedName>
    <definedName name="mfu" localSheetId="16">#REF!</definedName>
    <definedName name="mfu" localSheetId="10">#REF!</definedName>
    <definedName name="mfu" localSheetId="1">#REF!</definedName>
    <definedName name="mfu" localSheetId="7">#REF!</definedName>
    <definedName name="mfu">#REF!</definedName>
    <definedName name="mgcj">'[8]DIFF-LK'!$1:$2</definedName>
    <definedName name="mgfi" localSheetId="16">#REF!</definedName>
    <definedName name="mgfi" localSheetId="8">#REF!</definedName>
    <definedName name="mgfi" localSheetId="10">#REF!</definedName>
    <definedName name="mgfi" localSheetId="1">#REF!</definedName>
    <definedName name="mgfi" localSheetId="5">#REF!</definedName>
    <definedName name="mgfi" localSheetId="2">#REF!</definedName>
    <definedName name="mgfi" localSheetId="7">#REF!</definedName>
    <definedName name="mgfi" localSheetId="3">#REF!</definedName>
    <definedName name="mgfi">#REF!</definedName>
    <definedName name="mgfyi" localSheetId="16">#REF!</definedName>
    <definedName name="mgfyi" localSheetId="10">#REF!</definedName>
    <definedName name="mgfyi" localSheetId="1">#REF!</definedName>
    <definedName name="mgfyi" localSheetId="7">#REF!</definedName>
    <definedName name="mgfyi">#REF!</definedName>
    <definedName name="mghc" localSheetId="16">#REF!</definedName>
    <definedName name="mghc" localSheetId="10">#REF!</definedName>
    <definedName name="mghc" localSheetId="1">#REF!</definedName>
    <definedName name="mghc" localSheetId="7">#REF!</definedName>
    <definedName name="mghc">#REF!</definedName>
    <definedName name="mghd" localSheetId="16">#REF!</definedName>
    <definedName name="mghd" localSheetId="10">#REF!</definedName>
    <definedName name="mghd" localSheetId="1">#REF!</definedName>
    <definedName name="mghd" localSheetId="7">#REF!</definedName>
    <definedName name="mghd">#REF!</definedName>
    <definedName name="mguk" localSheetId="16">#REF!</definedName>
    <definedName name="mguk" localSheetId="10">#REF!</definedName>
    <definedName name="mguk" localSheetId="1">#REF!</definedName>
    <definedName name="mguk" localSheetId="7">#REF!</definedName>
    <definedName name="mguk">#REF!</definedName>
    <definedName name="mi" localSheetId="16">#REF!</definedName>
    <definedName name="mi" localSheetId="10">#REF!</definedName>
    <definedName name="mi" localSheetId="1">#REF!</definedName>
    <definedName name="mi" localSheetId="7">#REF!</definedName>
    <definedName name="mi">#REF!</definedName>
    <definedName name="mif" localSheetId="16">#REF!</definedName>
    <definedName name="mif" localSheetId="10">#REF!</definedName>
    <definedName name="mif" localSheetId="1">#REF!</definedName>
    <definedName name="mif" localSheetId="7">#REF!</definedName>
    <definedName name="mif">#REF!</definedName>
    <definedName name="mig" localSheetId="16">#REF!</definedName>
    <definedName name="mig" localSheetId="10">#REF!</definedName>
    <definedName name="mig" localSheetId="1">#REF!</definedName>
    <definedName name="mig" localSheetId="7">#REF!</definedName>
    <definedName name="mig">#REF!</definedName>
    <definedName name="Migration" localSheetId="16">#REF!</definedName>
    <definedName name="Migration">#REF!</definedName>
    <definedName name="miogu" localSheetId="16">#REF!</definedName>
    <definedName name="miogu" localSheetId="10">#REF!</definedName>
    <definedName name="miogu" localSheetId="1">#REF!</definedName>
    <definedName name="miogu" localSheetId="7">#REF!</definedName>
    <definedName name="miogu">#REF!</definedName>
    <definedName name="mjcfjdu" localSheetId="16">#REF!</definedName>
    <definedName name="mjcfjdu" localSheetId="10">#REF!</definedName>
    <definedName name="mjcfjdu" localSheetId="1">#REF!</definedName>
    <definedName name="mjcfjdu" localSheetId="7">#REF!</definedName>
    <definedName name="mjcfjdu">#REF!</definedName>
    <definedName name="mjdyjkyi" localSheetId="16">#REF!</definedName>
    <definedName name="mjdyjkyi" localSheetId="10">#REF!</definedName>
    <definedName name="mjdyjkyi" localSheetId="1">#REF!</definedName>
    <definedName name="mjdyjkyi" localSheetId="7">#REF!</definedName>
    <definedName name="mjdyjkyi">#REF!</definedName>
    <definedName name="mjetyjiwei" localSheetId="16">#REF!</definedName>
    <definedName name="mjetyjiwei" localSheetId="10">#REF!</definedName>
    <definedName name="mjetyjiwei" localSheetId="1">#REF!</definedName>
    <definedName name="mjetyjiwei" localSheetId="7">#REF!</definedName>
    <definedName name="mjetyjiwei">#REF!</definedName>
    <definedName name="mkdyjk" localSheetId="16">#REF!</definedName>
    <definedName name="mkdyjk" localSheetId="10">#REF!</definedName>
    <definedName name="mkdyjk" localSheetId="1">#REF!</definedName>
    <definedName name="mkdyjk" localSheetId="7">#REF!</definedName>
    <definedName name="mkdyjk">#REF!</definedName>
    <definedName name="mkfuk" localSheetId="16">#REF!</definedName>
    <definedName name="mkfuk" localSheetId="10">#REF!</definedName>
    <definedName name="mkfuk" localSheetId="1">#REF!</definedName>
    <definedName name="mkfuk" localSheetId="7">#REF!</definedName>
    <definedName name="mkfuk">#REF!</definedName>
    <definedName name="mnb" localSheetId="10">#REF!</definedName>
    <definedName name="mnb" localSheetId="1">#REF!</definedName>
    <definedName name="mnb" localSheetId="7">#REF!</definedName>
    <definedName name="mnb">#REF!</definedName>
    <definedName name="mnbvcx" localSheetId="16">#REF!</definedName>
    <definedName name="mnbvcx" localSheetId="10">#REF!</definedName>
    <definedName name="mnbvcx" localSheetId="1">#REF!</definedName>
    <definedName name="mnbvcx" localSheetId="7">#REF!</definedName>
    <definedName name="mnbvcx">#REF!</definedName>
    <definedName name="mnh" localSheetId="16">#REF!</definedName>
    <definedName name="mnh" localSheetId="10">#REF!</definedName>
    <definedName name="mnh" localSheetId="1">#REF!</definedName>
    <definedName name="mnh" localSheetId="7">#REF!</definedName>
    <definedName name="mnh">#REF!</definedName>
    <definedName name="Mot" localSheetId="15">[5]Lista!$A$49:$D$303</definedName>
    <definedName name="Mot">[9]Lista!$A$49:$D$303</definedName>
    <definedName name="Motparter" localSheetId="15">[10]Lista!$A$49:$D$303</definedName>
    <definedName name="Motparter">[22]Lista!$A$49:$D$303</definedName>
    <definedName name="msfgjs" localSheetId="16">#REF!</definedName>
    <definedName name="msfgjs" localSheetId="8">#REF!</definedName>
    <definedName name="msfgjs" localSheetId="10">#REF!</definedName>
    <definedName name="msfgjs" localSheetId="1">#REF!</definedName>
    <definedName name="msfgjs" localSheetId="5">#REF!</definedName>
    <definedName name="msfgjs" localSheetId="2">#REF!</definedName>
    <definedName name="msfgjs" localSheetId="7">#REF!</definedName>
    <definedName name="msfgjs" localSheetId="3">#REF!</definedName>
    <definedName name="msfgjs">#REF!</definedName>
    <definedName name="mufk" localSheetId="16">#REF!</definedName>
    <definedName name="mufk" localSheetId="10">#REF!</definedName>
    <definedName name="mufk" localSheetId="1">#REF!</definedName>
    <definedName name="mufk" localSheetId="7">#REF!</definedName>
    <definedName name="mufk">#REF!</definedName>
    <definedName name="mufy" localSheetId="16">#REF!</definedName>
    <definedName name="mufy" localSheetId="10">#REF!</definedName>
    <definedName name="mufy" localSheetId="1">#REF!</definedName>
    <definedName name="mufy" localSheetId="7">#REF!</definedName>
    <definedName name="mufy">#REF!</definedName>
    <definedName name="mumxgfn" localSheetId="16">#REF!</definedName>
    <definedName name="mumxgfn" localSheetId="10">#REF!</definedName>
    <definedName name="mumxgfn" localSheetId="1">#REF!</definedName>
    <definedName name="mumxgfn" localSheetId="7">#REF!</definedName>
    <definedName name="mumxgfn">#REF!</definedName>
    <definedName name="mvuf" localSheetId="16">#REF!</definedName>
    <definedName name="mvuf" localSheetId="10">#REF!</definedName>
    <definedName name="mvuf" localSheetId="1">#REF!</definedName>
    <definedName name="mvuf" localSheetId="7">#REF!</definedName>
    <definedName name="mvuf">#REF!</definedName>
    <definedName name="mxfjst" localSheetId="16">#REF!</definedName>
    <definedName name="mxfjst" localSheetId="10">#REF!</definedName>
    <definedName name="mxfjst" localSheetId="1">#REF!</definedName>
    <definedName name="mxfjst" localSheetId="7">#REF!</definedName>
    <definedName name="mxfjst">#REF!</definedName>
    <definedName name="Månad" localSheetId="15">#REF!</definedName>
    <definedName name="Månad" localSheetId="16">#REF!</definedName>
    <definedName name="Månad" localSheetId="10">#REF!</definedName>
    <definedName name="Månad" localSheetId="1">#REF!</definedName>
    <definedName name="Månad" localSheetId="7">#REF!</definedName>
    <definedName name="Månad" localSheetId="9">#REF!</definedName>
    <definedName name="Månad">#REF!</definedName>
    <definedName name="n" localSheetId="16">#REF!</definedName>
    <definedName name="n" localSheetId="10">#REF!</definedName>
    <definedName name="n" localSheetId="1">#REF!</definedName>
    <definedName name="n" localSheetId="7">#REF!</definedName>
    <definedName name="n">#REF!</definedName>
    <definedName name="NAMES__________" localSheetId="10">#REF!</definedName>
    <definedName name="NAMES__________" localSheetId="1">#REF!</definedName>
    <definedName name="NAMES__________" localSheetId="7">#REF!</definedName>
    <definedName name="NAMES__________">#REF!</definedName>
    <definedName name="nasethhr" localSheetId="16">#REF!</definedName>
    <definedName name="nasethhr" localSheetId="10">#REF!</definedName>
    <definedName name="nasethhr" localSheetId="1">#REF!</definedName>
    <definedName name="nasethhr" localSheetId="7">#REF!</definedName>
    <definedName name="nasethhr">#REF!</definedName>
    <definedName name="nd" localSheetId="16">#REF!</definedName>
    <definedName name="nd" localSheetId="10">#REF!</definedName>
    <definedName name="nd" localSheetId="1">#REF!</definedName>
    <definedName name="nd" localSheetId="7">#REF!</definedName>
    <definedName name="nd">#REF!</definedName>
    <definedName name="ndfh">'[1]09'!$A$1:$L$2</definedName>
    <definedName name="ndfy" localSheetId="16">#REF!</definedName>
    <definedName name="ndfy" localSheetId="8">#REF!</definedName>
    <definedName name="ndfy" localSheetId="10">#REF!</definedName>
    <definedName name="ndfy" localSheetId="1">#REF!</definedName>
    <definedName name="ndfy" localSheetId="5">#REF!</definedName>
    <definedName name="ndfy" localSheetId="2">#REF!</definedName>
    <definedName name="ndfy" localSheetId="7">#REF!</definedName>
    <definedName name="ndfy" localSheetId="3">#REF!</definedName>
    <definedName name="ndfy">#REF!</definedName>
    <definedName name="ndfyj" localSheetId="16">#REF!</definedName>
    <definedName name="ndfyj" localSheetId="10">#REF!</definedName>
    <definedName name="ndfyj" localSheetId="1">#REF!</definedName>
    <definedName name="ndfyj" localSheetId="7">#REF!</definedName>
    <definedName name="ndfyj">#REF!</definedName>
    <definedName name="ndj" localSheetId="16">#REF!</definedName>
    <definedName name="ndj" localSheetId="10">#REF!</definedName>
    <definedName name="ndj" localSheetId="1">#REF!</definedName>
    <definedName name="ndj" localSheetId="7">#REF!</definedName>
    <definedName name="ndj">#REF!</definedName>
    <definedName name="ndr" localSheetId="16">#REF!</definedName>
    <definedName name="ndr" localSheetId="10">#REF!</definedName>
    <definedName name="ndr" localSheetId="1">#REF!</definedName>
    <definedName name="ndr" localSheetId="7">#REF!</definedName>
    <definedName name="ndr">#REF!</definedName>
    <definedName name="ndt" localSheetId="16">#REF!</definedName>
    <definedName name="ndt" localSheetId="10">#REF!</definedName>
    <definedName name="ndt" localSheetId="1">#REF!</definedName>
    <definedName name="ndt" localSheetId="7">#REF!</definedName>
    <definedName name="ndt">#REF!</definedName>
    <definedName name="ndtj">'[1]09'!$A$1:$L$2</definedName>
    <definedName name="ndty" localSheetId="16">#REF!</definedName>
    <definedName name="ndty" localSheetId="8">#REF!</definedName>
    <definedName name="ndty" localSheetId="10">#REF!</definedName>
    <definedName name="ndty" localSheetId="1">#REF!</definedName>
    <definedName name="ndty" localSheetId="5">#REF!</definedName>
    <definedName name="ndty" localSheetId="2">#REF!</definedName>
    <definedName name="ndty" localSheetId="7">#REF!</definedName>
    <definedName name="ndty" localSheetId="3">#REF!</definedName>
    <definedName name="ndty">#REF!</definedName>
    <definedName name="ndy" localSheetId="16">#REF!</definedName>
    <definedName name="ndy" localSheetId="10">#REF!</definedName>
    <definedName name="ndy" localSheetId="1">#REF!</definedName>
    <definedName name="ndy" localSheetId="7">#REF!</definedName>
    <definedName name="ndy">#REF!</definedName>
    <definedName name="ndyj" localSheetId="16">#REF!</definedName>
    <definedName name="ndyj" localSheetId="10">#REF!</definedName>
    <definedName name="ndyj" localSheetId="1">#REF!</definedName>
    <definedName name="ndyj" localSheetId="7">#REF!</definedName>
    <definedName name="ndyj">#REF!</definedName>
    <definedName name="ndyu">'[8]DIFF-LK'!$1:$2</definedName>
    <definedName name="nfyj" localSheetId="16">#REF!</definedName>
    <definedName name="nfyj" localSheetId="8">#REF!</definedName>
    <definedName name="nfyj" localSheetId="10">#REF!</definedName>
    <definedName name="nfyj" localSheetId="1">#REF!</definedName>
    <definedName name="nfyj" localSheetId="5">#REF!</definedName>
    <definedName name="nfyj" localSheetId="2">#REF!</definedName>
    <definedName name="nfyj" localSheetId="7">#REF!</definedName>
    <definedName name="nfyj" localSheetId="3">#REF!</definedName>
    <definedName name="nfyj">#REF!</definedName>
    <definedName name="ngf">'[1]10'!$A$1:$L$2</definedName>
    <definedName name="ngfnsf">'[1]07'!$A$1:$L$2</definedName>
    <definedName name="nghdty" localSheetId="16">#REF!</definedName>
    <definedName name="nghdty" localSheetId="8">#REF!</definedName>
    <definedName name="nghdty" localSheetId="10">#REF!</definedName>
    <definedName name="nghdty" localSheetId="1">#REF!</definedName>
    <definedName name="nghdty" localSheetId="5">#REF!</definedName>
    <definedName name="nghdty" localSheetId="2">#REF!</definedName>
    <definedName name="nghdty" localSheetId="7">#REF!</definedName>
    <definedName name="nghdty" localSheetId="3">#REF!</definedName>
    <definedName name="nghdty">#REF!</definedName>
    <definedName name="ngxfsjs" localSheetId="16">#REF!</definedName>
    <definedName name="ngxfsjs" localSheetId="10">#REF!</definedName>
    <definedName name="ngxfsjs" localSheetId="1">#REF!</definedName>
    <definedName name="ngxfsjs" localSheetId="7">#REF!</definedName>
    <definedName name="ngxfsjs">#REF!</definedName>
    <definedName name="nmcy" localSheetId="16">#REF!</definedName>
    <definedName name="nmcy" localSheetId="10">#REF!</definedName>
    <definedName name="nmcy" localSheetId="1">#REF!</definedName>
    <definedName name="nmcy" localSheetId="7">#REF!</definedName>
    <definedName name="nmcy">#REF!</definedName>
    <definedName name="nmdy" localSheetId="16">#REF!</definedName>
    <definedName name="nmdy" localSheetId="10">#REF!</definedName>
    <definedName name="nmdy" localSheetId="1">#REF!</definedName>
    <definedName name="nmdy" localSheetId="7">#REF!</definedName>
    <definedName name="nmdy">#REF!</definedName>
    <definedName name="nmjxsgftjsj" localSheetId="16">#REF!</definedName>
    <definedName name="nmjxsgftjsj" localSheetId="10">#REF!</definedName>
    <definedName name="nmjxsgftjsj" localSheetId="1">#REF!</definedName>
    <definedName name="nmjxsgftjsj" localSheetId="7">#REF!</definedName>
    <definedName name="nmjxsgftjsj">#REF!</definedName>
    <definedName name="nmmfum" localSheetId="16">#REF!</definedName>
    <definedName name="nmmfum" localSheetId="10">#REF!</definedName>
    <definedName name="nmmfum" localSheetId="1">#REF!</definedName>
    <definedName name="nmmfum" localSheetId="7">#REF!</definedName>
    <definedName name="nmmfum">#REF!</definedName>
    <definedName name="nmxyjx" localSheetId="16">#REF!</definedName>
    <definedName name="nmxyjx" localSheetId="10">#REF!</definedName>
    <definedName name="nmxyjx" localSheetId="1">#REF!</definedName>
    <definedName name="nmxyjx" localSheetId="7">#REF!</definedName>
    <definedName name="nmxyjx">#REF!</definedName>
    <definedName name="NS5Parameters" localSheetId="10">#REF!</definedName>
    <definedName name="NS5Parameters" localSheetId="1">#REF!</definedName>
    <definedName name="NS5Parameters" localSheetId="7">#REF!</definedName>
    <definedName name="NS5Parameters">#REF!</definedName>
    <definedName name="NS5SumPriceDiff" localSheetId="10">#REF!</definedName>
    <definedName name="NS5SumPriceDiff" localSheetId="1">#REF!</definedName>
    <definedName name="NS5SumPriceDiff" localSheetId="7">#REF!</definedName>
    <definedName name="NS5SumPriceDiff">#REF!</definedName>
    <definedName name="NS5SumYieldDiff" localSheetId="10">#REF!</definedName>
    <definedName name="NS5SumYieldDiff" localSheetId="1">#REF!</definedName>
    <definedName name="NS5SumYieldDiff" localSheetId="7">#REF!</definedName>
    <definedName name="NS5SumYieldDiff">#REF!</definedName>
    <definedName name="nsdths" localSheetId="16">#REF!</definedName>
    <definedName name="nsdths" localSheetId="10">#REF!</definedName>
    <definedName name="nsdths" localSheetId="1">#REF!</definedName>
    <definedName name="nsdths" localSheetId="7">#REF!</definedName>
    <definedName name="nsdths">#REF!</definedName>
    <definedName name="nsgh">'[1]09'!$A$1:$L$2</definedName>
    <definedName name="nsry" localSheetId="16">#REF!</definedName>
    <definedName name="nsry" localSheetId="8">#REF!</definedName>
    <definedName name="nsry" localSheetId="10">#REF!</definedName>
    <definedName name="nsry" localSheetId="1">#REF!</definedName>
    <definedName name="nsry" localSheetId="5">#REF!</definedName>
    <definedName name="nsry" localSheetId="2">#REF!</definedName>
    <definedName name="nsry" localSheetId="7">#REF!</definedName>
    <definedName name="nsry" localSheetId="3">#REF!</definedName>
    <definedName name="nsry">#REF!</definedName>
    <definedName name="nst" localSheetId="16">#REF!</definedName>
    <definedName name="nst" localSheetId="10">#REF!</definedName>
    <definedName name="nst" localSheetId="1">#REF!</definedName>
    <definedName name="nst" localSheetId="7">#REF!</definedName>
    <definedName name="nst">#REF!</definedName>
    <definedName name="nstr" localSheetId="16">#REF!</definedName>
    <definedName name="nstr" localSheetId="10">#REF!</definedName>
    <definedName name="nstr" localSheetId="1">#REF!</definedName>
    <definedName name="nstr" localSheetId="7">#REF!</definedName>
    <definedName name="nstr">#REF!</definedName>
    <definedName name="nstrh" localSheetId="16">#REF!</definedName>
    <definedName name="nstrh" localSheetId="10">#REF!</definedName>
    <definedName name="nstrh" localSheetId="1">#REF!</definedName>
    <definedName name="nstrh" localSheetId="7">#REF!</definedName>
    <definedName name="nstrh">#REF!</definedName>
    <definedName name="nstrn" localSheetId="16">#REF!</definedName>
    <definedName name="nstrn" localSheetId="10">#REF!</definedName>
    <definedName name="nstrn" localSheetId="1">#REF!</definedName>
    <definedName name="nstrn" localSheetId="7">#REF!</definedName>
    <definedName name="nstrn">#REF!</definedName>
    <definedName name="nswtrhab" localSheetId="16">#REF!</definedName>
    <definedName name="nswtrhab" localSheetId="10">#REF!</definedName>
    <definedName name="nswtrhab" localSheetId="1">#REF!</definedName>
    <definedName name="nswtrhab" localSheetId="7">#REF!</definedName>
    <definedName name="nswtrhab">#REF!</definedName>
    <definedName name="nu" localSheetId="16">#REF!</definedName>
    <definedName name="nu" localSheetId="10">#REF!</definedName>
    <definedName name="nu" localSheetId="1">#REF!</definedName>
    <definedName name="nu" localSheetId="7">#REF!</definedName>
    <definedName name="nu">#REF!</definedName>
    <definedName name="nxf">'[1]10'!$A$1:$L$2</definedName>
    <definedName name="nxft" localSheetId="16">#REF!</definedName>
    <definedName name="nxft" localSheetId="8">#REF!</definedName>
    <definedName name="nxft" localSheetId="10">#REF!</definedName>
    <definedName name="nxft" localSheetId="1">#REF!</definedName>
    <definedName name="nxft" localSheetId="5">#REF!</definedName>
    <definedName name="nxft" localSheetId="2">#REF!</definedName>
    <definedName name="nxft" localSheetId="7">#REF!</definedName>
    <definedName name="nxft" localSheetId="3">#REF!</definedName>
    <definedName name="nxft">#REF!</definedName>
    <definedName name="nxfthuss" localSheetId="16">#REF!</definedName>
    <definedName name="nxfthuss" localSheetId="10">#REF!</definedName>
    <definedName name="nxfthuss" localSheetId="1">#REF!</definedName>
    <definedName name="nxfthuss" localSheetId="7">#REF!</definedName>
    <definedName name="nxfthuss">#REF!</definedName>
    <definedName name="nxfynx" localSheetId="16">#REF!</definedName>
    <definedName name="nxfynx" localSheetId="10">#REF!</definedName>
    <definedName name="nxfynx" localSheetId="1">#REF!</definedName>
    <definedName name="nxfynx" localSheetId="7">#REF!</definedName>
    <definedName name="nxfynx">#REF!</definedName>
    <definedName name="nxny" localSheetId="16">#REF!</definedName>
    <definedName name="nxny" localSheetId="10">#REF!</definedName>
    <definedName name="nxny" localSheetId="1">#REF!</definedName>
    <definedName name="nxny" localSheetId="7">#REF!</definedName>
    <definedName name="nxny">#REF!</definedName>
    <definedName name="nxt" localSheetId="16">#REF!</definedName>
    <definedName name="nxt" localSheetId="10">#REF!</definedName>
    <definedName name="nxt" localSheetId="1">#REF!</definedName>
    <definedName name="nxt" localSheetId="7">#REF!</definedName>
    <definedName name="nxt">#REF!</definedName>
    <definedName name="nxtfnx" localSheetId="16">#REF!</definedName>
    <definedName name="nxtfnx" localSheetId="10">#REF!</definedName>
    <definedName name="nxtfnx" localSheetId="1">#REF!</definedName>
    <definedName name="nxtfnx" localSheetId="7">#REF!</definedName>
    <definedName name="nxtfnx">#REF!</definedName>
    <definedName name="nxtnx" localSheetId="16">#REF!</definedName>
    <definedName name="nxtnx" localSheetId="10">#REF!</definedName>
    <definedName name="nxtnx" localSheetId="1">#REF!</definedName>
    <definedName name="nxtnx" localSheetId="7">#REF!</definedName>
    <definedName name="nxtnx">#REF!</definedName>
    <definedName name="Ny" localSheetId="10">#REF!</definedName>
    <definedName name="Ny" localSheetId="1">#REF!</definedName>
    <definedName name="Ny" localSheetId="7">#REF!</definedName>
    <definedName name="Ny">#REF!</definedName>
    <definedName name="nyj" localSheetId="16">#REF!</definedName>
    <definedName name="nyj" localSheetId="10">#REF!</definedName>
    <definedName name="nyj" localSheetId="1">#REF!</definedName>
    <definedName name="nyj" localSheetId="7">#REF!</definedName>
    <definedName name="nyj">#REF!</definedName>
    <definedName name="nyxcfn" localSheetId="16">#REF!</definedName>
    <definedName name="nyxcfn" localSheetId="10">#REF!</definedName>
    <definedName name="nyxcfn" localSheetId="1">#REF!</definedName>
    <definedName name="nyxcfn" localSheetId="7">#REF!</definedName>
    <definedName name="nyxcfn">#REF!</definedName>
    <definedName name="o" localSheetId="16">#REF!</definedName>
    <definedName name="o" localSheetId="10">#REF!</definedName>
    <definedName name="o" localSheetId="1">#REF!</definedName>
    <definedName name="o" localSheetId="7">#REF!</definedName>
    <definedName name="o">#REF!</definedName>
    <definedName name="oi77y" localSheetId="16">#REF!</definedName>
    <definedName name="oi77y" localSheetId="10">#REF!</definedName>
    <definedName name="oi77y" localSheetId="1">#REF!</definedName>
    <definedName name="oi77y" localSheetId="7">#REF!</definedName>
    <definedName name="oi77y">#REF!</definedName>
    <definedName name="oig">[21]DEB.JMF!$1:$6</definedName>
    <definedName name="opaf">[23]DEB.JMF!$A$1:$IV$6</definedName>
    <definedName name="pag01_en">'[19]Table 0'!$A$1:$E$38</definedName>
    <definedName name="pag01_fr" localSheetId="8">#REF!</definedName>
    <definedName name="pag01_fr" localSheetId="10">#REF!</definedName>
    <definedName name="pag01_fr" localSheetId="1">#REF!</definedName>
    <definedName name="pag01_fr" localSheetId="4">#REF!</definedName>
    <definedName name="pag01_fr" localSheetId="5">#REF!</definedName>
    <definedName name="pag01_fr" localSheetId="2">#REF!</definedName>
    <definedName name="pag01_fr" localSheetId="7">#REF!</definedName>
    <definedName name="pag01_fr" localSheetId="3">#REF!</definedName>
    <definedName name="pag01_fr">#REF!</definedName>
    <definedName name="pag01_ge" localSheetId="10">#REF!</definedName>
    <definedName name="pag01_ge" localSheetId="1">#REF!</definedName>
    <definedName name="pag01_ge" localSheetId="4">#REF!</definedName>
    <definedName name="pag01_ge" localSheetId="7">#REF!</definedName>
    <definedName name="pag01_ge">#REF!</definedName>
    <definedName name="pag02_en" localSheetId="1">'[19]Table 0'!#REF!</definedName>
    <definedName name="pag02_en" localSheetId="4">'[19]Table 0'!#REF!</definedName>
    <definedName name="pag02_en" localSheetId="7">'[19]Table 0'!#REF!</definedName>
    <definedName name="pag02_en">'[19]Table 0'!#REF!</definedName>
    <definedName name="pag02_fr" localSheetId="8">#REF!</definedName>
    <definedName name="pag02_fr" localSheetId="10">#REF!</definedName>
    <definedName name="pag02_fr" localSheetId="1">#REF!</definedName>
    <definedName name="pag02_fr" localSheetId="4">#REF!</definedName>
    <definedName name="pag02_fr" localSheetId="5">#REF!</definedName>
    <definedName name="pag02_fr" localSheetId="2">#REF!</definedName>
    <definedName name="pag02_fr" localSheetId="7">#REF!</definedName>
    <definedName name="pag02_fr" localSheetId="3">#REF!</definedName>
    <definedName name="pag02_fr">#REF!</definedName>
    <definedName name="pag02_ge" localSheetId="10">#REF!</definedName>
    <definedName name="pag02_ge" localSheetId="1">#REF!</definedName>
    <definedName name="pag02_ge" localSheetId="4">#REF!</definedName>
    <definedName name="pag02_ge" localSheetId="7">#REF!</definedName>
    <definedName name="pag02_ge">#REF!</definedName>
    <definedName name="pag03_en" localSheetId="1">'[19]Table 0'!#REF!</definedName>
    <definedName name="pag03_en" localSheetId="4">'[19]Table 0'!#REF!</definedName>
    <definedName name="pag03_en" localSheetId="7">'[19]Table 0'!#REF!</definedName>
    <definedName name="pag03_en">'[19]Table 0'!#REF!</definedName>
    <definedName name="pag03_fr" localSheetId="8">#REF!</definedName>
    <definedName name="pag03_fr" localSheetId="10">#REF!</definedName>
    <definedName name="pag03_fr" localSheetId="1">#REF!</definedName>
    <definedName name="pag03_fr" localSheetId="4">#REF!</definedName>
    <definedName name="pag03_fr" localSheetId="5">#REF!</definedName>
    <definedName name="pag03_fr" localSheetId="2">#REF!</definedName>
    <definedName name="pag03_fr" localSheetId="7">#REF!</definedName>
    <definedName name="pag03_fr" localSheetId="3">#REF!</definedName>
    <definedName name="pag03_fr">#REF!</definedName>
    <definedName name="pag03_ge" localSheetId="10">#REF!</definedName>
    <definedName name="pag03_ge" localSheetId="1">#REF!</definedName>
    <definedName name="pag03_ge" localSheetId="4">#REF!</definedName>
    <definedName name="pag03_ge" localSheetId="7">#REF!</definedName>
    <definedName name="pag03_ge">#REF!</definedName>
    <definedName name="pag04_en" localSheetId="1">'[19]Table 0'!#REF!</definedName>
    <definedName name="pag04_en" localSheetId="4">'[19]Table 0'!#REF!</definedName>
    <definedName name="pag04_en" localSheetId="7">'[19]Table 0'!#REF!</definedName>
    <definedName name="pag04_en">'[19]Table 0'!#REF!</definedName>
    <definedName name="pag04_fr" localSheetId="8">#REF!</definedName>
    <definedName name="pag04_fr" localSheetId="10">#REF!</definedName>
    <definedName name="pag04_fr" localSheetId="1">#REF!</definedName>
    <definedName name="pag04_fr" localSheetId="4">#REF!</definedName>
    <definedName name="pag04_fr" localSheetId="5">#REF!</definedName>
    <definedName name="pag04_fr" localSheetId="2">#REF!</definedName>
    <definedName name="pag04_fr" localSheetId="7">#REF!</definedName>
    <definedName name="pag04_fr" localSheetId="3">#REF!</definedName>
    <definedName name="pag04_fr">#REF!</definedName>
    <definedName name="pag04_ge" localSheetId="10">#REF!</definedName>
    <definedName name="pag04_ge" localSheetId="1">#REF!</definedName>
    <definedName name="pag04_ge" localSheetId="4">#REF!</definedName>
    <definedName name="pag04_ge" localSheetId="7">#REF!</definedName>
    <definedName name="pag04_ge">#REF!</definedName>
    <definedName name="pag05_en" localSheetId="1">'[19]Table 0'!#REF!</definedName>
    <definedName name="pag05_en" localSheetId="4">'[19]Table 0'!#REF!</definedName>
    <definedName name="pag05_en" localSheetId="7">'[19]Table 0'!#REF!</definedName>
    <definedName name="pag05_en">'[19]Table 0'!#REF!</definedName>
    <definedName name="pag05_fr" localSheetId="8">#REF!</definedName>
    <definedName name="pag05_fr" localSheetId="10">#REF!</definedName>
    <definedName name="pag05_fr" localSheetId="1">#REF!</definedName>
    <definedName name="pag05_fr" localSheetId="4">#REF!</definedName>
    <definedName name="pag05_fr" localSheetId="5">#REF!</definedName>
    <definedName name="pag05_fr" localSheetId="2">#REF!</definedName>
    <definedName name="pag05_fr" localSheetId="7">#REF!</definedName>
    <definedName name="pag05_fr" localSheetId="3">#REF!</definedName>
    <definedName name="pag05_fr">#REF!</definedName>
    <definedName name="pag05_ge" localSheetId="10">#REF!</definedName>
    <definedName name="pag05_ge" localSheetId="1">#REF!</definedName>
    <definedName name="pag05_ge" localSheetId="4">#REF!</definedName>
    <definedName name="pag05_ge" localSheetId="7">#REF!</definedName>
    <definedName name="pag05_ge">#REF!</definedName>
    <definedName name="pag06_en" localSheetId="1">'[19]Table 0'!#REF!</definedName>
    <definedName name="pag06_en" localSheetId="4">'[19]Table 0'!#REF!</definedName>
    <definedName name="pag06_en" localSheetId="7">'[19]Table 0'!#REF!</definedName>
    <definedName name="pag06_en">'[19]Table 0'!#REF!</definedName>
    <definedName name="pag06_fr" localSheetId="8">#REF!</definedName>
    <definedName name="pag06_fr" localSheetId="10">#REF!</definedName>
    <definedName name="pag06_fr" localSheetId="1">#REF!</definedName>
    <definedName name="pag06_fr" localSheetId="4">#REF!</definedName>
    <definedName name="pag06_fr" localSheetId="5">#REF!</definedName>
    <definedName name="pag06_fr" localSheetId="2">#REF!</definedName>
    <definedName name="pag06_fr" localSheetId="7">#REF!</definedName>
    <definedName name="pag06_fr" localSheetId="3">#REF!</definedName>
    <definedName name="pag06_fr">#REF!</definedName>
    <definedName name="pag06_ge" localSheetId="10">#REF!</definedName>
    <definedName name="pag06_ge" localSheetId="1">#REF!</definedName>
    <definedName name="pag06_ge" localSheetId="4">#REF!</definedName>
    <definedName name="pag06_ge" localSheetId="7">#REF!</definedName>
    <definedName name="pag06_ge">#REF!</definedName>
    <definedName name="pag07_en" localSheetId="1">'[19]Table 0'!#REF!</definedName>
    <definedName name="pag07_en" localSheetId="4">'[19]Table 0'!#REF!</definedName>
    <definedName name="pag07_en" localSheetId="7">'[19]Table 0'!#REF!</definedName>
    <definedName name="pag07_en">'[19]Table 0'!#REF!</definedName>
    <definedName name="pag07_fr" localSheetId="8">#REF!</definedName>
    <definedName name="pag07_fr" localSheetId="10">#REF!</definedName>
    <definedName name="pag07_fr" localSheetId="1">#REF!</definedName>
    <definedName name="pag07_fr" localSheetId="4">#REF!</definedName>
    <definedName name="pag07_fr" localSheetId="5">#REF!</definedName>
    <definedName name="pag07_fr" localSheetId="2">#REF!</definedName>
    <definedName name="pag07_fr" localSheetId="7">#REF!</definedName>
    <definedName name="pag07_fr" localSheetId="3">#REF!</definedName>
    <definedName name="pag07_fr">#REF!</definedName>
    <definedName name="pag07_ge" localSheetId="10">#REF!</definedName>
    <definedName name="pag07_ge" localSheetId="1">#REF!</definedName>
    <definedName name="pag07_ge" localSheetId="4">#REF!</definedName>
    <definedName name="pag07_ge" localSheetId="7">#REF!</definedName>
    <definedName name="pag07_ge">#REF!</definedName>
    <definedName name="pag08_en" localSheetId="1">'[19]Table 0'!#REF!</definedName>
    <definedName name="pag08_en" localSheetId="4">'[19]Table 0'!#REF!</definedName>
    <definedName name="pag08_en" localSheetId="7">'[19]Table 0'!#REF!</definedName>
    <definedName name="pag08_en">'[19]Table 0'!#REF!</definedName>
    <definedName name="pag08_fr" localSheetId="8">#REF!</definedName>
    <definedName name="pag08_fr" localSheetId="10">#REF!</definedName>
    <definedName name="pag08_fr" localSheetId="1">#REF!</definedName>
    <definedName name="pag08_fr" localSheetId="4">#REF!</definedName>
    <definedName name="pag08_fr" localSheetId="5">#REF!</definedName>
    <definedName name="pag08_fr" localSheetId="2">#REF!</definedName>
    <definedName name="pag08_fr" localSheetId="7">#REF!</definedName>
    <definedName name="pag08_fr" localSheetId="3">#REF!</definedName>
    <definedName name="pag08_fr">#REF!</definedName>
    <definedName name="pag08_ge" localSheetId="10">#REF!</definedName>
    <definedName name="pag08_ge" localSheetId="1">#REF!</definedName>
    <definedName name="pag08_ge" localSheetId="4">#REF!</definedName>
    <definedName name="pag08_ge" localSheetId="7">#REF!</definedName>
    <definedName name="pag08_ge">#REF!</definedName>
    <definedName name="pag09_en" localSheetId="1">'[19]Table 0'!#REF!</definedName>
    <definedName name="pag09_en" localSheetId="4">'[19]Table 0'!#REF!</definedName>
    <definedName name="pag09_en" localSheetId="7">'[19]Table 0'!#REF!</definedName>
    <definedName name="pag09_en">'[19]Table 0'!#REF!</definedName>
    <definedName name="pag09_fr" localSheetId="8">#REF!</definedName>
    <definedName name="pag09_fr" localSheetId="10">#REF!</definedName>
    <definedName name="pag09_fr" localSheetId="1">#REF!</definedName>
    <definedName name="pag09_fr" localSheetId="4">#REF!</definedName>
    <definedName name="pag09_fr" localSheetId="5">#REF!</definedName>
    <definedName name="pag09_fr" localSheetId="2">#REF!</definedName>
    <definedName name="pag09_fr" localSheetId="7">#REF!</definedName>
    <definedName name="pag09_fr" localSheetId="3">#REF!</definedName>
    <definedName name="pag09_fr">#REF!</definedName>
    <definedName name="pag09_ge" localSheetId="10">#REF!</definedName>
    <definedName name="pag09_ge" localSheetId="1">#REF!</definedName>
    <definedName name="pag09_ge" localSheetId="4">#REF!</definedName>
    <definedName name="pag09_ge" localSheetId="7">#REF!</definedName>
    <definedName name="pag09_ge">#REF!</definedName>
    <definedName name="pag10_en" localSheetId="1">'[19]Table 0'!#REF!</definedName>
    <definedName name="pag10_en" localSheetId="4">'[19]Table 0'!#REF!</definedName>
    <definedName name="pag10_en" localSheetId="7">'[19]Table 0'!#REF!</definedName>
    <definedName name="pag10_en">'[19]Table 0'!#REF!</definedName>
    <definedName name="pag10_fr" localSheetId="8">#REF!</definedName>
    <definedName name="pag10_fr" localSheetId="10">#REF!</definedName>
    <definedName name="pag10_fr" localSheetId="1">#REF!</definedName>
    <definedName name="pag10_fr" localSheetId="4">#REF!</definedName>
    <definedName name="pag10_fr" localSheetId="5">#REF!</definedName>
    <definedName name="pag10_fr" localSheetId="2">#REF!</definedName>
    <definedName name="pag10_fr" localSheetId="7">#REF!</definedName>
    <definedName name="pag10_fr" localSheetId="3">#REF!</definedName>
    <definedName name="pag10_fr">#REF!</definedName>
    <definedName name="pag10_ge" localSheetId="10">#REF!</definedName>
    <definedName name="pag10_ge" localSheetId="1">#REF!</definedName>
    <definedName name="pag10_ge" localSheetId="4">#REF!</definedName>
    <definedName name="pag10_ge" localSheetId="7">#REF!</definedName>
    <definedName name="pag10_ge">#REF!</definedName>
    <definedName name="permoms_q_tab" localSheetId="10">'[12]1411'!$A$69:$F$81</definedName>
    <definedName name="permoms_q_tab" localSheetId="6">'[13]1411'!$A$72:$F$86</definedName>
    <definedName name="permoms_q_tab" localSheetId="7">'[12]1411'!$A$69:$F$81</definedName>
    <definedName name="permoms_q_tab">'[12]1411'!$A$69:$F$81</definedName>
    <definedName name="permoms_q_tab_yeti" localSheetId="10">'[12]1411'!$A$69:$A$81</definedName>
    <definedName name="permoms_q_tab_yeti" localSheetId="6">'[13]1411'!$A$72:$A$86</definedName>
    <definedName name="permoms_q_tab_yeti" localSheetId="7">'[12]1411'!$A$69:$A$81</definedName>
    <definedName name="permoms_q_tab_yeti">'[12]1411'!$A$69:$A$81</definedName>
    <definedName name="po" localSheetId="16">#REF!</definedName>
    <definedName name="po" localSheetId="8">#REF!</definedName>
    <definedName name="po" localSheetId="10">#REF!</definedName>
    <definedName name="po" localSheetId="1">#REF!</definedName>
    <definedName name="po" localSheetId="5">#REF!</definedName>
    <definedName name="po" localSheetId="2">#REF!</definedName>
    <definedName name="po" localSheetId="7">#REF!</definedName>
    <definedName name="po" localSheetId="3">#REF!</definedName>
    <definedName name="po">#REF!</definedName>
    <definedName name="popo">'[1]10'!$A$1:$L$2</definedName>
    <definedName name="Print_Area_local14_" localSheetId="15">'[11]DIFF-LK'!#REF!</definedName>
    <definedName name="Print_Area_local14_" localSheetId="16">'[11]DIFF-LK'!#REF!</definedName>
    <definedName name="Print_Area_local14_" localSheetId="8">'[11]DIFF-LK'!#REF!</definedName>
    <definedName name="Print_Area_local14_" localSheetId="10">'[11]DIFF-LK'!#REF!</definedName>
    <definedName name="Print_Area_local14_" localSheetId="1">'[11]DIFF-LK'!#REF!</definedName>
    <definedName name="Print_Area_local14_" localSheetId="4">'[24]DIFF-LK'!#REF!</definedName>
    <definedName name="Print_Area_local14_" localSheetId="5">'[11]DIFF-LK'!#REF!</definedName>
    <definedName name="Print_Area_local14_" localSheetId="2">'[11]DIFF-LK'!#REF!</definedName>
    <definedName name="Print_Area_local14_" localSheetId="7">'[25]DIFF-LK'!#REF!</definedName>
    <definedName name="Print_Area_local14_" localSheetId="3">'[11]DIFF-LK'!#REF!</definedName>
    <definedName name="Print_Area_local14_">'[11]DIFF-LK'!#REF!</definedName>
    <definedName name="Print_Area_local17_" localSheetId="15">'[20]KASSA-JMF'!$C$8:$F$209</definedName>
    <definedName name="Print_Area_local17_" localSheetId="7">#REF!</definedName>
    <definedName name="Print_Area_local17_">'[21]KASSA-JMF'!$C$8:$F$209</definedName>
    <definedName name="Print_Area_local21_" localSheetId="15">'[20]Proptab-jfm'!$A$1:$I$58</definedName>
    <definedName name="Print_Area_local21_" localSheetId="7">#REF!</definedName>
    <definedName name="Print_Area_local21_">'[21]Proptab-jfm'!$A$1:$I$58</definedName>
    <definedName name="Print_Area_local23_" localSheetId="15">[20]DEB.JMF!$A$1:$K$136</definedName>
    <definedName name="Print_Area_local23_" localSheetId="7">#REF!</definedName>
    <definedName name="Print_Area_local23_">[21]DEB.JMF!$A$1:$K$136</definedName>
    <definedName name="Print_Area_local24_" localSheetId="15">'[20]NYA NR'!$E$3:$J$249</definedName>
    <definedName name="Print_Area_local24_">'[21]NYA NR'!$E$3:$J$249</definedName>
    <definedName name="Print_Area_local25_" localSheetId="15">'[20]NYA NR-JMF'!$C$3:$F$261</definedName>
    <definedName name="Print_Area_local25_" localSheetId="7">'[25]NR-JMF'!#REF!</definedName>
    <definedName name="Print_Area_local25_">'[21]NYA NR-JMF'!$C$3:$F$261</definedName>
    <definedName name="Print_Area_local32_" localSheetId="15">'[20]Proptab-Per-Gammal'!$A$1:$K$55</definedName>
    <definedName name="Print_Area_local32_" localSheetId="7">#REF!</definedName>
    <definedName name="Print_Area_local32_">'[21]Proptab-Per-Gammal'!$A$1:$K$55</definedName>
    <definedName name="Print_Areade" localSheetId="8">#REF!</definedName>
    <definedName name="Print_Areade" localSheetId="10">#REF!</definedName>
    <definedName name="Print_Areade" localSheetId="1">#REF!</definedName>
    <definedName name="Print_Areade" localSheetId="4">#REF!</definedName>
    <definedName name="Print_Areade" localSheetId="5">#REF!</definedName>
    <definedName name="Print_Areade" localSheetId="2">#REF!</definedName>
    <definedName name="Print_Areade" localSheetId="7">#REF!</definedName>
    <definedName name="Print_Areade" localSheetId="3">#REF!</definedName>
    <definedName name="Print_Areade">#REF!</definedName>
    <definedName name="Print_Areaen">'[19]Table 0'!$A$1:$E$38</definedName>
    <definedName name="Print_Areafr" localSheetId="8">#REF!</definedName>
    <definedName name="Print_Areafr" localSheetId="10">#REF!</definedName>
    <definedName name="Print_Areafr" localSheetId="1">#REF!</definedName>
    <definedName name="Print_Areafr" localSheetId="4">#REF!</definedName>
    <definedName name="Print_Areafr" localSheetId="5">#REF!</definedName>
    <definedName name="Print_Areafr" localSheetId="2">#REF!</definedName>
    <definedName name="Print_Areafr" localSheetId="7">#REF!</definedName>
    <definedName name="Print_Areafr" localSheetId="3">#REF!</definedName>
    <definedName name="Print_Areafr">#REF!</definedName>
    <definedName name="Print_Titles_local14_" localSheetId="15">'[20]DIFF-LK'!$A$1:$IV$2</definedName>
    <definedName name="Print_Titles_local14_">'[21]DIFF-LK'!$1:$2</definedName>
    <definedName name="Print_Titles_local20_" localSheetId="15">[20]DEB.AKTUELL!$A$1:$IV$6</definedName>
    <definedName name="Print_Titles_local20_" localSheetId="7">#REF!</definedName>
    <definedName name="Print_Titles_local20_">[21]DEB.AKTUELL!$1:$6</definedName>
    <definedName name="Print_Titles_local23_" localSheetId="15">[20]DEB.JMF!$A$1:$IV$6</definedName>
    <definedName name="Print_Titles_local23_" localSheetId="7">#REF!</definedName>
    <definedName name="Print_Titles_local23_">[21]DEB.JMF!$1:$6</definedName>
    <definedName name="Prognostyo" localSheetId="15">#REF!</definedName>
    <definedName name="Prognostyo" localSheetId="16">#REF!</definedName>
    <definedName name="Prognostyo" localSheetId="8">#REF!</definedName>
    <definedName name="Prognostyo" localSheetId="10">#REF!</definedName>
    <definedName name="Prognostyo" localSheetId="1">#REF!</definedName>
    <definedName name="Prognostyo" localSheetId="5">#REF!</definedName>
    <definedName name="Prognostyo" localSheetId="2">#REF!</definedName>
    <definedName name="Prognostyo" localSheetId="7">#REF!</definedName>
    <definedName name="Prognostyo" localSheetId="3">#REF!</definedName>
    <definedName name="Prognostyo">#REF!</definedName>
    <definedName name="Progty" localSheetId="15">#REF!</definedName>
    <definedName name="Progty" localSheetId="16">#REF!</definedName>
    <definedName name="Progty" localSheetId="10">#REF!</definedName>
    <definedName name="Progty" localSheetId="1">#REF!</definedName>
    <definedName name="Progty" localSheetId="7">#REF!</definedName>
    <definedName name="Progty">#REF!</definedName>
    <definedName name="Progtyp" localSheetId="15">#REF!</definedName>
    <definedName name="Progtyp" localSheetId="16">#REF!</definedName>
    <definedName name="Progtyp" localSheetId="10">#REF!</definedName>
    <definedName name="Progtyp" localSheetId="1">#REF!</definedName>
    <definedName name="Progtyp" localSheetId="7">#REF!</definedName>
    <definedName name="Progtyp">#REF!</definedName>
    <definedName name="Psi" localSheetId="10">#REF!</definedName>
    <definedName name="Psi" localSheetId="1">#REF!</definedName>
    <definedName name="Psi" localSheetId="4">#REF!</definedName>
    <definedName name="Psi" localSheetId="7">#REF!</definedName>
    <definedName name="Psi">#REF!</definedName>
    <definedName name="Ptyp" localSheetId="16">#REF!</definedName>
    <definedName name="Ptyp" localSheetId="10">#REF!</definedName>
    <definedName name="Ptyp" localSheetId="1">#REF!</definedName>
    <definedName name="Ptyp" localSheetId="7">#REF!</definedName>
    <definedName name="Ptyp" localSheetId="9">#REF!</definedName>
    <definedName name="Ptyp">#REF!</definedName>
    <definedName name="Ptypen" localSheetId="16">#REF!</definedName>
    <definedName name="Ptypen" localSheetId="10">#REF!</definedName>
    <definedName name="Ptypen" localSheetId="1">#REF!</definedName>
    <definedName name="Ptypen" localSheetId="7">#REF!</definedName>
    <definedName name="Ptypen">#REF!</definedName>
    <definedName name="påoiuy" localSheetId="16">#REF!</definedName>
    <definedName name="påoiuy" localSheetId="10">#REF!</definedName>
    <definedName name="påoiuy" localSheetId="1">#REF!</definedName>
    <definedName name="påoiuy" localSheetId="7">#REF!</definedName>
    <definedName name="påoiuy">#REF!</definedName>
    <definedName name="pölä" localSheetId="16">#REF!</definedName>
    <definedName name="pölä" localSheetId="10">#REF!</definedName>
    <definedName name="pölä" localSheetId="1">#REF!</definedName>
    <definedName name="pölä" localSheetId="7">#REF!</definedName>
    <definedName name="pölä">#REF!</definedName>
    <definedName name="q" localSheetId="16">#REF!</definedName>
    <definedName name="q">#REF!</definedName>
    <definedName name="qazx" localSheetId="16">#REF!</definedName>
    <definedName name="qazx" localSheetId="10">#REF!</definedName>
    <definedName name="qazx" localSheetId="1">#REF!</definedName>
    <definedName name="qazx" localSheetId="7">#REF!</definedName>
    <definedName name="qazx">#REF!</definedName>
    <definedName name="qq" localSheetId="16">#REF!</definedName>
    <definedName name="qq">#REF!</definedName>
    <definedName name="qqq" localSheetId="16">#REF!</definedName>
    <definedName name="qqq">#REF!</definedName>
    <definedName name="qqqq" localSheetId="16">#REF!</definedName>
    <definedName name="qqqq">#REF!</definedName>
    <definedName name="qqqqqq" localSheetId="16">#REF!</definedName>
    <definedName name="qqqqqq">#REF!</definedName>
    <definedName name="qqqqqqqqq" localSheetId="16">#REF!</definedName>
    <definedName name="qqqqqqqqq">#REF!</definedName>
    <definedName name="qqqqqqqqqq" localSheetId="16">#REF!</definedName>
    <definedName name="qqqqqqqqqq">#REF!</definedName>
    <definedName name="qqqqqqqqqqq" localSheetId="16">#REF!</definedName>
    <definedName name="qqqqqqqqqqq">#REF!</definedName>
    <definedName name="qqqqqqqqqqqqqq" localSheetId="16">#REF!</definedName>
    <definedName name="qqqqqqqqqqqqqq">#REF!</definedName>
    <definedName name="qwert" localSheetId="16">#REF!</definedName>
    <definedName name="qwert" localSheetId="10">#REF!</definedName>
    <definedName name="qwert" localSheetId="1">#REF!</definedName>
    <definedName name="qwert" localSheetId="7">#REF!</definedName>
    <definedName name="qwert">#REF!</definedName>
    <definedName name="redan">[5]Lista!$A$49:$D$303</definedName>
    <definedName name="repodiagram" localSheetId="8">#REF!</definedName>
    <definedName name="repodiagram" localSheetId="10">#REF!</definedName>
    <definedName name="repodiagram" localSheetId="1">#REF!</definedName>
    <definedName name="repodiagram" localSheetId="4">#REF!</definedName>
    <definedName name="repodiagram" localSheetId="5">#REF!</definedName>
    <definedName name="repodiagram" localSheetId="2">#REF!</definedName>
    <definedName name="repodiagram" localSheetId="7">#REF!</definedName>
    <definedName name="repodiagram" localSheetId="3">#REF!</definedName>
    <definedName name="repodiagram">#REF!</definedName>
    <definedName name="rfrgty" localSheetId="16">#REF!</definedName>
    <definedName name="rfrgty" localSheetId="10">#REF!</definedName>
    <definedName name="rfrgty" localSheetId="1">#REF!</definedName>
    <definedName name="rfrgty" localSheetId="7">#REF!</definedName>
    <definedName name="rfrgty">#REF!</definedName>
    <definedName name="rfv" localSheetId="16">#REF!</definedName>
    <definedName name="rfv" localSheetId="10">#REF!</definedName>
    <definedName name="rfv" localSheetId="1">#REF!</definedName>
    <definedName name="rfv" localSheetId="7">#REF!</definedName>
    <definedName name="rfv">#REF!</definedName>
    <definedName name="rgey" localSheetId="16">#REF!</definedName>
    <definedName name="rgey" localSheetId="10">#REF!</definedName>
    <definedName name="rgey" localSheetId="1">#REF!</definedName>
    <definedName name="rgey" localSheetId="7">#REF!</definedName>
    <definedName name="rgey">#REF!</definedName>
    <definedName name="rhaery" localSheetId="16">#REF!</definedName>
    <definedName name="rhaery" localSheetId="10">#REF!</definedName>
    <definedName name="rhaery" localSheetId="1">#REF!</definedName>
    <definedName name="rhaery" localSheetId="7">#REF!</definedName>
    <definedName name="rhaery">#REF!</definedName>
    <definedName name="rhiu" localSheetId="16">#REF!</definedName>
    <definedName name="rhiu" localSheetId="10">#REF!</definedName>
    <definedName name="rhiu" localSheetId="1">#REF!</definedName>
    <definedName name="rhiu" localSheetId="7">#REF!</definedName>
    <definedName name="rhiu">#REF!</definedName>
    <definedName name="rtsyiisdy" localSheetId="16">#REF!</definedName>
    <definedName name="rtsyiisdy" localSheetId="10">#REF!</definedName>
    <definedName name="rtsyiisdy" localSheetId="1">#REF!</definedName>
    <definedName name="rtsyiisdy" localSheetId="7">#REF!</definedName>
    <definedName name="rtsyiisdy">#REF!</definedName>
    <definedName name="rtty" localSheetId="16">#REF!</definedName>
    <definedName name="rtty" localSheetId="10">#REF!</definedName>
    <definedName name="rtty" localSheetId="1">#REF!</definedName>
    <definedName name="rtty" localSheetId="7">#REF!</definedName>
    <definedName name="rtty">#REF!</definedName>
    <definedName name="rttyt" localSheetId="16">#REF!</definedName>
    <definedName name="rttyt" localSheetId="10">#REF!</definedName>
    <definedName name="rttyt" localSheetId="1">#REF!</definedName>
    <definedName name="rttyt" localSheetId="7">#REF!</definedName>
    <definedName name="rttyt">#REF!</definedName>
    <definedName name="rtyytr" localSheetId="16">#REF!</definedName>
    <definedName name="rtyytr" localSheetId="10">#REF!</definedName>
    <definedName name="rtyytr" localSheetId="1">#REF!</definedName>
    <definedName name="rtyytr" localSheetId="7">#REF!</definedName>
    <definedName name="rtyytr">#REF!</definedName>
    <definedName name="s" localSheetId="16">#REF!</definedName>
    <definedName name="s" localSheetId="10">#REF!</definedName>
    <definedName name="s" localSheetId="1">#REF!</definedName>
    <definedName name="s" localSheetId="7">#REF!</definedName>
    <definedName name="s">#REF!</definedName>
    <definedName name="sargsddf" localSheetId="16">#REF!</definedName>
    <definedName name="sargsddf" localSheetId="10">#REF!</definedName>
    <definedName name="sargsddf" localSheetId="1">#REF!</definedName>
    <definedName name="sargsddf" localSheetId="7">#REF!</definedName>
    <definedName name="sargsddf">#REF!</definedName>
    <definedName name="sbt" localSheetId="16">#REF!</definedName>
    <definedName name="sbt" localSheetId="10">#REF!</definedName>
    <definedName name="sbt" localSheetId="1">#REF!</definedName>
    <definedName name="sbt" localSheetId="7">#REF!</definedName>
    <definedName name="sbt">#REF!</definedName>
    <definedName name="sd" localSheetId="16">'[11]DIFF-LK'!#REF!</definedName>
    <definedName name="sd" localSheetId="1">'[11]DIFF-LK'!#REF!</definedName>
    <definedName name="sd" localSheetId="7">'[11]DIFF-LK'!#REF!</definedName>
    <definedName name="sd">'[11]DIFF-LK'!#REF!</definedName>
    <definedName name="sdagerya" localSheetId="16">#REF!</definedName>
    <definedName name="sdagerya" localSheetId="8">#REF!</definedName>
    <definedName name="sdagerya" localSheetId="10">#REF!</definedName>
    <definedName name="sdagerya" localSheetId="1">#REF!</definedName>
    <definedName name="sdagerya" localSheetId="5">#REF!</definedName>
    <definedName name="sdagerya" localSheetId="2">#REF!</definedName>
    <definedName name="sdagerya" localSheetId="7">#REF!</definedName>
    <definedName name="sdagerya" localSheetId="3">#REF!</definedName>
    <definedName name="sdagerya">#REF!</definedName>
    <definedName name="sdf" localSheetId="16">#REF!</definedName>
    <definedName name="sdf" localSheetId="10">#REF!</definedName>
    <definedName name="sdf" localSheetId="1">#REF!</definedName>
    <definedName name="sdf" localSheetId="7">#REF!</definedName>
    <definedName name="sdf">#REF!</definedName>
    <definedName name="sdfaff" localSheetId="16">#REF!</definedName>
    <definedName name="sdfaff" localSheetId="10">#REF!</definedName>
    <definedName name="sdfaff" localSheetId="1">#REF!</definedName>
    <definedName name="sdfaff" localSheetId="7">#REF!</definedName>
    <definedName name="sdfaff">#REF!</definedName>
    <definedName name="sdfhd" localSheetId="16">#REF!</definedName>
    <definedName name="sdfhd" localSheetId="10">#REF!</definedName>
    <definedName name="sdfhd" localSheetId="1">#REF!</definedName>
    <definedName name="sdfhd" localSheetId="7">#REF!</definedName>
    <definedName name="sdfhd">#REF!</definedName>
    <definedName name="sdfhsdrysery" localSheetId="16">#REF!</definedName>
    <definedName name="sdfhsdrysery" localSheetId="10">#REF!</definedName>
    <definedName name="sdfhsdrysery" localSheetId="1">#REF!</definedName>
    <definedName name="sdfhsdrysery" localSheetId="7">#REF!</definedName>
    <definedName name="sdfhsdrysery">#REF!</definedName>
    <definedName name="sdfhsryyawer" localSheetId="16">#REF!</definedName>
    <definedName name="sdfhsryyawer" localSheetId="10">#REF!</definedName>
    <definedName name="sdfhsryyawer" localSheetId="1">#REF!</definedName>
    <definedName name="sdfhsryyawer" localSheetId="7">#REF!</definedName>
    <definedName name="sdfhsryyawer">#REF!</definedName>
    <definedName name="sdgaga" localSheetId="16">#REF!</definedName>
    <definedName name="sdgaga" localSheetId="10">#REF!</definedName>
    <definedName name="sdgaga" localSheetId="1">#REF!</definedName>
    <definedName name="sdgaga" localSheetId="7">#REF!</definedName>
    <definedName name="sdgaga">#REF!</definedName>
    <definedName name="sdgasdg" localSheetId="16">#REF!</definedName>
    <definedName name="sdgasdg" localSheetId="10">#REF!</definedName>
    <definedName name="sdgasdg" localSheetId="1">#REF!</definedName>
    <definedName name="sdgasdg" localSheetId="7">#REF!</definedName>
    <definedName name="sdgasdg">#REF!</definedName>
    <definedName name="sdgasdga" localSheetId="16">#REF!</definedName>
    <definedName name="sdgasdga" localSheetId="10">#REF!</definedName>
    <definedName name="sdgasdga" localSheetId="1">#REF!</definedName>
    <definedName name="sdgasdga" localSheetId="7">#REF!</definedName>
    <definedName name="sdgasdga">#REF!</definedName>
    <definedName name="sdgasdgasdg" localSheetId="16">#REF!</definedName>
    <definedName name="sdgasdgasdg" localSheetId="10">#REF!</definedName>
    <definedName name="sdgasdgasdg" localSheetId="1">#REF!</definedName>
    <definedName name="sdgasdgasdg" localSheetId="7">#REF!</definedName>
    <definedName name="sdgasdgasdg">#REF!</definedName>
    <definedName name="sdgasdgasg" localSheetId="16">#REF!</definedName>
    <definedName name="sdgasdgasg" localSheetId="10">#REF!</definedName>
    <definedName name="sdgasdgasg" localSheetId="1">#REF!</definedName>
    <definedName name="sdgasdgasg" localSheetId="7">#REF!</definedName>
    <definedName name="sdgasdgasg">#REF!</definedName>
    <definedName name="sdgasg" localSheetId="16">#REF!</definedName>
    <definedName name="sdgasg" localSheetId="10">#REF!</definedName>
    <definedName name="sdgasg" localSheetId="1">#REF!</definedName>
    <definedName name="sdgasg" localSheetId="7">#REF!</definedName>
    <definedName name="sdgasg">#REF!</definedName>
    <definedName name="sdgasgasdg" localSheetId="16">#REF!</definedName>
    <definedName name="sdgasgasdg" localSheetId="10">#REF!</definedName>
    <definedName name="sdgasgasdg" localSheetId="1">#REF!</definedName>
    <definedName name="sdgasgasdg" localSheetId="7">#REF!</definedName>
    <definedName name="sdgasgasdg">#REF!</definedName>
    <definedName name="sdgawert" localSheetId="16">#REF!</definedName>
    <definedName name="sdgawert" localSheetId="10">#REF!</definedName>
    <definedName name="sdgawert" localSheetId="1">#REF!</definedName>
    <definedName name="sdgawert" localSheetId="7">#REF!</definedName>
    <definedName name="sdgawert">#REF!</definedName>
    <definedName name="sdghasgasg" localSheetId="16">#REF!</definedName>
    <definedName name="sdghasgasg" localSheetId="10">#REF!</definedName>
    <definedName name="sdghasgasg" localSheetId="1">#REF!</definedName>
    <definedName name="sdghasgasg" localSheetId="7">#REF!</definedName>
    <definedName name="sdghasgasg">#REF!</definedName>
    <definedName name="sdghashasd" localSheetId="16">#REF!</definedName>
    <definedName name="sdghashasd" localSheetId="10">#REF!</definedName>
    <definedName name="sdghashasd" localSheetId="1">#REF!</definedName>
    <definedName name="sdghashasd" localSheetId="7">#REF!</definedName>
    <definedName name="sdghashasd">#REF!</definedName>
    <definedName name="sdgs" localSheetId="16">'[11]DIFF-LK'!#REF!</definedName>
    <definedName name="sdgs" localSheetId="1">'[11]DIFF-LK'!#REF!</definedName>
    <definedName name="sdgs" localSheetId="7">'[11]DIFF-LK'!#REF!</definedName>
    <definedName name="sdgs">'[11]DIFF-LK'!#REF!</definedName>
    <definedName name="sdgsasg" localSheetId="16">#REF!</definedName>
    <definedName name="sdgsasg" localSheetId="8">#REF!</definedName>
    <definedName name="sdgsasg" localSheetId="10">#REF!</definedName>
    <definedName name="sdgsasg" localSheetId="1">#REF!</definedName>
    <definedName name="sdgsasg" localSheetId="5">#REF!</definedName>
    <definedName name="sdgsasg" localSheetId="2">#REF!</definedName>
    <definedName name="sdgsasg" localSheetId="7">#REF!</definedName>
    <definedName name="sdgsasg" localSheetId="3">#REF!</definedName>
    <definedName name="sdgsasg">#REF!</definedName>
    <definedName name="sdgsdasd" localSheetId="16">#REF!</definedName>
    <definedName name="sdgsdasd" localSheetId="10">#REF!</definedName>
    <definedName name="sdgsdasd" localSheetId="1">#REF!</definedName>
    <definedName name="sdgsdasd" localSheetId="7">#REF!</definedName>
    <definedName name="sdgsdasd">#REF!</definedName>
    <definedName name="sdhah" localSheetId="16">#REF!</definedName>
    <definedName name="sdhah" localSheetId="10">#REF!</definedName>
    <definedName name="sdhah" localSheetId="1">#REF!</definedName>
    <definedName name="sdhah" localSheetId="7">#REF!</definedName>
    <definedName name="sdhah">#REF!</definedName>
    <definedName name="sdhjstus" localSheetId="16">#REF!</definedName>
    <definedName name="sdhjstus" localSheetId="10">#REF!</definedName>
    <definedName name="sdhjstus" localSheetId="1">#REF!</definedName>
    <definedName name="sdhjstus" localSheetId="7">#REF!</definedName>
    <definedName name="sdhjstus">#REF!</definedName>
    <definedName name="sdjrsnsrn" localSheetId="16">#REF!</definedName>
    <definedName name="sdjrsnsrn" localSheetId="10">#REF!</definedName>
    <definedName name="sdjrsnsrn" localSheetId="1">#REF!</definedName>
    <definedName name="sdjrsnsrn" localSheetId="7">#REF!</definedName>
    <definedName name="sdjrsnsrn">#REF!</definedName>
    <definedName name="sdray" localSheetId="16">#REF!</definedName>
    <definedName name="sdray" localSheetId="10">#REF!</definedName>
    <definedName name="sdray" localSheetId="1">#REF!</definedName>
    <definedName name="sdray" localSheetId="7">#REF!</definedName>
    <definedName name="sdray">#REF!</definedName>
    <definedName name="sdrykdiet" localSheetId="16">#REF!</definedName>
    <definedName name="sdrykdiet" localSheetId="10">#REF!</definedName>
    <definedName name="sdrykdiet" localSheetId="1">#REF!</definedName>
    <definedName name="sdrykdiet" localSheetId="7">#REF!</definedName>
    <definedName name="sdrykdiet">#REF!</definedName>
    <definedName name="sdthyasery" localSheetId="16">#REF!</definedName>
    <definedName name="sdthyasery" localSheetId="10">#REF!</definedName>
    <definedName name="sdthyasery" localSheetId="1">#REF!</definedName>
    <definedName name="sdthyasery" localSheetId="7">#REF!</definedName>
    <definedName name="sdthyasery">#REF!</definedName>
    <definedName name="sdty" localSheetId="16">#REF!</definedName>
    <definedName name="sdty" localSheetId="10">#REF!</definedName>
    <definedName name="sdty" localSheetId="1">#REF!</definedName>
    <definedName name="sdty" localSheetId="7">#REF!</definedName>
    <definedName name="sdty">#REF!</definedName>
    <definedName name="sencount" hidden="1">1</definedName>
    <definedName name="sergehuj" localSheetId="16">#REF!</definedName>
    <definedName name="sergehuj" localSheetId="8">#REF!</definedName>
    <definedName name="sergehuj" localSheetId="10">#REF!</definedName>
    <definedName name="sergehuj" localSheetId="1">#REF!</definedName>
    <definedName name="sergehuj" localSheetId="5">#REF!</definedName>
    <definedName name="sergehuj" localSheetId="2">#REF!</definedName>
    <definedName name="sergehuj" localSheetId="7">#REF!</definedName>
    <definedName name="sergehuj" localSheetId="3">#REF!</definedName>
    <definedName name="sergehuj">#REF!</definedName>
    <definedName name="sergrthrsxgh" localSheetId="16">#REF!</definedName>
    <definedName name="sergrthrsxgh" localSheetId="10">#REF!</definedName>
    <definedName name="sergrthrsxgh" localSheetId="1">#REF!</definedName>
    <definedName name="sergrthrsxgh" localSheetId="7">#REF!</definedName>
    <definedName name="sergrthrsxgh">#REF!</definedName>
    <definedName name="serhseysy" localSheetId="16">#REF!</definedName>
    <definedName name="serhseysy" localSheetId="10">#REF!</definedName>
    <definedName name="serhseysy" localSheetId="1">#REF!</definedName>
    <definedName name="serhseysy" localSheetId="7">#REF!</definedName>
    <definedName name="serhseysy">#REF!</definedName>
    <definedName name="series1" localSheetId="10">#REF!</definedName>
    <definedName name="series1" localSheetId="1">#REF!</definedName>
    <definedName name="series1" localSheetId="4">#REF!</definedName>
    <definedName name="series1" localSheetId="7">#REF!</definedName>
    <definedName name="series1">#REF!</definedName>
    <definedName name="series2" localSheetId="10">#REF!</definedName>
    <definedName name="series2" localSheetId="1">#REF!</definedName>
    <definedName name="series2" localSheetId="4">#REF!</definedName>
    <definedName name="series2" localSheetId="7">#REF!</definedName>
    <definedName name="series2">#REF!</definedName>
    <definedName name="series3" localSheetId="10">#REF!</definedName>
    <definedName name="series3" localSheetId="1">#REF!</definedName>
    <definedName name="series3" localSheetId="4">#REF!</definedName>
    <definedName name="series3" localSheetId="7">#REF!</definedName>
    <definedName name="series3">#REF!</definedName>
    <definedName name="series4" localSheetId="10">#REF!</definedName>
    <definedName name="series4" localSheetId="1">#REF!</definedName>
    <definedName name="series4" localSheetId="7">#REF!</definedName>
    <definedName name="series4">#REF!</definedName>
    <definedName name="series5" localSheetId="10">#REF!</definedName>
    <definedName name="series5" localSheetId="1">#REF!</definedName>
    <definedName name="series5" localSheetId="7">#REF!</definedName>
    <definedName name="series5">#REF!</definedName>
    <definedName name="sery" localSheetId="16">#REF!</definedName>
    <definedName name="sery" localSheetId="10">#REF!</definedName>
    <definedName name="sery" localSheetId="1">#REF!</definedName>
    <definedName name="sery" localSheetId="7">#REF!</definedName>
    <definedName name="sery">#REF!</definedName>
    <definedName name="seryhsey" localSheetId="16">#REF!</definedName>
    <definedName name="seryhsey" localSheetId="10">#REF!</definedName>
    <definedName name="seryhsey" localSheetId="1">#REF!</definedName>
    <definedName name="seryhsey" localSheetId="7">#REF!</definedName>
    <definedName name="seryhsey">#REF!</definedName>
    <definedName name="seryhx" localSheetId="16">#REF!</definedName>
    <definedName name="seryhx" localSheetId="10">#REF!</definedName>
    <definedName name="seryhx" localSheetId="1">#REF!</definedName>
    <definedName name="seryhx" localSheetId="7">#REF!</definedName>
    <definedName name="seryhx">#REF!</definedName>
    <definedName name="seryyuset" localSheetId="16">#REF!</definedName>
    <definedName name="seryyuset" localSheetId="10">#REF!</definedName>
    <definedName name="seryyuset" localSheetId="1">#REF!</definedName>
    <definedName name="seryyuset" localSheetId="7">#REF!</definedName>
    <definedName name="seryyuset">#REF!</definedName>
    <definedName name="seth" localSheetId="16">#REF!</definedName>
    <definedName name="seth" localSheetId="10">#REF!</definedName>
    <definedName name="seth" localSheetId="1">#REF!</definedName>
    <definedName name="seth" localSheetId="7">#REF!</definedName>
    <definedName name="seth">#REF!</definedName>
    <definedName name="sgjsfg" localSheetId="16">#REF!</definedName>
    <definedName name="sgjsfg" localSheetId="10">#REF!</definedName>
    <definedName name="sgjsfg" localSheetId="1">#REF!</definedName>
    <definedName name="sgjsfg" localSheetId="7">#REF!</definedName>
    <definedName name="sgjsfg">#REF!</definedName>
    <definedName name="sgjsj" localSheetId="16">#REF!</definedName>
    <definedName name="sgjsj" localSheetId="10">#REF!</definedName>
    <definedName name="sgjsj" localSheetId="1">#REF!</definedName>
    <definedName name="sgjsj" localSheetId="7">#REF!</definedName>
    <definedName name="sgjsj">#REF!</definedName>
    <definedName name="sgrsg" localSheetId="16">#REF!</definedName>
    <definedName name="sgrsg" localSheetId="10">#REF!</definedName>
    <definedName name="sgrsg" localSheetId="1">#REF!</definedName>
    <definedName name="sgrsg" localSheetId="7">#REF!</definedName>
    <definedName name="sgrsg">#REF!</definedName>
    <definedName name="sgödflk" localSheetId="16">#REF!</definedName>
    <definedName name="sgödflk" localSheetId="10">#REF!</definedName>
    <definedName name="sgödflk" localSheetId="1">#REF!</definedName>
    <definedName name="sgödflk" localSheetId="7">#REF!</definedName>
    <definedName name="sgödflk">#REF!</definedName>
    <definedName name="shsdfhs" localSheetId="16">#REF!</definedName>
    <definedName name="shsdfhs" localSheetId="10">#REF!</definedName>
    <definedName name="shsdfhs" localSheetId="1">#REF!</definedName>
    <definedName name="shsdfhs" localSheetId="7">#REF!</definedName>
    <definedName name="shsdfhs">#REF!</definedName>
    <definedName name="shstruy" localSheetId="16">#REF!</definedName>
    <definedName name="shstruy" localSheetId="10">#REF!</definedName>
    <definedName name="shstruy" localSheetId="1">#REF!</definedName>
    <definedName name="shstruy" localSheetId="7">#REF!</definedName>
    <definedName name="shstruy">#REF!</definedName>
    <definedName name="Sigma" localSheetId="10">#REF!</definedName>
    <definedName name="Sigma" localSheetId="1">#REF!</definedName>
    <definedName name="Sigma" localSheetId="7">#REF!</definedName>
    <definedName name="Sigma">#REF!</definedName>
    <definedName name="sjsr" localSheetId="16">#REF!</definedName>
    <definedName name="sjsr" localSheetId="10">#REF!</definedName>
    <definedName name="sjsr" localSheetId="1">#REF!</definedName>
    <definedName name="sjsr" localSheetId="7">#REF!</definedName>
    <definedName name="sjsr">#REF!</definedName>
    <definedName name="sntrstrhws" localSheetId="16">#REF!</definedName>
    <definedName name="sntrstrhws" localSheetId="10">#REF!</definedName>
    <definedName name="sntrstrhws" localSheetId="1">#REF!</definedName>
    <definedName name="sntrstrhws" localSheetId="7">#REF!</definedName>
    <definedName name="sntrstrhws">#REF!</definedName>
    <definedName name="sofia" localSheetId="16">#REF!</definedName>
    <definedName name="sofia" localSheetId="10">#REF!</definedName>
    <definedName name="sofia" localSheetId="1">#REF!</definedName>
    <definedName name="sofia" localSheetId="7">#REF!</definedName>
    <definedName name="sofia">#REF!</definedName>
    <definedName name="srgqry" localSheetId="16">#REF!</definedName>
    <definedName name="srgqry" localSheetId="10">#REF!</definedName>
    <definedName name="srgqry" localSheetId="1">#REF!</definedName>
    <definedName name="srgqry" localSheetId="7">#REF!</definedName>
    <definedName name="srgqry">#REF!</definedName>
    <definedName name="srhye" localSheetId="16">#REF!</definedName>
    <definedName name="srhye" localSheetId="10">#REF!</definedName>
    <definedName name="srhye" localSheetId="1">#REF!</definedName>
    <definedName name="srhye" localSheetId="7">#REF!</definedName>
    <definedName name="srhye">#REF!</definedName>
    <definedName name="srtghjn" localSheetId="16">#REF!</definedName>
    <definedName name="srtghjn" localSheetId="10">#REF!</definedName>
    <definedName name="srtghjn" localSheetId="1">#REF!</definedName>
    <definedName name="srtghjn" localSheetId="7">#REF!</definedName>
    <definedName name="srtghjn">#REF!</definedName>
    <definedName name="srtj" localSheetId="16">#REF!</definedName>
    <definedName name="srtj" localSheetId="10">#REF!</definedName>
    <definedName name="srtj" localSheetId="1">#REF!</definedName>
    <definedName name="srtj" localSheetId="7">#REF!</definedName>
    <definedName name="srtj">#REF!</definedName>
    <definedName name="srtyu" localSheetId="16">#REF!</definedName>
    <definedName name="srtyu" localSheetId="10">#REF!</definedName>
    <definedName name="srtyu" localSheetId="1">#REF!</definedName>
    <definedName name="srtyu" localSheetId="7">#REF!</definedName>
    <definedName name="srtyu">#REF!</definedName>
    <definedName name="st" localSheetId="16">#REF!</definedName>
    <definedName name="st" localSheetId="10">#REF!</definedName>
    <definedName name="st" localSheetId="1">#REF!</definedName>
    <definedName name="st" localSheetId="7">#REF!</definedName>
    <definedName name="st">#REF!</definedName>
    <definedName name="Stat" localSheetId="16">#REF!</definedName>
    <definedName name="Stat" localSheetId="10">#REF!</definedName>
    <definedName name="Stat" localSheetId="1">#REF!</definedName>
    <definedName name="Stat" localSheetId="7">#REF!</definedName>
    <definedName name="Stat">#REF!</definedName>
    <definedName name="sth" localSheetId="16">#REF!</definedName>
    <definedName name="sth" localSheetId="10">#REF!</definedName>
    <definedName name="sth" localSheetId="1">#REF!</definedName>
    <definedName name="sth" localSheetId="7">#REF!</definedName>
    <definedName name="sth">#REF!</definedName>
    <definedName name="sthsrh" localSheetId="16">#REF!</definedName>
    <definedName name="sthsrh" localSheetId="10">#REF!</definedName>
    <definedName name="sthsrh" localSheetId="1">#REF!</definedName>
    <definedName name="sthsrh" localSheetId="7">#REF!</definedName>
    <definedName name="sthsrh">#REF!</definedName>
    <definedName name="str" localSheetId="16">#REF!</definedName>
    <definedName name="str" localSheetId="10">#REF!</definedName>
    <definedName name="str" localSheetId="1">#REF!</definedName>
    <definedName name="str" localSheetId="7">#REF!</definedName>
    <definedName name="str">#REF!</definedName>
    <definedName name="strhwrtuw" localSheetId="16">#REF!</definedName>
    <definedName name="strhwrtuw" localSheetId="10">#REF!</definedName>
    <definedName name="strhwrtuw" localSheetId="1">#REF!</definedName>
    <definedName name="strhwrtuw" localSheetId="7">#REF!</definedName>
    <definedName name="strhwrtuw">#REF!</definedName>
    <definedName name="strjrsi" localSheetId="16">#REF!</definedName>
    <definedName name="strjrsi" localSheetId="10">#REF!</definedName>
    <definedName name="strjrsi" localSheetId="1">#REF!</definedName>
    <definedName name="strjrsi" localSheetId="7">#REF!</definedName>
    <definedName name="strjrsi">#REF!</definedName>
    <definedName name="stry" localSheetId="16">#REF!</definedName>
    <definedName name="stry" localSheetId="10">#REF!</definedName>
    <definedName name="stry" localSheetId="1">#REF!</definedName>
    <definedName name="stry" localSheetId="7">#REF!</definedName>
    <definedName name="stry">#REF!</definedName>
    <definedName name="Svante" localSheetId="16">#REF!</definedName>
    <definedName name="Svante" localSheetId="10">#REF!</definedName>
    <definedName name="Svante" localSheetId="1">#REF!</definedName>
    <definedName name="Svante" localSheetId="7">#REF!</definedName>
    <definedName name="Svante">#REF!</definedName>
    <definedName name="swtjwr" localSheetId="16">#REF!</definedName>
    <definedName name="swtjwr" localSheetId="10">#REF!</definedName>
    <definedName name="swtjwr" localSheetId="1">#REF!</definedName>
    <definedName name="swtjwr" localSheetId="7">#REF!</definedName>
    <definedName name="swtjwr">#REF!</definedName>
    <definedName name="system" localSheetId="16">#REF!</definedName>
    <definedName name="system" localSheetId="10">#REF!</definedName>
    <definedName name="system" localSheetId="1">#REF!</definedName>
    <definedName name="system" localSheetId="7">#REF!</definedName>
    <definedName name="system">#REF!</definedName>
    <definedName name="szerfrhy" localSheetId="16">#REF!</definedName>
    <definedName name="szerfrhy" localSheetId="10">#REF!</definedName>
    <definedName name="szerfrhy" localSheetId="1">#REF!</definedName>
    <definedName name="szerfrhy" localSheetId="7">#REF!</definedName>
    <definedName name="szerfrhy">#REF!</definedName>
    <definedName name="t" localSheetId="16">#REF!</definedName>
    <definedName name="t" localSheetId="10">#REF!</definedName>
    <definedName name="t" localSheetId="1">#REF!</definedName>
    <definedName name="t" localSheetId="7">#REF!</definedName>
    <definedName name="t">#REF!</definedName>
    <definedName name="tab00_en">'[19]Table 0'!$A$2:$E$38</definedName>
    <definedName name="tab00_fr" localSheetId="8">#REF!</definedName>
    <definedName name="tab00_fr" localSheetId="10">#REF!</definedName>
    <definedName name="tab00_fr" localSheetId="1">#REF!</definedName>
    <definedName name="tab00_fr" localSheetId="4">#REF!</definedName>
    <definedName name="tab00_fr" localSheetId="5">#REF!</definedName>
    <definedName name="tab00_fr" localSheetId="2">#REF!</definedName>
    <definedName name="tab00_fr" localSheetId="7">#REF!</definedName>
    <definedName name="tab00_fr" localSheetId="3">#REF!</definedName>
    <definedName name="tab00_fr">#REF!</definedName>
    <definedName name="tab00_ge" localSheetId="10">#REF!</definedName>
    <definedName name="tab00_ge" localSheetId="1">#REF!</definedName>
    <definedName name="tab00_ge" localSheetId="4">#REF!</definedName>
    <definedName name="tab00_ge" localSheetId="7">#REF!</definedName>
    <definedName name="tab00_ge">#REF!</definedName>
    <definedName name="tab01_en" localSheetId="1">'[19]Table 0'!#REF!</definedName>
    <definedName name="tab01_en" localSheetId="4">'[19]Table 0'!#REF!</definedName>
    <definedName name="tab01_en" localSheetId="7">'[19]Table 0'!#REF!</definedName>
    <definedName name="tab01_en">'[19]Table 0'!#REF!</definedName>
    <definedName name="tab01_fr" localSheetId="8">#REF!</definedName>
    <definedName name="tab01_fr" localSheetId="10">#REF!</definedName>
    <definedName name="tab01_fr" localSheetId="1">#REF!</definedName>
    <definedName name="tab01_fr" localSheetId="4">#REF!</definedName>
    <definedName name="tab01_fr" localSheetId="5">#REF!</definedName>
    <definedName name="tab01_fr" localSheetId="2">#REF!</definedName>
    <definedName name="tab01_fr" localSheetId="7">#REF!</definedName>
    <definedName name="tab01_fr" localSheetId="3">#REF!</definedName>
    <definedName name="tab01_fr">#REF!</definedName>
    <definedName name="tab01_ge" localSheetId="10">#REF!</definedName>
    <definedName name="tab01_ge" localSheetId="1">#REF!</definedName>
    <definedName name="tab01_ge" localSheetId="4">#REF!</definedName>
    <definedName name="tab01_ge" localSheetId="7">#REF!</definedName>
    <definedName name="tab01_ge">#REF!</definedName>
    <definedName name="tab02_en" localSheetId="1">'[19]Table 0'!#REF!</definedName>
    <definedName name="tab02_en" localSheetId="4">'[19]Table 0'!#REF!</definedName>
    <definedName name="tab02_en" localSheetId="7">'[19]Table 0'!#REF!</definedName>
    <definedName name="tab02_en">'[19]Table 0'!#REF!</definedName>
    <definedName name="tab02_fr" localSheetId="8">#REF!</definedName>
    <definedName name="tab02_fr" localSheetId="10">#REF!</definedName>
    <definedName name="tab02_fr" localSheetId="1">#REF!</definedName>
    <definedName name="tab02_fr" localSheetId="4">#REF!</definedName>
    <definedName name="tab02_fr" localSheetId="5">#REF!</definedName>
    <definedName name="tab02_fr" localSheetId="2">#REF!</definedName>
    <definedName name="tab02_fr" localSheetId="7">#REF!</definedName>
    <definedName name="tab02_fr" localSheetId="3">#REF!</definedName>
    <definedName name="tab02_fr">#REF!</definedName>
    <definedName name="tab02_ge" localSheetId="10">#REF!</definedName>
    <definedName name="tab02_ge" localSheetId="1">#REF!</definedName>
    <definedName name="tab02_ge" localSheetId="4">#REF!</definedName>
    <definedName name="tab02_ge" localSheetId="7">#REF!</definedName>
    <definedName name="tab02_ge">#REF!</definedName>
    <definedName name="tab03_en" localSheetId="1">'[19]Table 0'!#REF!</definedName>
    <definedName name="tab03_en" localSheetId="4">'[19]Table 0'!#REF!</definedName>
    <definedName name="tab03_en" localSheetId="7">'[19]Table 0'!#REF!</definedName>
    <definedName name="tab03_en">'[19]Table 0'!#REF!</definedName>
    <definedName name="tab03_fr" localSheetId="8">#REF!</definedName>
    <definedName name="tab03_fr" localSheetId="10">#REF!</definedName>
    <definedName name="tab03_fr" localSheetId="1">#REF!</definedName>
    <definedName name="tab03_fr" localSheetId="4">#REF!</definedName>
    <definedName name="tab03_fr" localSheetId="5">#REF!</definedName>
    <definedName name="tab03_fr" localSheetId="2">#REF!</definedName>
    <definedName name="tab03_fr" localSheetId="7">#REF!</definedName>
    <definedName name="tab03_fr" localSheetId="3">#REF!</definedName>
    <definedName name="tab03_fr">#REF!</definedName>
    <definedName name="tab03_ge" localSheetId="10">#REF!</definedName>
    <definedName name="tab03_ge" localSheetId="1">#REF!</definedName>
    <definedName name="tab03_ge" localSheetId="4">#REF!</definedName>
    <definedName name="tab03_ge" localSheetId="7">#REF!</definedName>
    <definedName name="tab03_ge">#REF!</definedName>
    <definedName name="tab04_en" localSheetId="1">'[19]Table 0'!#REF!</definedName>
    <definedName name="tab04_en" localSheetId="4">'[19]Table 0'!#REF!</definedName>
    <definedName name="tab04_en" localSheetId="7">'[19]Table 0'!#REF!</definedName>
    <definedName name="tab04_en">'[19]Table 0'!#REF!</definedName>
    <definedName name="tab04_fr" localSheetId="8">#REF!</definedName>
    <definedName name="tab04_fr" localSheetId="10">#REF!</definedName>
    <definedName name="tab04_fr" localSheetId="1">#REF!</definedName>
    <definedName name="tab04_fr" localSheetId="4">#REF!</definedName>
    <definedName name="tab04_fr" localSheetId="5">#REF!</definedName>
    <definedName name="tab04_fr" localSheetId="2">#REF!</definedName>
    <definedName name="tab04_fr" localSheetId="7">#REF!</definedName>
    <definedName name="tab04_fr" localSheetId="3">#REF!</definedName>
    <definedName name="tab04_fr">#REF!</definedName>
    <definedName name="tab04_ge" localSheetId="10">#REF!</definedName>
    <definedName name="tab04_ge" localSheetId="1">#REF!</definedName>
    <definedName name="tab04_ge" localSheetId="4">#REF!</definedName>
    <definedName name="tab04_ge" localSheetId="7">#REF!</definedName>
    <definedName name="tab04_ge">#REF!</definedName>
    <definedName name="tab05_en" localSheetId="1">'[19]Table 0'!#REF!</definedName>
    <definedName name="tab05_en" localSheetId="4">'[19]Table 0'!#REF!</definedName>
    <definedName name="tab05_en" localSheetId="7">'[19]Table 0'!#REF!</definedName>
    <definedName name="tab05_en">'[19]Table 0'!#REF!</definedName>
    <definedName name="tab05_fr" localSheetId="8">#REF!</definedName>
    <definedName name="tab05_fr" localSheetId="10">#REF!</definedName>
    <definedName name="tab05_fr" localSheetId="1">#REF!</definedName>
    <definedName name="tab05_fr" localSheetId="4">#REF!</definedName>
    <definedName name="tab05_fr" localSheetId="5">#REF!</definedName>
    <definedName name="tab05_fr" localSheetId="2">#REF!</definedName>
    <definedName name="tab05_fr" localSheetId="7">#REF!</definedName>
    <definedName name="tab05_fr" localSheetId="3">#REF!</definedName>
    <definedName name="tab05_fr">#REF!</definedName>
    <definedName name="tab05_ge" localSheetId="10">#REF!</definedName>
    <definedName name="tab05_ge" localSheetId="1">#REF!</definedName>
    <definedName name="tab05_ge" localSheetId="4">#REF!</definedName>
    <definedName name="tab05_ge" localSheetId="7">#REF!</definedName>
    <definedName name="tab05_ge">#REF!</definedName>
    <definedName name="tab06_en" localSheetId="1">'[19]Table 0'!#REF!</definedName>
    <definedName name="tab06_en" localSheetId="4">'[19]Table 0'!#REF!</definedName>
    <definedName name="tab06_en" localSheetId="7">'[19]Table 0'!#REF!</definedName>
    <definedName name="tab06_en">'[19]Table 0'!#REF!</definedName>
    <definedName name="tab06_fr" localSheetId="8">#REF!</definedName>
    <definedName name="tab06_fr" localSheetId="10">#REF!</definedName>
    <definedName name="tab06_fr" localSheetId="1">#REF!</definedName>
    <definedName name="tab06_fr" localSheetId="4">#REF!</definedName>
    <definedName name="tab06_fr" localSheetId="5">#REF!</definedName>
    <definedName name="tab06_fr" localSheetId="2">#REF!</definedName>
    <definedName name="tab06_fr" localSheetId="7">#REF!</definedName>
    <definedName name="tab06_fr" localSheetId="3">#REF!</definedName>
    <definedName name="tab06_fr">#REF!</definedName>
    <definedName name="tab06_ge" localSheetId="10">#REF!</definedName>
    <definedName name="tab06_ge" localSheetId="1">#REF!</definedName>
    <definedName name="tab06_ge" localSheetId="4">#REF!</definedName>
    <definedName name="tab06_ge" localSheetId="7">#REF!</definedName>
    <definedName name="tab06_ge">#REF!</definedName>
    <definedName name="tab07_en" localSheetId="1">'[19]Table 0'!#REF!</definedName>
    <definedName name="tab07_en" localSheetId="4">'[19]Table 0'!#REF!</definedName>
    <definedName name="tab07_en" localSheetId="7">'[19]Table 0'!#REF!</definedName>
    <definedName name="tab07_en">'[19]Table 0'!#REF!</definedName>
    <definedName name="tab07_fr" localSheetId="8">#REF!</definedName>
    <definedName name="tab07_fr" localSheetId="10">#REF!</definedName>
    <definedName name="tab07_fr" localSheetId="1">#REF!</definedName>
    <definedName name="tab07_fr" localSheetId="4">#REF!</definedName>
    <definedName name="tab07_fr" localSheetId="5">#REF!</definedName>
    <definedName name="tab07_fr" localSheetId="2">#REF!</definedName>
    <definedName name="tab07_fr" localSheetId="7">#REF!</definedName>
    <definedName name="tab07_fr" localSheetId="3">#REF!</definedName>
    <definedName name="tab07_fr">#REF!</definedName>
    <definedName name="tab07_ge" localSheetId="10">#REF!</definedName>
    <definedName name="tab07_ge" localSheetId="1">#REF!</definedName>
    <definedName name="tab07_ge" localSheetId="4">#REF!</definedName>
    <definedName name="tab07_ge" localSheetId="7">#REF!</definedName>
    <definedName name="tab07_ge">#REF!</definedName>
    <definedName name="tab08_en" localSheetId="1">'[19]Table 0'!#REF!</definedName>
    <definedName name="tab08_en" localSheetId="4">'[19]Table 0'!#REF!</definedName>
    <definedName name="tab08_en" localSheetId="7">'[19]Table 0'!#REF!</definedName>
    <definedName name="tab08_en">'[19]Table 0'!#REF!</definedName>
    <definedName name="tab08_fr" localSheetId="8">#REF!</definedName>
    <definedName name="tab08_fr" localSheetId="10">#REF!</definedName>
    <definedName name="tab08_fr" localSheetId="1">#REF!</definedName>
    <definedName name="tab08_fr" localSheetId="4">#REF!</definedName>
    <definedName name="tab08_fr" localSheetId="5">#REF!</definedName>
    <definedName name="tab08_fr" localSheetId="2">#REF!</definedName>
    <definedName name="tab08_fr" localSheetId="7">#REF!</definedName>
    <definedName name="tab08_fr" localSheetId="3">#REF!</definedName>
    <definedName name="tab08_fr">#REF!</definedName>
    <definedName name="tab08_ge" localSheetId="10">#REF!</definedName>
    <definedName name="tab08_ge" localSheetId="1">#REF!</definedName>
    <definedName name="tab08_ge" localSheetId="4">#REF!</definedName>
    <definedName name="tab08_ge" localSheetId="7">#REF!</definedName>
    <definedName name="tab08_ge">#REF!</definedName>
    <definedName name="tab09_en" localSheetId="1">'[19]Table 0'!#REF!</definedName>
    <definedName name="tab09_en" localSheetId="4">'[19]Table 0'!#REF!</definedName>
    <definedName name="tab09_en" localSheetId="7">'[19]Table 0'!#REF!</definedName>
    <definedName name="tab09_en">'[19]Table 0'!#REF!</definedName>
    <definedName name="tab09_fr" localSheetId="8">#REF!</definedName>
    <definedName name="tab09_fr" localSheetId="10">#REF!</definedName>
    <definedName name="tab09_fr" localSheetId="1">#REF!</definedName>
    <definedName name="tab09_fr" localSheetId="4">#REF!</definedName>
    <definedName name="tab09_fr" localSheetId="5">#REF!</definedName>
    <definedName name="tab09_fr" localSheetId="2">#REF!</definedName>
    <definedName name="tab09_fr" localSheetId="7">#REF!</definedName>
    <definedName name="tab09_fr" localSheetId="3">#REF!</definedName>
    <definedName name="tab09_fr">#REF!</definedName>
    <definedName name="tab09_ge" localSheetId="10">#REF!</definedName>
    <definedName name="tab09_ge" localSheetId="1">#REF!</definedName>
    <definedName name="tab09_ge" localSheetId="4">#REF!</definedName>
    <definedName name="tab09_ge" localSheetId="7">#REF!</definedName>
    <definedName name="tab09_ge">#REF!</definedName>
    <definedName name="tab10_en" localSheetId="1">'[19]Table 0'!#REF!</definedName>
    <definedName name="tab10_en" localSheetId="4">'[19]Table 0'!#REF!</definedName>
    <definedName name="tab10_en" localSheetId="7">'[19]Table 0'!#REF!</definedName>
    <definedName name="tab10_en">'[19]Table 0'!#REF!</definedName>
    <definedName name="tab10_fr" localSheetId="8">#REF!</definedName>
    <definedName name="tab10_fr" localSheetId="10">#REF!</definedName>
    <definedName name="tab10_fr" localSheetId="1">#REF!</definedName>
    <definedName name="tab10_fr" localSheetId="4">#REF!</definedName>
    <definedName name="tab10_fr" localSheetId="5">#REF!</definedName>
    <definedName name="tab10_fr" localSheetId="2">#REF!</definedName>
    <definedName name="tab10_fr" localSheetId="7">#REF!</definedName>
    <definedName name="tab10_fr" localSheetId="3">#REF!</definedName>
    <definedName name="tab10_fr">#REF!</definedName>
    <definedName name="tab10_ge" localSheetId="10">#REF!</definedName>
    <definedName name="tab10_ge" localSheetId="1">#REF!</definedName>
    <definedName name="tab10_ge" localSheetId="4">#REF!</definedName>
    <definedName name="tab10_ge" localSheetId="7">#REF!</definedName>
    <definedName name="tab10_ge">#REF!</definedName>
    <definedName name="tab11_en" localSheetId="1">'[19]Table 0'!#REF!</definedName>
    <definedName name="tab11_en" localSheetId="4">'[19]Table 0'!#REF!</definedName>
    <definedName name="tab11_en" localSheetId="7">'[19]Table 0'!#REF!</definedName>
    <definedName name="tab11_en">'[19]Table 0'!#REF!</definedName>
    <definedName name="tab11_fr" localSheetId="8">#REF!</definedName>
    <definedName name="tab11_fr" localSheetId="10">#REF!</definedName>
    <definedName name="tab11_fr" localSheetId="1">#REF!</definedName>
    <definedName name="tab11_fr" localSheetId="4">#REF!</definedName>
    <definedName name="tab11_fr" localSheetId="5">#REF!</definedName>
    <definedName name="tab11_fr" localSheetId="2">#REF!</definedName>
    <definedName name="tab11_fr" localSheetId="7">#REF!</definedName>
    <definedName name="tab11_fr" localSheetId="3">#REF!</definedName>
    <definedName name="tab11_fr">#REF!</definedName>
    <definedName name="tab11_ge" localSheetId="10">#REF!</definedName>
    <definedName name="tab11_ge" localSheetId="1">#REF!</definedName>
    <definedName name="tab11_ge" localSheetId="4">#REF!</definedName>
    <definedName name="tab11_ge" localSheetId="7">#REF!</definedName>
    <definedName name="tab11_ge">#REF!</definedName>
    <definedName name="tab12_en" localSheetId="1">'[19]Table 0'!#REF!</definedName>
    <definedName name="tab12_en" localSheetId="4">'[19]Table 0'!#REF!</definedName>
    <definedName name="tab12_en" localSheetId="7">'[19]Table 0'!#REF!</definedName>
    <definedName name="tab12_en">'[19]Table 0'!#REF!</definedName>
    <definedName name="tab12_fr" localSheetId="8">#REF!</definedName>
    <definedName name="tab12_fr" localSheetId="10">#REF!</definedName>
    <definedName name="tab12_fr" localSheetId="1">#REF!</definedName>
    <definedName name="tab12_fr" localSheetId="4">#REF!</definedName>
    <definedName name="tab12_fr" localSheetId="5">#REF!</definedName>
    <definedName name="tab12_fr" localSheetId="2">#REF!</definedName>
    <definedName name="tab12_fr" localSheetId="7">#REF!</definedName>
    <definedName name="tab12_fr" localSheetId="3">#REF!</definedName>
    <definedName name="tab12_fr">#REF!</definedName>
    <definedName name="tab12_ge" localSheetId="10">#REF!</definedName>
    <definedName name="tab12_ge" localSheetId="1">#REF!</definedName>
    <definedName name="tab12_ge" localSheetId="4">#REF!</definedName>
    <definedName name="tab12_ge" localSheetId="7">#REF!</definedName>
    <definedName name="tab12_ge">#REF!</definedName>
    <definedName name="TAB2A" localSheetId="16">#REF!</definedName>
    <definedName name="TAB2A" localSheetId="10">#REF!</definedName>
    <definedName name="TAB2A" localSheetId="1">#REF!</definedName>
    <definedName name="TAB2A" localSheetId="7">#REF!</definedName>
    <definedName name="TAB2A">#REF!</definedName>
    <definedName name="TAB2B" localSheetId="16">#REF!</definedName>
    <definedName name="TAB2B" localSheetId="10">#REF!</definedName>
    <definedName name="TAB2B" localSheetId="1">#REF!</definedName>
    <definedName name="TAB2B" localSheetId="7">#REF!</definedName>
    <definedName name="TAB2B">#REF!</definedName>
    <definedName name="TAB2C" localSheetId="16">#REF!</definedName>
    <definedName name="TAB2C" localSheetId="10">#REF!</definedName>
    <definedName name="TAB2C" localSheetId="1">#REF!</definedName>
    <definedName name="TAB2C" localSheetId="7">#REF!</definedName>
    <definedName name="TAB2C">#REF!</definedName>
    <definedName name="TAB2D" localSheetId="16">#REF!</definedName>
    <definedName name="TAB2D" localSheetId="10">#REF!</definedName>
    <definedName name="TAB2D" localSheetId="1">#REF!</definedName>
    <definedName name="TAB2D" localSheetId="7">#REF!</definedName>
    <definedName name="TAB2D">#REF!</definedName>
    <definedName name="TAB3A" localSheetId="16">#REF!</definedName>
    <definedName name="TAB3A" localSheetId="10">#REF!</definedName>
    <definedName name="TAB3A" localSheetId="1">#REF!</definedName>
    <definedName name="TAB3A" localSheetId="7">#REF!</definedName>
    <definedName name="TAB3A">#REF!</definedName>
    <definedName name="TAB3B" localSheetId="16">#REF!</definedName>
    <definedName name="TAB3B" localSheetId="10">#REF!</definedName>
    <definedName name="TAB3B" localSheetId="1">#REF!</definedName>
    <definedName name="TAB3B" localSheetId="7">#REF!</definedName>
    <definedName name="TAB3B">#REF!</definedName>
    <definedName name="TAB3C" localSheetId="16">#REF!</definedName>
    <definedName name="TAB3C" localSheetId="10">#REF!</definedName>
    <definedName name="TAB3C" localSheetId="1">#REF!</definedName>
    <definedName name="TAB3C" localSheetId="7">#REF!</definedName>
    <definedName name="TAB3C">#REF!</definedName>
    <definedName name="TAB3D" localSheetId="16">#REF!</definedName>
    <definedName name="TAB3D" localSheetId="10">#REF!</definedName>
    <definedName name="TAB3D" localSheetId="1">#REF!</definedName>
    <definedName name="TAB3D" localSheetId="7">#REF!</definedName>
    <definedName name="TAB3D">#REF!</definedName>
    <definedName name="TAB3E" localSheetId="16">#REF!</definedName>
    <definedName name="TAB3E" localSheetId="10">#REF!</definedName>
    <definedName name="TAB3E" localSheetId="1">#REF!</definedName>
    <definedName name="TAB3E" localSheetId="7">#REF!</definedName>
    <definedName name="TAB3E">#REF!</definedName>
    <definedName name="Tao1_5" localSheetId="10">#REF!</definedName>
    <definedName name="Tao1_5" localSheetId="1">#REF!</definedName>
    <definedName name="Tao1_5" localSheetId="4">#REF!</definedName>
    <definedName name="Tao1_5" localSheetId="7">#REF!</definedName>
    <definedName name="Tao1_5">#REF!</definedName>
    <definedName name="Tao2_5" localSheetId="10">#REF!</definedName>
    <definedName name="Tao2_5" localSheetId="1">#REF!</definedName>
    <definedName name="Tao2_5" localSheetId="7">#REF!</definedName>
    <definedName name="Tao2_5">#REF!</definedName>
    <definedName name="tghjk" localSheetId="16">#REF!</definedName>
    <definedName name="tghjk" localSheetId="10">#REF!</definedName>
    <definedName name="tghjk" localSheetId="1">#REF!</definedName>
    <definedName name="tghjk" localSheetId="7">#REF!</definedName>
    <definedName name="tghjk">#REF!</definedName>
    <definedName name="TheorPrices" localSheetId="1">'[17]MAIN DATA SHEET'!#REF!</definedName>
    <definedName name="TheorPrices" localSheetId="7">'[17]MAIN DATA SHEET'!#REF!</definedName>
    <definedName name="TheorPrices">'[17]MAIN DATA SHEET'!#REF!</definedName>
    <definedName name="Theta" localSheetId="8">#REF!</definedName>
    <definedName name="Theta" localSheetId="10">#REF!</definedName>
    <definedName name="Theta" localSheetId="1">#REF!</definedName>
    <definedName name="Theta" localSheetId="4">#REF!</definedName>
    <definedName name="Theta" localSheetId="5">#REF!</definedName>
    <definedName name="Theta" localSheetId="2">#REF!</definedName>
    <definedName name="Theta" localSheetId="7">#REF!</definedName>
    <definedName name="Theta" localSheetId="3">#REF!</definedName>
    <definedName name="Theta">#REF!</definedName>
    <definedName name="thetab" localSheetId="10">#REF!</definedName>
    <definedName name="thetab" localSheetId="1">#REF!</definedName>
    <definedName name="thetab" localSheetId="4">#REF!</definedName>
    <definedName name="thetab" localSheetId="7">#REF!</definedName>
    <definedName name="thetab">#REF!</definedName>
    <definedName name="titty" localSheetId="16">#REF!</definedName>
    <definedName name="titty" localSheetId="10">#REF!</definedName>
    <definedName name="titty" localSheetId="1">#REF!</definedName>
    <definedName name="titty" localSheetId="7">#REF!</definedName>
    <definedName name="titty">#REF!</definedName>
    <definedName name="tjgkh" localSheetId="16">#REF!</definedName>
    <definedName name="tjgkh" localSheetId="10">#REF!</definedName>
    <definedName name="tjgkh" localSheetId="1">#REF!</definedName>
    <definedName name="tjgkh" localSheetId="7">#REF!</definedName>
    <definedName name="tjgkh">#REF!</definedName>
    <definedName name="tjtsjst">[8]DEB.JMF!$A$1:$IV$6</definedName>
    <definedName name="tjusru" localSheetId="16">#REF!</definedName>
    <definedName name="tjusru" localSheetId="8">#REF!</definedName>
    <definedName name="tjusru" localSheetId="10">#REF!</definedName>
    <definedName name="tjusru" localSheetId="1">#REF!</definedName>
    <definedName name="tjusru" localSheetId="5">#REF!</definedName>
    <definedName name="tjusru" localSheetId="2">#REF!</definedName>
    <definedName name="tjusru" localSheetId="7">#REF!</definedName>
    <definedName name="tjusru" localSheetId="3">#REF!</definedName>
    <definedName name="tjusru">#REF!</definedName>
    <definedName name="tru" localSheetId="16">#REF!</definedName>
    <definedName name="tru" localSheetId="10">#REF!</definedName>
    <definedName name="tru" localSheetId="1">#REF!</definedName>
    <definedName name="tru" localSheetId="7">#REF!</definedName>
    <definedName name="tru">#REF!</definedName>
    <definedName name="trygghet" localSheetId="16">#REF!</definedName>
    <definedName name="trygghet" localSheetId="10">#REF!</definedName>
    <definedName name="trygghet" localSheetId="1">#REF!</definedName>
    <definedName name="trygghet" localSheetId="7">#REF!</definedName>
    <definedName name="trygghet">#REF!</definedName>
    <definedName name="ttrfr" localSheetId="16">#REF!</definedName>
    <definedName name="ttrfr" localSheetId="10">#REF!</definedName>
    <definedName name="ttrfr" localSheetId="1">#REF!</definedName>
    <definedName name="ttrfr" localSheetId="7">#REF!</definedName>
    <definedName name="ttrfr">#REF!</definedName>
    <definedName name="ttt" localSheetId="16">#REF!</definedName>
    <definedName name="ttt">#REF!</definedName>
    <definedName name="tusdujdeu" localSheetId="16">#REF!</definedName>
    <definedName name="tusdujdeu" localSheetId="10">#REF!</definedName>
    <definedName name="tusdujdeu" localSheetId="1">#REF!</definedName>
    <definedName name="tusdujdeu" localSheetId="7">#REF!</definedName>
    <definedName name="tusdujdeu">#REF!</definedName>
    <definedName name="tydyti" localSheetId="16">#REF!</definedName>
    <definedName name="tydyti" localSheetId="10">#REF!</definedName>
    <definedName name="tydyti" localSheetId="1">#REF!</definedName>
    <definedName name="tydyti" localSheetId="7">#REF!</definedName>
    <definedName name="tydyti">#REF!</definedName>
    <definedName name="typ" localSheetId="16">#REF!</definedName>
    <definedName name="typ" localSheetId="10">#REF!</definedName>
    <definedName name="typ" localSheetId="1">#REF!</definedName>
    <definedName name="typ" localSheetId="7">#REF!</definedName>
    <definedName name="typ">#REF!</definedName>
    <definedName name="tyry" localSheetId="16">#REF!</definedName>
    <definedName name="tyry" localSheetId="10">#REF!</definedName>
    <definedName name="tyry" localSheetId="1">#REF!</definedName>
    <definedName name="tyry" localSheetId="7">#REF!</definedName>
    <definedName name="tyry">#REF!</definedName>
    <definedName name="tyuf" localSheetId="16">#REF!</definedName>
    <definedName name="tyuf" localSheetId="10">#REF!</definedName>
    <definedName name="tyuf" localSheetId="1">#REF!</definedName>
    <definedName name="tyuf" localSheetId="7">#REF!</definedName>
    <definedName name="tyuf">#REF!</definedName>
    <definedName name="tyufgu" localSheetId="16">#REF!</definedName>
    <definedName name="tyufgu" localSheetId="10">#REF!</definedName>
    <definedName name="tyufgu" localSheetId="1">#REF!</definedName>
    <definedName name="tyufgu" localSheetId="7">#REF!</definedName>
    <definedName name="tyufgu">#REF!</definedName>
    <definedName name="ueud" localSheetId="16">#REF!</definedName>
    <definedName name="ueud" localSheetId="10">#REF!</definedName>
    <definedName name="ueud" localSheetId="1">#REF!</definedName>
    <definedName name="ueud" localSheetId="7">#REF!</definedName>
    <definedName name="ueud">#REF!</definedName>
    <definedName name="uguh" localSheetId="16">#REF!</definedName>
    <definedName name="uguh" localSheetId="10">#REF!</definedName>
    <definedName name="uguh" localSheetId="1">#REF!</definedName>
    <definedName name="uguh" localSheetId="7">#REF!</definedName>
    <definedName name="uguh">#REF!</definedName>
    <definedName name="uh">'[21]DIFF-LK'!$1:$2</definedName>
    <definedName name="uidtyu" localSheetId="16">#REF!</definedName>
    <definedName name="uidtyu" localSheetId="8">#REF!</definedName>
    <definedName name="uidtyu" localSheetId="10">#REF!</definedName>
    <definedName name="uidtyu" localSheetId="1">#REF!</definedName>
    <definedName name="uidtyu" localSheetId="5">#REF!</definedName>
    <definedName name="uidtyu" localSheetId="2">#REF!</definedName>
    <definedName name="uidtyu" localSheetId="7">#REF!</definedName>
    <definedName name="uidtyu" localSheetId="3">#REF!</definedName>
    <definedName name="uidtyu">#REF!</definedName>
    <definedName name="uikto" localSheetId="16">#REF!</definedName>
    <definedName name="uikto" localSheetId="10">#REF!</definedName>
    <definedName name="uikto" localSheetId="1">#REF!</definedName>
    <definedName name="uikto" localSheetId="7">#REF!</definedName>
    <definedName name="uikto">#REF!</definedName>
    <definedName name="uiyuio" localSheetId="16">#REF!</definedName>
    <definedName name="uiyuio" localSheetId="10">#REF!</definedName>
    <definedName name="uiyuio" localSheetId="1">#REF!</definedName>
    <definedName name="uiyuio" localSheetId="7">#REF!</definedName>
    <definedName name="uiyuio">#REF!</definedName>
    <definedName name="uk" localSheetId="16">#REF!</definedName>
    <definedName name="uk" localSheetId="10">#REF!</definedName>
    <definedName name="uk" localSheetId="1">#REF!</definedName>
    <definedName name="uk" localSheetId="7">#REF!</definedName>
    <definedName name="uk">#REF!</definedName>
    <definedName name="Umån" localSheetId="16">#REF!</definedName>
    <definedName name="Umån" localSheetId="10">#REF!</definedName>
    <definedName name="Umån" localSheetId="1">#REF!</definedName>
    <definedName name="Umån" localSheetId="7">#REF!</definedName>
    <definedName name="Umån">#REF!</definedName>
    <definedName name="urk" localSheetId="16">'[11]DIFF-LK'!#REF!</definedName>
    <definedName name="urk" localSheetId="1">'[11]DIFF-LK'!#REF!</definedName>
    <definedName name="urk" localSheetId="7">'[11]DIFF-LK'!#REF!</definedName>
    <definedName name="urk">'[11]DIFF-LK'!#REF!</definedName>
    <definedName name="_xlnm.Extract">#N/A</definedName>
    <definedName name="Utfmån" localSheetId="16">#REF!</definedName>
    <definedName name="Utfmån" localSheetId="8">#REF!</definedName>
    <definedName name="Utfmån" localSheetId="10">#REF!</definedName>
    <definedName name="Utfmån" localSheetId="1">#REF!</definedName>
    <definedName name="Utfmån" localSheetId="5">#REF!</definedName>
    <definedName name="Utfmån" localSheetId="2">#REF!</definedName>
    <definedName name="Utfmån" localSheetId="7">#REF!</definedName>
    <definedName name="Utfmån" localSheetId="9">#REF!</definedName>
    <definedName name="Utfmån" localSheetId="3">#REF!</definedName>
    <definedName name="Utfmån">#REF!</definedName>
    <definedName name="Utgifmån" localSheetId="16">#REF!</definedName>
    <definedName name="Utgifmån" localSheetId="10">#REF!</definedName>
    <definedName name="Utgifmån" localSheetId="1">#REF!</definedName>
    <definedName name="Utgifmån" localSheetId="7">#REF!</definedName>
    <definedName name="Utgifmån">#REF!</definedName>
    <definedName name="Utgiftermån" localSheetId="16">#REF!</definedName>
    <definedName name="Utgiftermån" localSheetId="10">#REF!</definedName>
    <definedName name="Utgiftermån" localSheetId="1">#REF!</definedName>
    <definedName name="Utgiftermån" localSheetId="7">#REF!</definedName>
    <definedName name="Utgiftermån">#REF!</definedName>
    <definedName name="Utgifternivå" localSheetId="1" hidden="1">[7]Skattepolitik!#REF!</definedName>
    <definedName name="Utgifternivå" hidden="1">[7]Skattepolitik!#REF!</definedName>
    <definedName name="utgiftmån" localSheetId="16">#REF!</definedName>
    <definedName name="utgiftmån" localSheetId="8">#REF!</definedName>
    <definedName name="utgiftmån" localSheetId="10">#REF!</definedName>
    <definedName name="utgiftmån" localSheetId="1">#REF!</definedName>
    <definedName name="utgiftmån" localSheetId="5">#REF!</definedName>
    <definedName name="utgiftmån" localSheetId="2">#REF!</definedName>
    <definedName name="utgiftmån" localSheetId="7">#REF!</definedName>
    <definedName name="utgiftmån" localSheetId="3">#REF!</definedName>
    <definedName name="utgiftmån">#REF!</definedName>
    <definedName name="UTGmån" localSheetId="16">#REF!</definedName>
    <definedName name="UTGmån" localSheetId="10">#REF!</definedName>
    <definedName name="UTGmån" localSheetId="1">#REF!</definedName>
    <definedName name="UTGmån" localSheetId="7">#REF!</definedName>
    <definedName name="UTGmån">#REF!</definedName>
    <definedName name="Utmån" localSheetId="16">#REF!</definedName>
    <definedName name="Utmån" localSheetId="10">#REF!</definedName>
    <definedName name="Utmån" localSheetId="1">#REF!</definedName>
    <definedName name="Utmån" localSheetId="7">#REF!</definedName>
    <definedName name="Utmån">#REF!</definedName>
    <definedName name="uuu">'[8]DIFF-LK'!$1:$2</definedName>
    <definedName name="uylt" localSheetId="16">#REF!</definedName>
    <definedName name="uylt" localSheetId="8">#REF!</definedName>
    <definedName name="uylt" localSheetId="10">#REF!</definedName>
    <definedName name="uylt" localSheetId="1">#REF!</definedName>
    <definedName name="uylt" localSheetId="5">#REF!</definedName>
    <definedName name="uylt" localSheetId="2">#REF!</definedName>
    <definedName name="uylt" localSheetId="7">#REF!</definedName>
    <definedName name="uylt" localSheetId="3">#REF!</definedName>
    <definedName name="uylt">#REF!</definedName>
    <definedName name="uytu" localSheetId="16">#REF!</definedName>
    <definedName name="uytu" localSheetId="10">#REF!</definedName>
    <definedName name="uytu" localSheetId="1">#REF!</definedName>
    <definedName name="uytu" localSheetId="7">#REF!</definedName>
    <definedName name="uytu">#REF!</definedName>
    <definedName name="V" localSheetId="10">#REF!</definedName>
    <definedName name="V" localSheetId="1">#REF!</definedName>
    <definedName name="V" localSheetId="4">#REF!</definedName>
    <definedName name="V" localSheetId="7">#REF!</definedName>
    <definedName name="V">#REF!</definedName>
    <definedName name="va" localSheetId="16">#REF!</definedName>
    <definedName name="va" localSheetId="10">#REF!</definedName>
    <definedName name="va" localSheetId="1">#REF!</definedName>
    <definedName name="va" localSheetId="7">#REF!</definedName>
    <definedName name="va">#REF!</definedName>
    <definedName name="vadrg" localSheetId="16">#REF!</definedName>
    <definedName name="vadrg" localSheetId="10">#REF!</definedName>
    <definedName name="vadrg" localSheetId="1">#REF!</definedName>
    <definedName name="vadrg" localSheetId="7">#REF!</definedName>
    <definedName name="vadrg">#REF!</definedName>
    <definedName name="vaery" localSheetId="16">#REF!</definedName>
    <definedName name="vaery" localSheetId="10">#REF!</definedName>
    <definedName name="vaery" localSheetId="1">#REF!</definedName>
    <definedName name="vaery" localSheetId="7">#REF!</definedName>
    <definedName name="vaery">#REF!</definedName>
    <definedName name="vaeryra" localSheetId="16">#REF!</definedName>
    <definedName name="vaeryra" localSheetId="10">#REF!</definedName>
    <definedName name="vaeryra" localSheetId="1">#REF!</definedName>
    <definedName name="vaeryra" localSheetId="7">#REF!</definedName>
    <definedName name="vaeryra">#REF!</definedName>
    <definedName name="vargre" localSheetId="16">#REF!</definedName>
    <definedName name="vargre" localSheetId="10">#REF!</definedName>
    <definedName name="vargre" localSheetId="1">#REF!</definedName>
    <definedName name="vargre" localSheetId="7">#REF!</definedName>
    <definedName name="vargre">#REF!</definedName>
    <definedName name="varv" localSheetId="16">#REF!</definedName>
    <definedName name="varv" localSheetId="10">#REF!</definedName>
    <definedName name="varv" localSheetId="1">#REF!</definedName>
    <definedName name="varv" localSheetId="7">#REF!</definedName>
    <definedName name="varv">#REF!</definedName>
    <definedName name="varyy" localSheetId="16">#REF!</definedName>
    <definedName name="varyy" localSheetId="10">#REF!</definedName>
    <definedName name="varyy" localSheetId="1">#REF!</definedName>
    <definedName name="varyy" localSheetId="7">#REF!</definedName>
    <definedName name="varyy">#REF!</definedName>
    <definedName name="vasergy" localSheetId="16">#REF!</definedName>
    <definedName name="vasergy" localSheetId="10">#REF!</definedName>
    <definedName name="vasergy" localSheetId="1">#REF!</definedName>
    <definedName name="vasergy" localSheetId="7">#REF!</definedName>
    <definedName name="vasergy">#REF!</definedName>
    <definedName name="vawergtrt" localSheetId="16">#REF!</definedName>
    <definedName name="vawergtrt" localSheetId="10">#REF!</definedName>
    <definedName name="vawergtrt" localSheetId="1">#REF!</definedName>
    <definedName name="vawergtrt" localSheetId="7">#REF!</definedName>
    <definedName name="vawergtrt">#REF!</definedName>
    <definedName name="verayaey" localSheetId="16">#REF!</definedName>
    <definedName name="verayaey" localSheetId="10">#REF!</definedName>
    <definedName name="verayaey" localSheetId="1">#REF!</definedName>
    <definedName name="verayaey" localSheetId="7">#REF!</definedName>
    <definedName name="verayaey">#REF!</definedName>
    <definedName name="verwy" localSheetId="16">#REF!</definedName>
    <definedName name="verwy" localSheetId="10">#REF!</definedName>
    <definedName name="verwy" localSheetId="1">#REF!</definedName>
    <definedName name="verwy" localSheetId="7">#REF!</definedName>
    <definedName name="verwy">#REF!</definedName>
    <definedName name="vrhzsy" localSheetId="16">#REF!</definedName>
    <definedName name="vrhzsy" localSheetId="10">#REF!</definedName>
    <definedName name="vrhzsy" localSheetId="1">#REF!</definedName>
    <definedName name="vrhzsy" localSheetId="7">#REF!</definedName>
    <definedName name="vrhzsy">#REF!</definedName>
    <definedName name="vseryhryu" localSheetId="16">#REF!</definedName>
    <definedName name="vseryhryu" localSheetId="10">#REF!</definedName>
    <definedName name="vseryhryu" localSheetId="1">#REF!</definedName>
    <definedName name="vseryhryu" localSheetId="7">#REF!</definedName>
    <definedName name="vseryhryu">#REF!</definedName>
    <definedName name="wer" localSheetId="16">#REF!</definedName>
    <definedName name="wer" localSheetId="10">#REF!</definedName>
    <definedName name="wer" localSheetId="1">#REF!</definedName>
    <definedName name="wer" localSheetId="7">#REF!</definedName>
    <definedName name="wer">#REF!</definedName>
    <definedName name="weryqwey" localSheetId="16">#REF!</definedName>
    <definedName name="weryqwey" localSheetId="10">#REF!</definedName>
    <definedName name="weryqwey" localSheetId="1">#REF!</definedName>
    <definedName name="weryqwey" localSheetId="7">#REF!</definedName>
    <definedName name="weryqwey">#REF!</definedName>
    <definedName name="wrh" localSheetId="16">#REF!</definedName>
    <definedName name="wrh" localSheetId="10">#REF!</definedName>
    <definedName name="wrh" localSheetId="1">#REF!</definedName>
    <definedName name="wrh" localSheetId="7">#REF!</definedName>
    <definedName name="wrh">#REF!</definedName>
    <definedName name="wsr" localSheetId="16">#REF!</definedName>
    <definedName name="wsr" localSheetId="10">#REF!</definedName>
    <definedName name="wsr" localSheetId="1">#REF!</definedName>
    <definedName name="wsr" localSheetId="7">#REF!</definedName>
    <definedName name="wsr">#REF!</definedName>
    <definedName name="x" localSheetId="1">'[19]Table 0'!#REF!</definedName>
    <definedName name="x" localSheetId="4">'[19]Table 0'!#REF!</definedName>
    <definedName name="x">'[19]Table 0'!#REF!</definedName>
    <definedName name="xcvbnm" localSheetId="16">#REF!</definedName>
    <definedName name="xcvbnm" localSheetId="8">#REF!</definedName>
    <definedName name="xcvbnm" localSheetId="10">#REF!</definedName>
    <definedName name="xcvbnm" localSheetId="1">#REF!</definedName>
    <definedName name="xcvbnm" localSheetId="5">#REF!</definedName>
    <definedName name="xcvbnm" localSheetId="2">#REF!</definedName>
    <definedName name="xcvbnm" localSheetId="7">#REF!</definedName>
    <definedName name="xcvbnm" localSheetId="3">#REF!</definedName>
    <definedName name="xcvbnm">#REF!</definedName>
    <definedName name="xdtr" localSheetId="16">#REF!</definedName>
    <definedName name="xdtr" localSheetId="10">#REF!</definedName>
    <definedName name="xdtr" localSheetId="1">#REF!</definedName>
    <definedName name="xdtr" localSheetId="7">#REF!</definedName>
    <definedName name="xdtr">#REF!</definedName>
    <definedName name="xfgjx">'[1]10'!$A$1:$L$2</definedName>
    <definedName name="xfgt" localSheetId="16">#REF!</definedName>
    <definedName name="xfgt" localSheetId="8">#REF!</definedName>
    <definedName name="xfgt" localSheetId="10">#REF!</definedName>
    <definedName name="xfgt" localSheetId="1">#REF!</definedName>
    <definedName name="xfgt" localSheetId="5">#REF!</definedName>
    <definedName name="xfgt" localSheetId="2">#REF!</definedName>
    <definedName name="xfgt" localSheetId="7">#REF!</definedName>
    <definedName name="xfgt" localSheetId="3">#REF!</definedName>
    <definedName name="xfgt">#REF!</definedName>
    <definedName name="xhdthser" localSheetId="16">[15]Lista!$B$49:$C$303</definedName>
    <definedName name="xhdthser">[16]Lista!$B$49:$C$303</definedName>
    <definedName name="y" localSheetId="16">#REF!</definedName>
    <definedName name="y" localSheetId="8">#REF!</definedName>
    <definedName name="y" localSheetId="10">#REF!</definedName>
    <definedName name="y" localSheetId="1">#REF!</definedName>
    <definedName name="y" localSheetId="5">#REF!</definedName>
    <definedName name="y" localSheetId="2">#REF!</definedName>
    <definedName name="y" localSheetId="7">#REF!</definedName>
    <definedName name="y" localSheetId="3">#REF!</definedName>
    <definedName name="y">#REF!</definedName>
    <definedName name="ydjudtud" localSheetId="16">#REF!</definedName>
    <definedName name="ydjudtud" localSheetId="10">#REF!</definedName>
    <definedName name="ydjudtud" localSheetId="1">#REF!</definedName>
    <definedName name="ydjudtud" localSheetId="7">#REF!</definedName>
    <definedName name="ydjudtud">#REF!</definedName>
    <definedName name="ydsty" localSheetId="16">#REF!</definedName>
    <definedName name="ydsty" localSheetId="10">#REF!</definedName>
    <definedName name="ydsty" localSheetId="1">#REF!</definedName>
    <definedName name="ydsty" localSheetId="7">#REF!</definedName>
    <definedName name="ydsty">#REF!</definedName>
    <definedName name="ygu7" localSheetId="16">#REF!</definedName>
    <definedName name="ygu7" localSheetId="10">#REF!</definedName>
    <definedName name="ygu7" localSheetId="1">#REF!</definedName>
    <definedName name="ygu7" localSheetId="7">#REF!</definedName>
    <definedName name="ygu7">#REF!</definedName>
    <definedName name="yhmj" localSheetId="16">#REF!</definedName>
    <definedName name="yhmj" localSheetId="10">#REF!</definedName>
    <definedName name="yhmj" localSheetId="1">#REF!</definedName>
    <definedName name="yhmj" localSheetId="7">#REF!</definedName>
    <definedName name="yhmj">#REF!</definedName>
    <definedName name="yhnm" localSheetId="16">#REF!</definedName>
    <definedName name="yhnm" localSheetId="10">#REF!</definedName>
    <definedName name="yhnm" localSheetId="1">#REF!</definedName>
    <definedName name="yhnm" localSheetId="7">#REF!</definedName>
    <definedName name="yhnm">#REF!</definedName>
    <definedName name="yhuik" localSheetId="16">#REF!</definedName>
    <definedName name="yhuik" localSheetId="10">#REF!</definedName>
    <definedName name="yhuik" localSheetId="1">#REF!</definedName>
    <definedName name="yhuik" localSheetId="7">#REF!</definedName>
    <definedName name="yhuik">#REF!</definedName>
    <definedName name="ykdyidti" localSheetId="16">#REF!</definedName>
    <definedName name="ykdyidti" localSheetId="10">#REF!</definedName>
    <definedName name="ykdyidti" localSheetId="1">#REF!</definedName>
    <definedName name="ykdyidti" localSheetId="7">#REF!</definedName>
    <definedName name="ykdyidti">#REF!</definedName>
    <definedName name="yu" localSheetId="16">#REF!</definedName>
    <definedName name="yu" localSheetId="10">#REF!</definedName>
    <definedName name="yu" localSheetId="1">#REF!</definedName>
    <definedName name="yu" localSheetId="7">#REF!</definedName>
    <definedName name="yu">#REF!</definedName>
    <definedName name="yuio" localSheetId="16">#REF!</definedName>
    <definedName name="yuio" localSheetId="10">#REF!</definedName>
    <definedName name="yuio" localSheetId="1">#REF!</definedName>
    <definedName name="yuio" localSheetId="7">#REF!</definedName>
    <definedName name="yuio">#REF!</definedName>
    <definedName name="yusty" localSheetId="16">#REF!</definedName>
    <definedName name="yusty" localSheetId="10">#REF!</definedName>
    <definedName name="yusty" localSheetId="1">#REF!</definedName>
    <definedName name="yusty" localSheetId="7">#REF!</definedName>
    <definedName name="yusty">#REF!</definedName>
    <definedName name="yuö" localSheetId="16">#REF!</definedName>
    <definedName name="yuö" localSheetId="10">#REF!</definedName>
    <definedName name="yuö" localSheetId="1">#REF!</definedName>
    <definedName name="yuö" localSheetId="7">#REF!</definedName>
    <definedName name="yuö">#REF!</definedName>
    <definedName name="yyt" localSheetId="16">#REF!</definedName>
    <definedName name="yyt" localSheetId="10">#REF!</definedName>
    <definedName name="yyt" localSheetId="1">#REF!</definedName>
    <definedName name="yyt" localSheetId="7">#REF!</definedName>
    <definedName name="yyt">#REF!</definedName>
    <definedName name="yytt" localSheetId="16">#REF!</definedName>
    <definedName name="yytt" localSheetId="10">#REF!</definedName>
    <definedName name="yytt" localSheetId="1">#REF!</definedName>
    <definedName name="yytt" localSheetId="7">#REF!</definedName>
    <definedName name="yytt">#REF!</definedName>
    <definedName name="yyu" localSheetId="16">#REF!</definedName>
    <definedName name="yyu" localSheetId="10">#REF!</definedName>
    <definedName name="yyu" localSheetId="1">#REF!</definedName>
    <definedName name="yyu" localSheetId="7">#REF!</definedName>
    <definedName name="yyu">#REF!</definedName>
    <definedName name="z" localSheetId="16">#REF!</definedName>
    <definedName name="z" localSheetId="1">'[19]Table 0'!#REF!</definedName>
    <definedName name="z" localSheetId="4">'[19]Table 0'!#REF!</definedName>
    <definedName name="z">'[19]Table 0'!#REF!</definedName>
    <definedName name="Z_17BCFF73_4BA3_403B_8C56_FF90A39DAD4C_.wvu.Cols" localSheetId="8" hidden="1">Expenditure!$C:$P</definedName>
    <definedName name="zaqwedc" localSheetId="16">#REF!</definedName>
    <definedName name="zaqwedc" localSheetId="8">#REF!</definedName>
    <definedName name="zaqwedc" localSheetId="10">#REF!</definedName>
    <definedName name="zaqwedc" localSheetId="1">#REF!</definedName>
    <definedName name="zaqwedc" localSheetId="5">#REF!</definedName>
    <definedName name="zaqwedc" localSheetId="2">#REF!</definedName>
    <definedName name="zaqwedc" localSheetId="7">#REF!</definedName>
    <definedName name="zaqwedc" localSheetId="3">#REF!</definedName>
    <definedName name="zaqwedc">#REF!</definedName>
    <definedName name="zawq" localSheetId="16">'[11]DIFF-LK'!#REF!</definedName>
    <definedName name="zawq" localSheetId="8">'[11]DIFF-LK'!#REF!</definedName>
    <definedName name="zawq" localSheetId="10">'[11]DIFF-LK'!#REF!</definedName>
    <definedName name="zawq" localSheetId="1">'[11]DIFF-LK'!#REF!</definedName>
    <definedName name="zawq" localSheetId="5">'[11]DIFF-LK'!#REF!</definedName>
    <definedName name="zawq" localSheetId="2">'[11]DIFF-LK'!#REF!</definedName>
    <definedName name="zawq" localSheetId="6">'[11]DIFF-LK'!#REF!</definedName>
    <definedName name="zawq" localSheetId="7">'[11]DIFF-LK'!#REF!</definedName>
    <definedName name="zawq" localSheetId="3">'[11]DIFF-LK'!#REF!</definedName>
    <definedName name="zawq">'[11]DIFF-LK'!#REF!</definedName>
    <definedName name="zsr" localSheetId="16">#REF!</definedName>
    <definedName name="zsr" localSheetId="8">#REF!</definedName>
    <definedName name="zsr" localSheetId="10">#REF!</definedName>
    <definedName name="zsr" localSheetId="1">#REF!</definedName>
    <definedName name="zsr" localSheetId="5">#REF!</definedName>
    <definedName name="zsr" localSheetId="2">#REF!</definedName>
    <definedName name="zsr" localSheetId="7">#REF!</definedName>
    <definedName name="zsr" localSheetId="3">#REF!</definedName>
    <definedName name="zsr">#REF!</definedName>
    <definedName name="zxd">'[1]09'!$A$1:$L$2</definedName>
    <definedName name="zxsgsdhs" localSheetId="16">#REF!</definedName>
    <definedName name="zxsgsdhs" localSheetId="8">#REF!</definedName>
    <definedName name="zxsgsdhs" localSheetId="10">#REF!</definedName>
    <definedName name="zxsgsdhs" localSheetId="1">#REF!</definedName>
    <definedName name="zxsgsdhs" localSheetId="5">#REF!</definedName>
    <definedName name="zxsgsdhs" localSheetId="2">#REF!</definedName>
    <definedName name="zxsgsdhs" localSheetId="7">#REF!</definedName>
    <definedName name="zxsgsdhs" localSheetId="3">#REF!</definedName>
    <definedName name="zxsgsdhs">#REF!</definedName>
    <definedName name="zz" localSheetId="16">#REF!</definedName>
    <definedName name="zz" localSheetId="10">#REF!</definedName>
    <definedName name="zz">#REF!</definedName>
    <definedName name="zzzz" localSheetId="16">#REF!</definedName>
    <definedName name="zzzz">#REF!</definedName>
    <definedName name="zzzzz" localSheetId="16">#REF!</definedName>
    <definedName name="zzzzz">#REF!</definedName>
    <definedName name="zzzzzzzzzz" localSheetId="16">#REF!</definedName>
    <definedName name="zzzzzzzzzz">#REF!</definedName>
    <definedName name="zzzzzzzzzzz" localSheetId="16">#REF!</definedName>
    <definedName name="zzzzzzzzzzz">#REF!</definedName>
    <definedName name="zzzzzzzzzzzzzzz" localSheetId="16">#REF!</definedName>
    <definedName name="zzzzzzzzzzzzzzz">#REF!</definedName>
    <definedName name="åöpo" localSheetId="16">#REF!</definedName>
    <definedName name="åöpo" localSheetId="10">#REF!</definedName>
    <definedName name="åöpo" localSheetId="1">#REF!</definedName>
    <definedName name="åöpo" localSheetId="7">#REF!</definedName>
    <definedName name="åöpo">#REF!</definedName>
    <definedName name="ähioåpgo" localSheetId="16">#REF!</definedName>
    <definedName name="ähioåpgo" localSheetId="10">#REF!</definedName>
    <definedName name="ähioåpgo" localSheetId="1">#REF!</definedName>
    <definedName name="ähioåpgo" localSheetId="7">#REF!</definedName>
    <definedName name="ähioåpgo">#REF!</definedName>
    <definedName name="äpölo" localSheetId="16">#REF!</definedName>
    <definedName name="äpölo" localSheetId="10">#REF!</definedName>
    <definedName name="äpölo" localSheetId="1">#REF!</definedName>
    <definedName name="äpölo" localSheetId="7">#REF!</definedName>
    <definedName name="äpölo">#REF!</definedName>
    <definedName name="äö" localSheetId="16">#REF!</definedName>
    <definedName name="äö" localSheetId="10">#REF!</definedName>
    <definedName name="äö" localSheetId="1">#REF!</definedName>
    <definedName name="äö" localSheetId="7">#REF!</definedName>
    <definedName name="äö">#REF!</definedName>
    <definedName name="äönzsa" localSheetId="16">#REF!</definedName>
    <definedName name="äönzsa" localSheetId="10">#REF!</definedName>
    <definedName name="äönzsa" localSheetId="1">#REF!</definedName>
    <definedName name="äönzsa" localSheetId="7">#REF!</definedName>
    <definedName name="äönzsa">#REF!</definedName>
    <definedName name="öguioiocjd" localSheetId="16">#REF!</definedName>
    <definedName name="öguioiocjd" localSheetId="10">#REF!</definedName>
    <definedName name="öguioiocjd" localSheetId="1">#REF!</definedName>
    <definedName name="öguioiocjd" localSheetId="7">#REF!</definedName>
    <definedName name="öguioiocjd">#REF!</definedName>
    <definedName name="öguiö" localSheetId="16">#REF!</definedName>
    <definedName name="öguiö" localSheetId="10">#REF!</definedName>
    <definedName name="öguiö" localSheetId="1">#REF!</definedName>
    <definedName name="öguiö" localSheetId="7">#REF!</definedName>
    <definedName name="öguiö">#REF!</definedName>
    <definedName name="öguiög" localSheetId="16">#REF!</definedName>
    <definedName name="öguiög" localSheetId="10">#REF!</definedName>
    <definedName name="öguiög" localSheetId="1">#REF!</definedName>
    <definedName name="öguiög" localSheetId="7">#REF!</definedName>
    <definedName name="öguiög">#REF!</definedName>
    <definedName name="öguiölg" localSheetId="16">#REF!</definedName>
    <definedName name="öguiölg" localSheetId="10">#REF!</definedName>
    <definedName name="öguiölg" localSheetId="1">#REF!</definedName>
    <definedName name="öguiölg" localSheetId="7">#REF!</definedName>
    <definedName name="öguiölg">#REF!</definedName>
    <definedName name="öguöi" localSheetId="16">'[11]DIFF-LK'!#REF!</definedName>
    <definedName name="öguöi" localSheetId="1">'[11]DIFF-LK'!#REF!</definedName>
    <definedName name="öguöi" localSheetId="7">'[11]DIFF-LK'!#REF!</definedName>
    <definedName name="öguöi">'[11]DIFF-LK'!#REF!</definedName>
    <definedName name="öhh" localSheetId="16">#REF!</definedName>
    <definedName name="öhh" localSheetId="8">#REF!</definedName>
    <definedName name="öhh" localSheetId="10">#REF!</definedName>
    <definedName name="öhh" localSheetId="1">#REF!</definedName>
    <definedName name="öhh" localSheetId="5">#REF!</definedName>
    <definedName name="öhh" localSheetId="2">#REF!</definedName>
    <definedName name="öhh" localSheetId="7">#REF!</definedName>
    <definedName name="öhh" localSheetId="3">#REF!</definedName>
    <definedName name="öhh">#REF!</definedName>
    <definedName name="öiuögh" localSheetId="16">#REF!</definedName>
    <definedName name="öiuögh" localSheetId="10">#REF!</definedName>
    <definedName name="öiuögh" localSheetId="1">#REF!</definedName>
    <definedName name="öiuögh" localSheetId="7">#REF!</definedName>
    <definedName name="öiuögh">#REF!</definedName>
    <definedName name="ölkj" localSheetId="16">#REF!</definedName>
    <definedName name="ölkj" localSheetId="10">#REF!</definedName>
    <definedName name="ölkj" localSheetId="1">#REF!</definedName>
    <definedName name="ölkj" localSheetId="7">#REF!</definedName>
    <definedName name="ölkj">#REF!</definedName>
    <definedName name="ötp8ot8oro" localSheetId="16">#REF!</definedName>
    <definedName name="ötp8ot8oro" localSheetId="10">#REF!</definedName>
    <definedName name="ötp8ot8oro" localSheetId="1">#REF!</definedName>
    <definedName name="ötp8ot8oro" localSheetId="7">#REF!</definedName>
    <definedName name="ötp8ot8oro">#REF!</definedName>
    <definedName name="öui9ög" localSheetId="16">#REF!</definedName>
    <definedName name="öui9ög" localSheetId="10">#REF!</definedName>
    <definedName name="öui9ög" localSheetId="1">#REF!</definedName>
    <definedName name="öui9ög" localSheetId="7">#REF!</definedName>
    <definedName name="öui9ög">#REF!</definedName>
    <definedName name="öuiö" localSheetId="16">#REF!</definedName>
    <definedName name="öuiö" localSheetId="10">#REF!</definedName>
    <definedName name="öuiö" localSheetId="1">#REF!</definedName>
    <definedName name="öuiö" localSheetId="7">#REF!</definedName>
    <definedName name="öuiö">#REF!</definedName>
    <definedName name="öyio" localSheetId="16">#REF!</definedName>
    <definedName name="öyio" localSheetId="10">#REF!</definedName>
    <definedName name="öyio" localSheetId="1">#REF!</definedName>
    <definedName name="öyio" localSheetId="7">#REF!</definedName>
    <definedName name="öyio">#REF!</definedName>
    <definedName name="öö" localSheetId="16">#REF!</definedName>
    <definedName name="öö" localSheetId="10">#REF!</definedName>
    <definedName name="öö" localSheetId="1">#REF!</definedName>
    <definedName name="öö" localSheetId="7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AA5" i="556" l="1"/>
  <c r="AB5" i="556" s="1"/>
  <c r="AC5" i="556" s="1"/>
  <c r="AD5" i="556" s="1"/>
  <c r="AE5" i="556" s="1"/>
  <c r="AF5" i="556" s="1"/>
  <c r="AG5" i="556" s="1"/>
  <c r="AH5" i="556" s="1"/>
  <c r="D5" i="556"/>
  <c r="E5" i="556" s="1"/>
  <c r="F5" i="556" s="1"/>
  <c r="G5" i="556" s="1"/>
  <c r="H5" i="556" s="1"/>
  <c r="I5" i="556" s="1"/>
  <c r="J5" i="556" s="1"/>
  <c r="K5" i="556" s="1"/>
  <c r="L5" i="556" s="1"/>
  <c r="M5" i="556" s="1"/>
  <c r="N5" i="556" s="1"/>
  <c r="O5" i="556" s="1"/>
  <c r="P5" i="556" s="1"/>
  <c r="Q5" i="556" s="1"/>
  <c r="R5" i="556" s="1"/>
  <c r="S5" i="556" s="1"/>
  <c r="T5" i="556" s="1"/>
  <c r="U5" i="556" s="1"/>
  <c r="V5" i="556" s="1"/>
  <c r="W5" i="556" s="1"/>
  <c r="X5" i="556" s="1"/>
  <c r="Y5" i="556" s="1"/>
  <c r="AI5" i="556" l="1"/>
  <c r="AN5" i="556"/>
  <c r="AO5" i="556" l="1"/>
  <c r="AJ5" i="556"/>
  <c r="AP5" i="556" l="1"/>
  <c r="AK5" i="556"/>
  <c r="AQ5" i="556" l="1"/>
  <c r="AL5" i="556"/>
  <c r="AR5" i="556" s="1"/>
</calcChain>
</file>

<file path=xl/sharedStrings.xml><?xml version="1.0" encoding="utf-8"?>
<sst xmlns="http://schemas.openxmlformats.org/spreadsheetml/2006/main" count="1277" uniqueCount="557">
  <si>
    <t>01</t>
  </si>
  <si>
    <t>02</t>
  </si>
  <si>
    <t>03</t>
  </si>
  <si>
    <t>04</t>
  </si>
  <si>
    <t>05</t>
  </si>
  <si>
    <t>06</t>
  </si>
  <si>
    <t>07</t>
  </si>
  <si>
    <t>08</t>
  </si>
  <si>
    <t>Migration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</si>
  <si>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</si>
  <si>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</si>
  <si>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</si>
  <si>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</si>
  <si>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</si>
  <si>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</si>
  <si>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</si>
  <si>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</si>
  <si>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</si>
  <si>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</si>
  <si>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</si>
  <si>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</si>
  <si>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</si>
  <si>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</si>
  <si>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</si>
  <si>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</si>
  <si>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</si>
  <si>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</si>
  <si>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91</t>
  </si>
  <si>
    <t>92</t>
  </si>
  <si>
    <t xml:space="preserve"> </t>
  </si>
  <si>
    <t>ÅP</t>
  </si>
  <si>
    <t>93</t>
  </si>
  <si>
    <t>GDP by expenditure</t>
  </si>
  <si>
    <t>GDP by expenditure, constant prices, %</t>
  </si>
  <si>
    <t>Household consumption</t>
  </si>
  <si>
    <t>General government consumption</t>
  </si>
  <si>
    <t xml:space="preserve">   Local government consumption</t>
  </si>
  <si>
    <t xml:space="preserve">   Central government consumption</t>
  </si>
  <si>
    <t>Gross fixed-capital investments</t>
  </si>
  <si>
    <t>Stockbuilding, contribution to GDP, percentage points</t>
  </si>
  <si>
    <t>Exports</t>
  </si>
  <si>
    <t>Imports</t>
  </si>
  <si>
    <t>Foreign balance, contribution to GDP, percentage points</t>
  </si>
  <si>
    <t>GDP</t>
  </si>
  <si>
    <t>GDP, calendar adjusted</t>
  </si>
  <si>
    <t>GDP by expenditure, constant prices, SEK billion</t>
  </si>
  <si>
    <t>GDP by expenditure, current prices, SEK billion</t>
  </si>
  <si>
    <t>Back to Contents</t>
  </si>
  <si>
    <t>Labour market</t>
  </si>
  <si>
    <t>Hourly wages, wage sum and consumer prices</t>
  </si>
  <si>
    <t>Hourly wages</t>
  </si>
  <si>
    <t>Annual percentage change unless otherwise stated</t>
  </si>
  <si>
    <t>Hourly wages, short-term wage statistics</t>
  </si>
  <si>
    <t>Hourly wages, National Accounts</t>
  </si>
  <si>
    <t>Wage sum</t>
  </si>
  <si>
    <t xml:space="preserve">   SEK billion</t>
  </si>
  <si>
    <t xml:space="preserve">   Percentage change</t>
  </si>
  <si>
    <t>Hours worked, employees (used to calculate wage sum), calendar adjusted, thousand</t>
  </si>
  <si>
    <t>Percentage change</t>
  </si>
  <si>
    <t>Consumer prices</t>
  </si>
  <si>
    <t>CPI</t>
  </si>
  <si>
    <t>CPI, june-june, shadowindex</t>
  </si>
  <si>
    <t>CPIF</t>
  </si>
  <si>
    <t>Price base amount, SEK thousands</t>
  </si>
  <si>
    <t>Rised Price base amount, SEK thousands</t>
  </si>
  <si>
    <t>Incomeindex</t>
  </si>
  <si>
    <t>Balanceindex</t>
  </si>
  <si>
    <t>Interest rates and exchange rates</t>
  </si>
  <si>
    <t>Household disposable income</t>
  </si>
  <si>
    <t>SEK billion</t>
  </si>
  <si>
    <t xml:space="preserve">   Wages and salaries</t>
  </si>
  <si>
    <t>Disposable income</t>
  </si>
  <si>
    <t>Net saving in negotiated-pension funds</t>
  </si>
  <si>
    <t>Saving ratio, percent of disposable income</t>
  </si>
  <si>
    <t>Saving ratio, Net saving in negotiated-pension funds excluded</t>
  </si>
  <si>
    <t>General government tax revenues and central government revenues</t>
  </si>
  <si>
    <t>General government tax revenues</t>
  </si>
  <si>
    <t>Income year</t>
  </si>
  <si>
    <t>Tax on labour</t>
  </si>
  <si>
    <t xml:space="preserve">  Direct taxes on labour income</t>
  </si>
  <si>
    <t xml:space="preserve">    Local government income tax</t>
  </si>
  <si>
    <t xml:space="preserve">    Central government income tax</t>
  </si>
  <si>
    <t xml:space="preserve">    Basic pension contributions</t>
  </si>
  <si>
    <t xml:space="preserve">    Tax credit basic pension contributions</t>
  </si>
  <si>
    <t xml:space="preserve">    Earned income tax credit</t>
  </si>
  <si>
    <t xml:space="preserve">    Tax credit for house improvements and services</t>
  </si>
  <si>
    <t xml:space="preserve">    Other credits</t>
  </si>
  <si>
    <t xml:space="preserve">   Indirect taxes on labour income</t>
  </si>
  <si>
    <t xml:space="preserve">    Social security contribution, employers</t>
  </si>
  <si>
    <t xml:space="preserve">    Social security contribution, self-employed</t>
  </si>
  <si>
    <t xml:space="preserve">    Special wage tax</t>
  </si>
  <si>
    <t xml:space="preserve">    Tax abatements</t>
  </si>
  <si>
    <t xml:space="preserve">    Occupational group life insurance </t>
  </si>
  <si>
    <t xml:space="preserve">    Premium pension system fees</t>
  </si>
  <si>
    <t>Tax on capital</t>
  </si>
  <si>
    <t xml:space="preserve">       Tax on capital, households</t>
  </si>
  <si>
    <t xml:space="preserve">       Corporate income tax</t>
  </si>
  <si>
    <t xml:space="preserve">       Tax on return on pension savings</t>
  </si>
  <si>
    <t xml:space="preserve">       Stamp duty</t>
  </si>
  <si>
    <t xml:space="preserve">       Wealth tax</t>
  </si>
  <si>
    <t xml:space="preserve">       Coupon tax</t>
  </si>
  <si>
    <t xml:space="preserve">       Inheritance and gift tax</t>
  </si>
  <si>
    <t>Tax on consumption</t>
  </si>
  <si>
    <t xml:space="preserve">       VAT</t>
  </si>
  <si>
    <t xml:space="preserve">       Tax on ethyl alcohol</t>
  </si>
  <si>
    <t xml:space="preserve">       Tax on wine etc.</t>
  </si>
  <si>
    <t xml:space="preserve">       Tax on beer</t>
  </si>
  <si>
    <t xml:space="preserve">       Energy tax</t>
  </si>
  <si>
    <t xml:space="preserve">       Carbon dioxide tax</t>
  </si>
  <si>
    <t xml:space="preserve">       Other energy and environmental taxes</t>
  </si>
  <si>
    <t xml:space="preserve">       Road traffic tax</t>
  </si>
  <si>
    <t xml:space="preserve">       Import duties</t>
  </si>
  <si>
    <t xml:space="preserve">       Other taxes</t>
  </si>
  <si>
    <t>Taxes due and other taxes</t>
  </si>
  <si>
    <t xml:space="preserve">       Taxes not collected</t>
  </si>
  <si>
    <t>Total tax revenues</t>
  </si>
  <si>
    <t xml:space="preserve">       EU taxes</t>
  </si>
  <si>
    <t xml:space="preserve">    Local government tax revenues</t>
  </si>
  <si>
    <t xml:space="preserve">    Old age pension system</t>
  </si>
  <si>
    <t>Central government tax revenues (ESA2010)</t>
  </si>
  <si>
    <t>Accruals</t>
  </si>
  <si>
    <t xml:space="preserve">      Collection deferrals</t>
  </si>
  <si>
    <t xml:space="preserve">      Payment deferrals</t>
  </si>
  <si>
    <t xml:space="preserve">       Local governments</t>
  </si>
  <si>
    <t xml:space="preserve">       Old-age pension system</t>
  </si>
  <si>
    <t xml:space="preserve">       Corporations and households</t>
  </si>
  <si>
    <t xml:space="preserve">       Church communion</t>
  </si>
  <si>
    <t xml:space="preserve">       EU</t>
  </si>
  <si>
    <t xml:space="preserve">     Deferments</t>
  </si>
  <si>
    <t>Central government tax revenues</t>
  </si>
  <si>
    <t>Other revenues</t>
  </si>
  <si>
    <t xml:space="preserve">   2000 Revenues from central government ativities</t>
  </si>
  <si>
    <t xml:space="preserve">   3000 Revenues from sale of property</t>
  </si>
  <si>
    <t xml:space="preserve">   4000 Loan repayments</t>
  </si>
  <si>
    <t xml:space="preserve">   5000 Computed revenues</t>
  </si>
  <si>
    <t xml:space="preserve">   6000 EU grants</t>
  </si>
  <si>
    <t xml:space="preserve">   7000 Clearings etc.connected with the tax system</t>
  </si>
  <si>
    <t xml:space="preserve">   8000 Subsidies through credits on tax accounts</t>
  </si>
  <si>
    <t>Total revenues</t>
  </si>
  <si>
    <t>Tax bases</t>
  </si>
  <si>
    <t>Taxes on labour income</t>
  </si>
  <si>
    <t>Labour income</t>
  </si>
  <si>
    <t>Wages, etc.</t>
  </si>
  <si>
    <t xml:space="preserve">     Wages</t>
  </si>
  <si>
    <t xml:space="preserve">        of which Sick and activity grants</t>
  </si>
  <si>
    <t xml:space="preserve">     Sick compensation</t>
  </si>
  <si>
    <t xml:space="preserve">     Labor market programs compensations</t>
  </si>
  <si>
    <t xml:space="preserve">     Other benefits</t>
  </si>
  <si>
    <t xml:space="preserve">     Costs compensations</t>
  </si>
  <si>
    <t>Commuting deductions, etc. (-)</t>
  </si>
  <si>
    <t>Pension and retirement benefits</t>
  </si>
  <si>
    <t>Others</t>
  </si>
  <si>
    <t>Business income</t>
  </si>
  <si>
    <t>General deductions (-)</t>
  </si>
  <si>
    <t>Assessed income</t>
  </si>
  <si>
    <t>Deduction for social contributions (-)</t>
  </si>
  <si>
    <t>Personal allowance (-)</t>
  </si>
  <si>
    <t>Age-related personal allowance (-)</t>
  </si>
  <si>
    <t>Taxable  income</t>
  </si>
  <si>
    <t>Households taxes on capital</t>
  </si>
  <si>
    <t>Interest revenue, dividends, etc.</t>
  </si>
  <si>
    <t>Capital gains</t>
  </si>
  <si>
    <t>Interst expenditure, etc.</t>
  </si>
  <si>
    <t>Capital income</t>
  </si>
  <si>
    <t>Capital deicit</t>
  </si>
  <si>
    <t>Value added tax</t>
  </si>
  <si>
    <t>Private consumption</t>
  </si>
  <si>
    <t>Gross fixed capital formation</t>
  </si>
  <si>
    <t xml:space="preserve">    Buildning and structures,  dwelings</t>
  </si>
  <si>
    <t>Energy and carbon dioxide taxes</t>
  </si>
  <si>
    <t>Gasoline, transport sector 1000 m3</t>
  </si>
  <si>
    <t>Low-level blend in gasoline 1000 m3</t>
  </si>
  <si>
    <t>Diesel, transport sector 1000 m3</t>
  </si>
  <si>
    <t>Low-level blend FAME in diesel 1000 m3</t>
  </si>
  <si>
    <t>Low-level blend HVO in diesel 1000 m3</t>
  </si>
  <si>
    <t>Expenditure area</t>
  </si>
  <si>
    <t>Governance</t>
  </si>
  <si>
    <t>Economy and financial administration</t>
  </si>
  <si>
    <t>Justice</t>
  </si>
  <si>
    <t>International cooperation</t>
  </si>
  <si>
    <t>International development cooperation</t>
  </si>
  <si>
    <t>Financial security for the elderly</t>
  </si>
  <si>
    <t>Financial security for families and children</t>
  </si>
  <si>
    <t>Labour market and working life</t>
  </si>
  <si>
    <t>Financial support for students</t>
  </si>
  <si>
    <t>Education and academic research</t>
  </si>
  <si>
    <t>Planning, housing provision, construction and consumer policy</t>
  </si>
  <si>
    <t>Energy</t>
  </si>
  <si>
    <t>Transport and communications</t>
  </si>
  <si>
    <t>Industry and trade</t>
  </si>
  <si>
    <t>General grants to local government</t>
  </si>
  <si>
    <t>Net lending by National Debt Office</t>
  </si>
  <si>
    <t>Total expenditure</t>
  </si>
  <si>
    <t>Old-age pension system outside the central government budget</t>
  </si>
  <si>
    <t>Expenditure subject to the expenditure ceiling</t>
  </si>
  <si>
    <t>Margin to the expenditure ceiling</t>
  </si>
  <si>
    <t>Transfers</t>
  </si>
  <si>
    <t>Consumption</t>
  </si>
  <si>
    <t>Investments</t>
  </si>
  <si>
    <t>Financial transactions</t>
  </si>
  <si>
    <t>Volumes</t>
  </si>
  <si>
    <t>Number of asylum seekers, average</t>
  </si>
  <si>
    <t>Number of people with attendance allowance, average</t>
  </si>
  <si>
    <t>Number of hours per week for people with attendance allowance, including the share payed by municipality, average</t>
  </si>
  <si>
    <t>Number of child benefits</t>
  </si>
  <si>
    <t xml:space="preserve">Number of refugees accommodated in municiplities </t>
  </si>
  <si>
    <t>Number of people with labour market activity support</t>
  </si>
  <si>
    <t>Number of people with student aid (benefit + loan)</t>
  </si>
  <si>
    <t>Number of people with student aid (benefit)</t>
  </si>
  <si>
    <t>Number of people with student aid (loan)</t>
  </si>
  <si>
    <t>Number of people with suplementary pension</t>
  </si>
  <si>
    <t>Number of sick leave days, millions</t>
  </si>
  <si>
    <t>Numbe of parental leave days, millions</t>
  </si>
  <si>
    <t>Expenditure ceilings and changes of these</t>
  </si>
  <si>
    <t>Net lending general government</t>
  </si>
  <si>
    <t>Central and General goverment debt</t>
  </si>
  <si>
    <t>Central government debt</t>
  </si>
  <si>
    <t>Unconsolidated debt 1 of January</t>
  </si>
  <si>
    <t>Change in debt as a result of:</t>
  </si>
  <si>
    <t>Net borrowing requirement</t>
  </si>
  <si>
    <t>Debt disposals etc.</t>
  </si>
  <si>
    <t>Change in unrealized exchange rate effects</t>
  </si>
  <si>
    <t>Change in accrued inflation compensation</t>
  </si>
  <si>
    <t>Change in assets under management</t>
  </si>
  <si>
    <t>Takeover of loan "Venantiuslån"</t>
  </si>
  <si>
    <t xml:space="preserve">Other </t>
  </si>
  <si>
    <t>Total debt disposals etc.</t>
  </si>
  <si>
    <t>Change in unconsolidated debt</t>
  </si>
  <si>
    <t>Unconsolidated debt 31 December</t>
  </si>
  <si>
    <t>Elimination of own holding of government bonds</t>
  </si>
  <si>
    <t>Change in consolidated debt</t>
  </si>
  <si>
    <t>Consolidated debt 31 December</t>
  </si>
  <si>
    <t>Per cent of GDP</t>
  </si>
  <si>
    <t>General government consolidated gross debt</t>
  </si>
  <si>
    <t xml:space="preserve">(Maastricht definition) </t>
  </si>
  <si>
    <t>Local government debt</t>
  </si>
  <si>
    <t>Old-age pension system government bonds</t>
  </si>
  <si>
    <t xml:space="preserve">Note: The debts in the different governments are consolidated </t>
  </si>
  <si>
    <t>concerning debts both within and between the governments.</t>
  </si>
  <si>
    <t>Bridge between the central government budget balance and net lending</t>
  </si>
  <si>
    <t xml:space="preserve">Central government budget balance </t>
  </si>
  <si>
    <t>Delimitations</t>
  </si>
  <si>
    <t>Sale of state owned companies</t>
  </si>
  <si>
    <t>Extraordinary dividends</t>
  </si>
  <si>
    <t xml:space="preserve">   Akademiska Hus</t>
  </si>
  <si>
    <t xml:space="preserve">   Specialfastigheter</t>
  </si>
  <si>
    <t xml:space="preserve">   SJ AB</t>
  </si>
  <si>
    <t xml:space="preserve">   Central bank</t>
  </si>
  <si>
    <t xml:space="preserve">   Apoteket</t>
  </si>
  <si>
    <t xml:space="preserve">   Sveaskog</t>
  </si>
  <si>
    <t>Parts of Debt Office's net lending</t>
  </si>
  <si>
    <t xml:space="preserve">    CSN student loans</t>
  </si>
  <si>
    <t xml:space="preserve">    premium pension system</t>
  </si>
  <si>
    <t xml:space="preserve">    management of premium pension system</t>
  </si>
  <si>
    <t xml:space="preserve">    Deposit insurance fund</t>
  </si>
  <si>
    <t xml:space="preserve">    share sales of Nordea (Stability fund)</t>
  </si>
  <si>
    <t xml:space="preserve">    temporary allocation of funds from Apoteket</t>
  </si>
  <si>
    <t xml:space="preserve">    loans to the Central bank</t>
  </si>
  <si>
    <t xml:space="preserve">    loans to Iceland</t>
  </si>
  <si>
    <t xml:space="preserve">    loans to Ireland</t>
  </si>
  <si>
    <t xml:space="preserve">    other loans/amortizations, net at the Debt Office</t>
  </si>
  <si>
    <t xml:space="preserve">    loans to Svenska kraftnät</t>
  </si>
  <si>
    <t>Other delimitations</t>
  </si>
  <si>
    <t xml:space="preserve">       interest: rate effects, swaps, etc.</t>
  </si>
  <si>
    <t xml:space="preserve">       one-off effect CSN student loans</t>
  </si>
  <si>
    <t xml:space="preserve">       capitalized interest of CSN</t>
  </si>
  <si>
    <t xml:space="preserve">       capitalization of the European Investment Bank</t>
  </si>
  <si>
    <t xml:space="preserve">       capitalization of the Asian Infra. Investm. Bank</t>
  </si>
  <si>
    <t xml:space="preserve">       capitalization of PostNord</t>
  </si>
  <si>
    <t xml:space="preserve">       amortization of old student loans, etc.</t>
  </si>
  <si>
    <t xml:space="preserve">       change in pension debt (occupational pension)</t>
  </si>
  <si>
    <t xml:space="preserve">       EU sector (net)</t>
  </si>
  <si>
    <t xml:space="preserve">       EU contribution</t>
  </si>
  <si>
    <t>accrued taxes</t>
  </si>
  <si>
    <t>accrued interest</t>
  </si>
  <si>
    <t>accrued payment to local government (health)</t>
  </si>
  <si>
    <t>accrued EU-contribution, GNI</t>
  </si>
  <si>
    <t>accrued EU-contribution-deduction</t>
  </si>
  <si>
    <t>accrued EU-contribution-customsfee</t>
  </si>
  <si>
    <t>accrued payment to local government (drugs))</t>
  </si>
  <si>
    <t>accrued payment to local government (school)</t>
  </si>
  <si>
    <t xml:space="preserve">accrued payment for 4G spectrum license </t>
  </si>
  <si>
    <t xml:space="preserve">    trade credits, net</t>
  </si>
  <si>
    <t xml:space="preserve">    residual</t>
  </si>
  <si>
    <t>Central government net lending</t>
  </si>
  <si>
    <t>Percentage of GDP</t>
  </si>
  <si>
    <t>Outcome</t>
  </si>
  <si>
    <t>Forecast</t>
  </si>
  <si>
    <t>Contents</t>
  </si>
  <si>
    <t>Budget balance &amp; net lending</t>
  </si>
  <si>
    <t>Debt</t>
  </si>
  <si>
    <t>Central government debt and General government consolidated gross debt (Maastricht definition)</t>
  </si>
  <si>
    <t>GDP by expenditure in constant and current prices</t>
  </si>
  <si>
    <t>Expenditure</t>
  </si>
  <si>
    <t>Central government budget expenditure and expediture by type</t>
  </si>
  <si>
    <t>Household disposable income and componets</t>
  </si>
  <si>
    <t>Policy interest rates, t-bills and government bonds. SEK/USD and SEK/EUR</t>
  </si>
  <si>
    <t>Labour market key figures</t>
  </si>
  <si>
    <t>General government revenues, expenditure and net lending</t>
  </si>
  <si>
    <t>Revenues</t>
  </si>
  <si>
    <t>General government tax revenues and central government revnues</t>
  </si>
  <si>
    <t>Main tax bases used in tax revenue calculations</t>
  </si>
  <si>
    <t>Main volumes used in tax revenue and expediture calculations</t>
  </si>
  <si>
    <t>Wages and prices</t>
  </si>
  <si>
    <t>Wages, earnings and prices</t>
  </si>
  <si>
    <t>Tax-to-GDP ratio</t>
  </si>
  <si>
    <t>Number of people with acivity- and sickness compensation</t>
  </si>
  <si>
    <t>Electricity use, hosing and service sector GWh</t>
  </si>
  <si>
    <t xml:space="preserve">       Tax on tobacco etc.</t>
  </si>
  <si>
    <t>accrued payment for local radio fees</t>
  </si>
  <si>
    <t>accrued payment for spectrum licenses</t>
  </si>
  <si>
    <t>accrued EU-contribution, GNI repayment</t>
  </si>
  <si>
    <t xml:space="preserve">    debt releif of CSN</t>
  </si>
  <si>
    <t xml:space="preserve">    Nuclear waste fund (1 of 2)</t>
  </si>
  <si>
    <t xml:space="preserve">       Nuclear waste fund (2 of 2)</t>
  </si>
  <si>
    <t>Number of people with basic pension</t>
  </si>
  <si>
    <t>Key values</t>
  </si>
  <si>
    <t>Percentage change unless otherwise stated</t>
  </si>
  <si>
    <t>GDP, calendar adjusted figures</t>
  </si>
  <si>
    <t>Productivity, calendar adjusted figures</t>
  </si>
  <si>
    <t>Hours worked, calendar adjusted figures</t>
  </si>
  <si>
    <t>Employed</t>
  </si>
  <si>
    <t>Labour force</t>
  </si>
  <si>
    <t>Some key values, levels</t>
  </si>
  <si>
    <t>Thousands</t>
  </si>
  <si>
    <t>Population age group 15-74</t>
  </si>
  <si>
    <t>Effect of revised definition of taxes (NA)</t>
  </si>
  <si>
    <t xml:space="preserve">Total tax revenues </t>
  </si>
  <si>
    <t xml:space="preserve">Central government tax revenues </t>
  </si>
  <si>
    <t>According to the budget structure  of each</t>
  </si>
  <si>
    <t>inidvidual year</t>
  </si>
  <si>
    <t>Central Government Budget Expenditure</t>
  </si>
  <si>
    <t>Expenditure by type</t>
  </si>
  <si>
    <t xml:space="preserve">    loans to Swedish Export Credit Corporation</t>
  </si>
  <si>
    <t>Interest rates</t>
  </si>
  <si>
    <t>3 months treasury bills, annual average</t>
  </si>
  <si>
    <t>5-year government bond, annual average</t>
  </si>
  <si>
    <t>10-year government bond, annual average</t>
  </si>
  <si>
    <t>Government borrowing rate, annual average</t>
  </si>
  <si>
    <t>Exchange rates</t>
  </si>
  <si>
    <t xml:space="preserve">       capitalization of Almi</t>
  </si>
  <si>
    <t xml:space="preserve">       capitalization of Swedavia</t>
  </si>
  <si>
    <t xml:space="preserve">       capitalization of SAS</t>
  </si>
  <si>
    <t>Average hours worked, calendar adjusted figures</t>
  </si>
  <si>
    <t xml:space="preserve">    Exportkreditnämnden</t>
  </si>
  <si>
    <t>General government consolidated debt</t>
  </si>
  <si>
    <t>24</t>
  </si>
  <si>
    <t>GDP by expenditure, current prices, %</t>
  </si>
  <si>
    <t xml:space="preserve">       Real estate tax</t>
  </si>
  <si>
    <t>General government net lendning/net borrowing</t>
  </si>
  <si>
    <t>Current prices , SEK billion</t>
  </si>
  <si>
    <t>Taxes and social contributions</t>
  </si>
  <si>
    <t>Capital revenues</t>
  </si>
  <si>
    <t>Transfers, receivable</t>
  </si>
  <si>
    <t>Other (incl. imputed revenues)</t>
  </si>
  <si>
    <t>Expenditures</t>
  </si>
  <si>
    <t>Transfers and subsidies, payable</t>
  </si>
  <si>
    <t>Final consumption expenditure</t>
  </si>
  <si>
    <t>Gross fixed capital formation and changes in inventories</t>
  </si>
  <si>
    <t>Interest, payable</t>
  </si>
  <si>
    <t>Other</t>
  </si>
  <si>
    <t>NET LENDING/NET BORROWING</t>
  </si>
  <si>
    <t>Central government net lendning/net borrowing</t>
  </si>
  <si>
    <t>Local government net lendning/net borrowing</t>
  </si>
  <si>
    <t>from central government</t>
  </si>
  <si>
    <t>Social security funds net lendning/net borrowing</t>
  </si>
  <si>
    <t>Disposable income, constant prices</t>
  </si>
  <si>
    <t>Price index</t>
  </si>
  <si>
    <t xml:space="preserve">   Other factor income</t>
  </si>
  <si>
    <t xml:space="preserve">   General-government transfers to households</t>
  </si>
  <si>
    <t xml:space="preserve">      Pensions</t>
  </si>
  <si>
    <t xml:space="preserve">      Illness</t>
  </si>
  <si>
    <t xml:space="preserve">      Labour market</t>
  </si>
  <si>
    <t xml:space="preserve">      Families and children</t>
  </si>
  <si>
    <t xml:space="preserve">      Students</t>
  </si>
  <si>
    <t xml:space="preserve">      Other</t>
  </si>
  <si>
    <t xml:space="preserve">   Private sector transfers to households</t>
  </si>
  <si>
    <t xml:space="preserve">   Taxes and charges</t>
  </si>
  <si>
    <t>Household net lending</t>
  </si>
  <si>
    <t>Revisions since previous forecast</t>
  </si>
  <si>
    <t>Policy rate, year-end</t>
  </si>
  <si>
    <t>Policy rate, annual average</t>
  </si>
  <si>
    <t>EUR/SEK, annual average</t>
  </si>
  <si>
    <t>USD/SEK, annual average</t>
  </si>
  <si>
    <t>EUR/SEK, year-end</t>
  </si>
  <si>
    <t>USD/SEK, year-end</t>
  </si>
  <si>
    <t xml:space="preserve">       </t>
  </si>
  <si>
    <t xml:space="preserve">   Differences from Budget Bill</t>
  </si>
  <si>
    <t xml:space="preserve">       rate effects RRF</t>
  </si>
  <si>
    <t xml:space="preserve">    compensation etc. to people born in 1957</t>
  </si>
  <si>
    <t>of which</t>
  </si>
  <si>
    <t>Local government</t>
  </si>
  <si>
    <t>Rest of the world</t>
  </si>
  <si>
    <t>Corporations</t>
  </si>
  <si>
    <t>Social security fund</t>
  </si>
  <si>
    <t>Expenses</t>
  </si>
  <si>
    <t>Social benefits in kind</t>
  </si>
  <si>
    <t>Other financial transactions</t>
  </si>
  <si>
    <t>Open unemployment, age group 16-641</t>
  </si>
  <si>
    <t xml:space="preserve">   Vattenfall AB</t>
  </si>
  <si>
    <t xml:space="preserve">   Telia Company</t>
  </si>
  <si>
    <t>Capital gain losses</t>
  </si>
  <si>
    <t xml:space="preserve"> Revisions since lastest forecast</t>
  </si>
  <si>
    <t>Labour market policy programmes1</t>
  </si>
  <si>
    <t>Unemployment1</t>
  </si>
  <si>
    <t>Unemployed1</t>
  </si>
  <si>
    <t>Open unemployed, age group 16-641</t>
  </si>
  <si>
    <t>Number of people in labour market policy programmes1</t>
  </si>
  <si>
    <t>1Per cent of labour force</t>
  </si>
  <si>
    <t>Taxes, customs and enforcement</t>
  </si>
  <si>
    <t>Defence and contingency measures</t>
  </si>
  <si>
    <t>Health care, medical care and social services</t>
  </si>
  <si>
    <t>Financial security for those with illnesses and disabilities</t>
  </si>
  <si>
    <t>Integration and gender equality</t>
  </si>
  <si>
    <t>Culture, the media, religious communities and leisure activities</t>
  </si>
  <si>
    <t>Regional development</t>
  </si>
  <si>
    <t>Climate, environment and nature</t>
  </si>
  <si>
    <t>Land- and water-based industries, rural areas and food</t>
  </si>
  <si>
    <t>Interest on the Central government debt etc.</t>
  </si>
  <si>
    <t>Contribution to the European Union</t>
  </si>
  <si>
    <t>Change in appropriation balances</t>
  </si>
  <si>
    <t>All expenditure areas</t>
  </si>
  <si>
    <t>Expenditure areas excluding interest payments</t>
  </si>
  <si>
    <t>Cash adjustment</t>
  </si>
  <si>
    <t>Households</t>
  </si>
  <si>
    <t>Non-profit institutions serving Government</t>
  </si>
  <si>
    <t>Wages, salaries and employers' social contributions</t>
  </si>
  <si>
    <t>Rental costs (including repairs)</t>
  </si>
  <si>
    <t>Interest</t>
  </si>
  <si>
    <t>The governments first assessment of the ceiling</t>
  </si>
  <si>
    <t>Change in comparison to the original resolved expenditure ceiling</t>
  </si>
  <si>
    <t>Original expenditure ceiling</t>
  </si>
  <si>
    <t>Substantial change of the resolved expenditure ceiling</t>
  </si>
  <si>
    <t>Technical change of the resolved expenditure ceiling (see specification below)</t>
  </si>
  <si>
    <t>Specification of technical changes of the expenditure ceiling</t>
  </si>
  <si>
    <t>Bill.</t>
  </si>
  <si>
    <t>Item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</si>
  <si>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</si>
  <si>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</si>
  <si>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</si>
  <si>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</si>
  <si>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</si>
  <si>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</si>
  <si>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</si>
  <si>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</si>
  <si>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</si>
  <si>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</si>
  <si>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</si>
  <si>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</si>
  <si>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</si>
  <si>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</si>
  <si>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</si>
  <si>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</si>
  <si>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</si>
  <si>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</si>
  <si>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</si>
  <si>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</si>
  <si>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</si>
  <si>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</si>
  <si>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</si>
  <si>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</si>
  <si>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</si>
  <si>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</si>
  <si>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</si>
  <si>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</si>
  <si>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</si>
  <si>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</si>
  <si>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</si>
  <si>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</si>
  <si>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</si>
  <si>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</si>
  <si>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</si>
  <si>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</si>
  <si>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</si>
  <si>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</si>
  <si>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</si>
  <si>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</si>
  <si>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</si>
  <si>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</si>
  <si>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</si>
  <si>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</si>
  <si>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</si>
  <si>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</si>
  <si>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</si>
  <si>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</si>
  <si>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</si>
  <si>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</si>
  <si>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</si>
  <si>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</si>
  <si>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</si>
  <si>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</si>
  <si>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</si>
  <si>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</si>
  <si>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</si>
  <si>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</si>
  <si>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</si>
  <si>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</si>
  <si>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</si>
  <si>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</si>
  <si>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</si>
  <si>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</si>
  <si>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</si>
  <si>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</si>
  <si>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</si>
  <si>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Bprop.16</t>
  </si>
  <si>
    <t>CSN-finansiering med anslag i st.för inkomsttitel</t>
  </si>
  <si>
    <t>Finansiering av vissa stöd från utgiftsidan i st. för inkomstsidan</t>
  </si>
  <si>
    <t>Bprop.17</t>
  </si>
  <si>
    <t>Regl kommunalek utjämn: Höjd beloppsgräns för reseavdrag</t>
  </si>
  <si>
    <t>PRV: från finansiering med avgifter till anslag</t>
  </si>
  <si>
    <t>Bprop.18</t>
  </si>
  <si>
    <t>2018/19:FiU1</t>
  </si>
  <si>
    <t>Nivåhöjn utjämn.bidr till kommuner för LSS-kostn</t>
  </si>
  <si>
    <t>Bprop.20</t>
  </si>
  <si>
    <t xml:space="preserve">Regl kommunalek utjämn: sänkt skatt till pers. över 65 år </t>
  </si>
  <si>
    <t>Bprop.21</t>
  </si>
  <si>
    <t>Regl kommunalek utjämn: sänkt skatt till pers. över 65 år</t>
  </si>
  <si>
    <t>Regl kommunalek utjämn: ökade möjligh till avsättn till periodiseringsfond</t>
  </si>
  <si>
    <t>Regl kommunalek utjämn: justering förmånsvärden för personbilar</t>
  </si>
  <si>
    <t>Bprop.23</t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</si>
  <si>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</si>
  <si>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</si>
  <si>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</si>
  <si>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Bprop.24</t>
  </si>
  <si>
    <t>Regl kommunalek utjämn: ändrad jämförelseränta vid ränteförmån</t>
  </si>
  <si>
    <t>Regl kommunalek utjämn: sänkt skatt för pensionärer</t>
  </si>
  <si>
    <t>Total technical changes of the expenditure ceiling</t>
  </si>
  <si>
    <t>Roundings in comparison to the actual change of the expenditure ceiling</t>
  </si>
  <si>
    <t>Note: For a translation of the notes and technical changes of the expenditure ceiling, please contact us at the Analysis and forecasts department by prognos@esv.se</t>
  </si>
  <si>
    <t>Bprop.25</t>
  </si>
  <si>
    <t>Regl av kommunalek utjämning: slopad avtrappning i jobbskatteavdraget</t>
  </si>
  <si>
    <t>Regl av kommunalek utjämning: förstärkning av det förhöjda grundavdraget</t>
  </si>
  <si>
    <t>Regl av kommunalek utjämning: ändrade skatteregler för reseavdrag</t>
  </si>
  <si>
    <t>Regl av kommunalek utjämning: ändrade skatteregler för enskilda näringsidkare</t>
  </si>
  <si>
    <t>Regl av kommunalek utjämning: höjt utjämningsbelopp Sverige–Danmark</t>
  </si>
  <si>
    <t>The expenditure areas are reported according to the structure of the budget proposal for 2025</t>
  </si>
  <si>
    <r>
      <t>Utfall</t>
    </r>
    <r>
      <rPr>
        <vertAlign val="superscript"/>
        <sz val="8"/>
        <color theme="1"/>
        <rFont val="Arial"/>
        <family val="2"/>
      </rPr>
      <t>1</t>
    </r>
  </si>
  <si>
    <t>Utfall</t>
  </si>
  <si>
    <t>Prognos</t>
  </si>
  <si>
    <t>Revidering från föregående prognos</t>
  </si>
  <si>
    <t xml:space="preserve"> -51 </t>
  </si>
  <si>
    <t xml:space="preserve"> 262 </t>
  </si>
  <si>
    <t>Final expenditure ceiling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</si>
  <si>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SEK, billion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</si>
  <si>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Percentage change in volume</t>
    </r>
  </si>
  <si>
    <t xml:space="preserve">Note: The levels are calculated according to definitions in the National Accounts. </t>
  </si>
  <si>
    <t xml:space="preserve">Thereby, they can differ from the levels in the table with  taxbases for the same variabel. </t>
  </si>
  <si>
    <t xml:space="preserve">   Interest and dividend, net</t>
  </si>
  <si>
    <t>EA</t>
  </si>
  <si>
    <t>Real economic distribution</t>
  </si>
  <si>
    <t>Published: 2025-06-18</t>
  </si>
  <si>
    <t xml:space="preserve">   Differences from Spring Fiscal Policy Bill</t>
  </si>
  <si>
    <t>Revisions since last forecast</t>
  </si>
  <si>
    <t>accrued payments FMV</t>
  </si>
  <si>
    <t>CGB</t>
  </si>
  <si>
    <t>CGB = Central Government Budget</t>
  </si>
  <si>
    <t>Differences from Spring Fiscal Policy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</si>
</sst>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"/>
    <numFmt numFmtId="178" formatCode="#,##0_ ;\-#,##0\ "/>
  </numFmts>
  <fonts count="1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sz val="7.5"/>
      <name val="Arial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.5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.5"/>
      <color rgb="FF000000"/>
      <name val="Arial"/>
      <family val="2"/>
    </font>
    <font>
      <sz val="7.5"/>
      <name val="Frutiger 45 Light"/>
    </font>
    <font>
      <sz val="7"/>
      <color theme="1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7.5"/>
      <name val="Arial"/>
      <family val="2"/>
    </font>
    <font>
      <vertAlign val="superscript"/>
      <sz val="7.5"/>
      <color rgb="FF000000"/>
      <name val="Arial"/>
      <family val="2"/>
    </font>
    <font>
      <sz val="7.5"/>
      <color theme="1"/>
      <name val="Arial"/>
      <family val="2"/>
    </font>
    <font>
      <sz val="10"/>
      <name val="Arial"/>
      <family val="2"/>
    </font>
    <font>
      <sz val="10"/>
      <name val="Arial"/>
    </font>
  </fonts>
  <fills count="10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346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9" fontId="1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8" fillId="0" borderId="0"/>
    <xf numFmtId="166" fontId="19" fillId="0" borderId="0">
      <alignment horizontal="right" vertical="center" wrapText="1"/>
    </xf>
    <xf numFmtId="0" fontId="20" fillId="0" borderId="0">
      <alignment horizontal="right" vertical="center" wrapText="1"/>
    </xf>
    <xf numFmtId="0" fontId="21" fillId="0" borderId="0">
      <alignment horizontal="left" vertical="center" wrapText="1"/>
    </xf>
    <xf numFmtId="0" fontId="19" fillId="0" borderId="0">
      <alignment horizontal="left" vertical="center" wrapText="1"/>
    </xf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5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14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5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24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Font="0" applyBorder="0" applyAlignment="0">
      <protection locked="0"/>
    </xf>
    <xf numFmtId="0" fontId="27" fillId="0" borderId="3">
      <alignment horizontal="center" vertical="center"/>
    </xf>
    <xf numFmtId="0" fontId="12" fillId="39" borderId="4" applyNumberFormat="0" applyFont="0" applyAlignment="0" applyProtection="0"/>
    <xf numFmtId="0" fontId="28" fillId="4" borderId="0" applyNumberFormat="0" applyBorder="0" applyAlignment="0" applyProtection="0"/>
    <xf numFmtId="0" fontId="29" fillId="40" borderId="5" applyNumberFormat="0" applyAlignment="0" applyProtection="0"/>
    <xf numFmtId="0" fontId="30" fillId="0" borderId="0">
      <alignment horizontal="centerContinuous"/>
    </xf>
    <xf numFmtId="0" fontId="31" fillId="5" borderId="0" applyNumberFormat="0" applyBorder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6"/>
    <xf numFmtId="0" fontId="34" fillId="0" borderId="0">
      <alignment horizontal="right"/>
    </xf>
    <xf numFmtId="0" fontId="35" fillId="42" borderId="7" applyNumberFormat="0" applyAlignment="0" applyProtection="0"/>
    <xf numFmtId="171" fontId="36" fillId="0" borderId="0" applyFont="0" applyFill="0" applyBorder="0" applyProtection="0">
      <alignment horizontal="right"/>
    </xf>
    <xf numFmtId="166" fontId="27" fillId="0" borderId="0" applyBorder="0"/>
    <xf numFmtId="166" fontId="27" fillId="0" borderId="8"/>
    <xf numFmtId="0" fontId="37" fillId="4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27" fillId="41" borderId="0" applyNumberFormat="0" applyFont="0" applyBorder="0" applyAlignment="0">
      <protection locked="0"/>
    </xf>
    <xf numFmtId="172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6" fillId="27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34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5" applyNumberFormat="0" applyAlignment="0" applyProtection="0"/>
    <xf numFmtId="0" fontId="46" fillId="8" borderId="5" applyNumberFormat="0" applyAlignment="0" applyProtection="0"/>
    <xf numFmtId="0" fontId="46" fillId="8" borderId="5" applyNumberFormat="0" applyAlignment="0" applyProtection="0"/>
    <xf numFmtId="0" fontId="47" fillId="0" borderId="0"/>
    <xf numFmtId="0" fontId="48" fillId="42" borderId="7" applyNumberFormat="0" applyAlignment="0" applyProtection="0"/>
    <xf numFmtId="0" fontId="49" fillId="0" borderId="12" applyNumberFormat="0" applyFill="0" applyAlignment="0" applyProtection="0"/>
    <xf numFmtId="0" fontId="50" fillId="0" borderId="12" applyNumberFormat="0" applyFill="0" applyAlignment="0" applyProtection="0"/>
    <xf numFmtId="3" fontId="27" fillId="41" borderId="13" applyFont="0" applyBorder="0">
      <alignment horizontal="right" vertical="center"/>
      <protection locked="0"/>
    </xf>
    <xf numFmtId="0" fontId="51" fillId="46" borderId="0" applyNumberFormat="0" applyBorder="0" applyAlignment="0" applyProtection="0"/>
    <xf numFmtId="0" fontId="24" fillId="0" borderId="0"/>
    <xf numFmtId="0" fontId="2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53" fillId="0" borderId="0">
      <alignment horizontal="left"/>
    </xf>
    <xf numFmtId="0" fontId="54" fillId="0" borderId="0"/>
    <xf numFmtId="0" fontId="55" fillId="40" borderId="14" applyNumberFormat="0" applyAlignment="0" applyProtection="0"/>
    <xf numFmtId="0" fontId="55" fillId="40" borderId="14" applyNumberFormat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6" fillId="0" borderId="9" applyNumberFormat="0" applyFill="0" applyAlignment="0" applyProtection="0"/>
    <xf numFmtId="0" fontId="57" fillId="0" borderId="10" applyNumberFormat="0" applyFill="0" applyAlignment="0" applyProtection="0"/>
    <xf numFmtId="0" fontId="58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1" fillId="0" borderId="0"/>
    <xf numFmtId="4" fontId="60" fillId="47" borderId="14" applyNumberFormat="0" applyProtection="0">
      <alignment vertical="center"/>
    </xf>
    <xf numFmtId="4" fontId="61" fillId="47" borderId="14" applyNumberFormat="0" applyProtection="0">
      <alignment vertical="center"/>
    </xf>
    <xf numFmtId="4" fontId="60" fillId="47" borderId="14" applyNumberFormat="0" applyProtection="0">
      <alignment horizontal="left" vertical="center" indent="1"/>
    </xf>
    <xf numFmtId="4" fontId="60" fillId="47" borderId="14" applyNumberFormat="0" applyProtection="0">
      <alignment horizontal="left" vertical="center" indent="1"/>
    </xf>
    <xf numFmtId="0" fontId="12" fillId="48" borderId="14" applyNumberFormat="0" applyProtection="0">
      <alignment horizontal="left" vertical="center" indent="1"/>
    </xf>
    <xf numFmtId="4" fontId="60" fillId="49" borderId="14" applyNumberFormat="0" applyProtection="0">
      <alignment horizontal="right" vertical="center"/>
    </xf>
    <xf numFmtId="4" fontId="60" fillId="50" borderId="14" applyNumberFormat="0" applyProtection="0">
      <alignment horizontal="right" vertical="center"/>
    </xf>
    <xf numFmtId="4" fontId="60" fillId="51" borderId="14" applyNumberFormat="0" applyProtection="0">
      <alignment horizontal="right" vertical="center"/>
    </xf>
    <xf numFmtId="4" fontId="60" fillId="52" borderId="14" applyNumberFormat="0" applyProtection="0">
      <alignment horizontal="right" vertical="center"/>
    </xf>
    <xf numFmtId="4" fontId="60" fillId="53" borderId="14" applyNumberFormat="0" applyProtection="0">
      <alignment horizontal="right" vertical="center"/>
    </xf>
    <xf numFmtId="4" fontId="60" fillId="54" borderId="14" applyNumberFormat="0" applyProtection="0">
      <alignment horizontal="right" vertical="center"/>
    </xf>
    <xf numFmtId="4" fontId="60" fillId="55" borderId="14" applyNumberFormat="0" applyProtection="0">
      <alignment horizontal="right" vertical="center"/>
    </xf>
    <xf numFmtId="4" fontId="60" fillId="56" borderId="14" applyNumberFormat="0" applyProtection="0">
      <alignment horizontal="right" vertical="center"/>
    </xf>
    <xf numFmtId="4" fontId="60" fillId="57" borderId="14" applyNumberFormat="0" applyProtection="0">
      <alignment horizontal="right" vertical="center"/>
    </xf>
    <xf numFmtId="4" fontId="62" fillId="58" borderId="14" applyNumberFormat="0" applyProtection="0">
      <alignment horizontal="left" vertical="center" indent="1"/>
    </xf>
    <xf numFmtId="4" fontId="60" fillId="59" borderId="15" applyNumberFormat="0" applyProtection="0">
      <alignment horizontal="left" vertical="center" indent="1"/>
    </xf>
    <xf numFmtId="4" fontId="63" fillId="60" borderId="0" applyNumberFormat="0" applyProtection="0">
      <alignment horizontal="left" vertical="center" indent="1"/>
    </xf>
    <xf numFmtId="0" fontId="12" fillId="48" borderId="14" applyNumberFormat="0" applyProtection="0">
      <alignment horizontal="left" vertical="center" indent="1"/>
    </xf>
    <xf numFmtId="4" fontId="60" fillId="59" borderId="14" applyNumberFormat="0" applyProtection="0">
      <alignment horizontal="left" vertical="center" indent="1"/>
    </xf>
    <xf numFmtId="4" fontId="60" fillId="61" borderId="14" applyNumberFormat="0" applyProtection="0">
      <alignment horizontal="left" vertical="center" indent="1"/>
    </xf>
    <xf numFmtId="0" fontId="12" fillId="61" borderId="14" applyNumberFormat="0" applyProtection="0">
      <alignment horizontal="left" vertical="center" indent="1"/>
    </xf>
    <xf numFmtId="0" fontId="12" fillId="61" borderId="14" applyNumberFormat="0" applyProtection="0">
      <alignment horizontal="left" vertical="center" indent="1"/>
    </xf>
    <xf numFmtId="0" fontId="12" fillId="62" borderId="14" applyNumberFormat="0" applyProtection="0">
      <alignment horizontal="left" vertical="center" indent="1"/>
    </xf>
    <xf numFmtId="0" fontId="12" fillId="62" borderId="14" applyNumberFormat="0" applyProtection="0">
      <alignment horizontal="left" vertical="center" indent="1"/>
    </xf>
    <xf numFmtId="0" fontId="12" fillId="63" borderId="14" applyNumberFormat="0" applyProtection="0">
      <alignment horizontal="left" vertical="center" indent="1"/>
    </xf>
    <xf numFmtId="0" fontId="12" fillId="63" borderId="14" applyNumberFormat="0" applyProtection="0">
      <alignment horizontal="left" vertical="center" indent="1"/>
    </xf>
    <xf numFmtId="0" fontId="12" fillId="48" borderId="14" applyNumberFormat="0" applyProtection="0">
      <alignment horizontal="left" vertical="center" indent="1"/>
    </xf>
    <xf numFmtId="0" fontId="12" fillId="48" borderId="14" applyNumberFormat="0" applyProtection="0">
      <alignment horizontal="left" vertical="center" indent="1"/>
    </xf>
    <xf numFmtId="0" fontId="12" fillId="64" borderId="6" applyNumberFormat="0">
      <protection locked="0"/>
    </xf>
    <xf numFmtId="0" fontId="4" fillId="65" borderId="16" applyBorder="0"/>
    <xf numFmtId="4" fontId="60" fillId="66" borderId="14" applyNumberFormat="0" applyProtection="0">
      <alignment vertical="center"/>
    </xf>
    <xf numFmtId="4" fontId="61" fillId="66" borderId="14" applyNumberFormat="0" applyProtection="0">
      <alignment vertical="center"/>
    </xf>
    <xf numFmtId="4" fontId="60" fillId="66" borderId="14" applyNumberFormat="0" applyProtection="0">
      <alignment horizontal="left" vertical="center" indent="1"/>
    </xf>
    <xf numFmtId="4" fontId="60" fillId="66" borderId="14" applyNumberFormat="0" applyProtection="0">
      <alignment horizontal="left" vertical="center" indent="1"/>
    </xf>
    <xf numFmtId="4" fontId="60" fillId="59" borderId="14" applyNumberFormat="0" applyProtection="0">
      <alignment horizontal="right" vertical="center"/>
    </xf>
    <xf numFmtId="4" fontId="61" fillId="59" borderId="14" applyNumberFormat="0" applyProtection="0">
      <alignment horizontal="right" vertical="center"/>
    </xf>
    <xf numFmtId="0" fontId="12" fillId="48" borderId="14" applyNumberFormat="0" applyProtection="0">
      <alignment horizontal="left" vertical="center" indent="1"/>
    </xf>
    <xf numFmtId="0" fontId="12" fillId="48" borderId="14" applyNumberFormat="0" applyProtection="0">
      <alignment horizontal="left" vertical="center" indent="1"/>
    </xf>
    <xf numFmtId="0" fontId="64" fillId="0" borderId="0"/>
    <xf numFmtId="0" fontId="3" fillId="67" borderId="6"/>
    <xf numFmtId="4" fontId="65" fillId="59" borderId="14" applyNumberFormat="0" applyProtection="0">
      <alignment horizontal="right" vertical="center"/>
    </xf>
    <xf numFmtId="0" fontId="27" fillId="0" borderId="1">
      <alignment horizontal="center" vertical="center"/>
    </xf>
    <xf numFmtId="0" fontId="66" fillId="0" borderId="0" applyNumberFormat="0" applyFill="0" applyBorder="0" applyAlignment="0" applyProtection="0"/>
    <xf numFmtId="49" fontId="12" fillId="0" borderId="0" applyFont="0" applyFill="0" applyBorder="0" applyAlignment="0" applyProtection="0"/>
    <xf numFmtId="0" fontId="38" fillId="0" borderId="17" applyNumberFormat="0" applyFill="0" applyAlignment="0" applyProtection="0"/>
    <xf numFmtId="10" fontId="27" fillId="41" borderId="13" applyFont="0" applyBorder="0">
      <alignment horizontal="right" vertical="center"/>
      <protection locked="0"/>
    </xf>
    <xf numFmtId="0" fontId="67" fillId="0" borderId="0"/>
    <xf numFmtId="0" fontId="27" fillId="41" borderId="18" applyFont="0" applyBorder="0">
      <alignment horizontal="left" vertical="center"/>
      <protection locked="0"/>
    </xf>
    <xf numFmtId="0" fontId="59" fillId="0" borderId="0" applyNumberFormat="0" applyFill="0" applyBorder="0" applyAlignment="0" applyProtection="0"/>
    <xf numFmtId="0" fontId="68" fillId="0" borderId="0"/>
    <xf numFmtId="0" fontId="69" fillId="68" borderId="0" applyBorder="0" applyProtection="0">
      <alignment horizontal="left" vertical="center"/>
    </xf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73" fontId="7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72" fillId="40" borderId="14" applyNumberFormat="0" applyAlignment="0" applyProtection="0"/>
    <xf numFmtId="6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3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3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93" fillId="3" borderId="0" applyNumberFormat="0" applyBorder="0" applyAlignment="0" applyProtection="0"/>
    <xf numFmtId="0" fontId="1" fillId="77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4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3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3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93" fillId="4" borderId="0" applyNumberFormat="0" applyBorder="0" applyAlignment="0" applyProtection="0"/>
    <xf numFmtId="0" fontId="1" fillId="81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4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3" fillId="4" borderId="0" applyNumberFormat="0" applyBorder="0" applyAlignment="0" applyProtection="0"/>
    <xf numFmtId="0" fontId="93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3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3" fillId="5" borderId="0" applyNumberFormat="0" applyBorder="0" applyAlignment="0" applyProtection="0"/>
    <xf numFmtId="0" fontId="93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3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4" fillId="5" borderId="0" applyNumberFormat="0" applyBorder="0" applyAlignment="0" applyProtection="0"/>
    <xf numFmtId="0" fontId="24" fillId="39" borderId="0" applyNumberFormat="0" applyBorder="0" applyAlignment="0" applyProtection="0"/>
    <xf numFmtId="0" fontId="93" fillId="5" borderId="0" applyNumberFormat="0" applyBorder="0" applyAlignment="0" applyProtection="0"/>
    <xf numFmtId="0" fontId="1" fillId="85" borderId="0" applyNumberFormat="0" applyBorder="0" applyAlignment="0" applyProtection="0"/>
    <xf numFmtId="0" fontId="93" fillId="5" borderId="0" applyNumberFormat="0" applyBorder="0" applyAlignment="0" applyProtection="0"/>
    <xf numFmtId="0" fontId="93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4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3" fillId="5" borderId="0" applyNumberFormat="0" applyBorder="0" applyAlignment="0" applyProtection="0"/>
    <xf numFmtId="0" fontId="93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3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3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93" fillId="6" borderId="0" applyNumberFormat="0" applyBorder="0" applyAlignment="0" applyProtection="0"/>
    <xf numFmtId="0" fontId="1" fillId="89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4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3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3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4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4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3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3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4" fillId="8" borderId="0" applyNumberFormat="0" applyBorder="0" applyAlignment="0" applyProtection="0"/>
    <xf numFmtId="0" fontId="24" fillId="39" borderId="0" applyNumberFormat="0" applyBorder="0" applyAlignment="0" applyProtection="0"/>
    <xf numFmtId="0" fontId="93" fillId="8" borderId="0" applyNumberFormat="0" applyBorder="0" applyAlignment="0" applyProtection="0"/>
    <xf numFmtId="0" fontId="1" fillId="97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4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3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3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93" fillId="9" borderId="0" applyNumberFormat="0" applyBorder="0" applyAlignment="0" applyProtection="0"/>
    <xf numFmtId="0" fontId="1" fillId="78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4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3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3" fillId="10" borderId="0" applyNumberFormat="0" applyBorder="0" applyAlignment="0" applyProtection="0"/>
    <xf numFmtId="0" fontId="93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3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4" fillId="10" borderId="0" applyNumberFormat="0" applyBorder="0" applyAlignment="0" applyProtection="0"/>
    <xf numFmtId="0" fontId="93" fillId="10" borderId="0" applyNumberFormat="0" applyBorder="0" applyAlignment="0" applyProtection="0"/>
    <xf numFmtId="0" fontId="93" fillId="10" borderId="0" applyNumberFormat="0" applyBorder="0" applyAlignment="0" applyProtection="0"/>
    <xf numFmtId="0" fontId="93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4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3" fillId="10" borderId="0" applyNumberFormat="0" applyBorder="0" applyAlignment="0" applyProtection="0"/>
    <xf numFmtId="0" fontId="93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3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3" fillId="11" borderId="0" applyNumberFormat="0" applyBorder="0" applyAlignment="0" applyProtection="0"/>
    <xf numFmtId="0" fontId="93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3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4" fillId="11" borderId="0" applyNumberFormat="0" applyBorder="0" applyAlignment="0" applyProtection="0"/>
    <xf numFmtId="0" fontId="24" fillId="46" borderId="0" applyNumberFormat="0" applyBorder="0" applyAlignment="0" applyProtection="0"/>
    <xf numFmtId="0" fontId="93" fillId="11" borderId="0" applyNumberFormat="0" applyBorder="0" applyAlignment="0" applyProtection="0"/>
    <xf numFmtId="0" fontId="1" fillId="86" borderId="0" applyNumberFormat="0" applyBorder="0" applyAlignment="0" applyProtection="0"/>
    <xf numFmtId="0" fontId="93" fillId="11" borderId="0" applyNumberFormat="0" applyBorder="0" applyAlignment="0" applyProtection="0"/>
    <xf numFmtId="0" fontId="93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4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3" fillId="11" borderId="0" applyNumberFormat="0" applyBorder="0" applyAlignment="0" applyProtection="0"/>
    <xf numFmtId="0" fontId="93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3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3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93" fillId="6" borderId="0" applyNumberFormat="0" applyBorder="0" applyAlignment="0" applyProtection="0"/>
    <xf numFmtId="0" fontId="1" fillId="90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4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3" fillId="6" borderId="0" applyNumberFormat="0" applyBorder="0" applyAlignment="0" applyProtection="0"/>
    <xf numFmtId="0" fontId="93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3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3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93" fillId="9" borderId="0" applyNumberFormat="0" applyBorder="0" applyAlignment="0" applyProtection="0"/>
    <xf numFmtId="0" fontId="1" fillId="94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4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3" fillId="9" borderId="0" applyNumberFormat="0" applyBorder="0" applyAlignment="0" applyProtection="0"/>
    <xf numFmtId="0" fontId="93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3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3" fillId="12" borderId="0" applyNumberFormat="0" applyBorder="0" applyAlignment="0" applyProtection="0"/>
    <xf numFmtId="0" fontId="93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3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4" fillId="12" borderId="0" applyNumberFormat="0" applyBorder="0" applyAlignment="0" applyProtection="0"/>
    <xf numFmtId="0" fontId="24" fillId="39" borderId="0" applyNumberFormat="0" applyBorder="0" applyAlignment="0" applyProtection="0"/>
    <xf numFmtId="0" fontId="93" fillId="12" borderId="0" applyNumberFormat="0" applyBorder="0" applyAlignment="0" applyProtection="0"/>
    <xf numFmtId="0" fontId="1" fillId="98" borderId="0" applyNumberFormat="0" applyBorder="0" applyAlignment="0" applyProtection="0"/>
    <xf numFmtId="0" fontId="93" fillId="12" borderId="0" applyNumberFormat="0" applyBorder="0" applyAlignment="0" applyProtection="0"/>
    <xf numFmtId="0" fontId="93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4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3" fillId="12" borderId="0" applyNumberFormat="0" applyBorder="0" applyAlignment="0" applyProtection="0"/>
    <xf numFmtId="0" fontId="93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26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2" fillId="7" borderId="0" applyNumberFormat="0" applyBorder="0" applyAlignment="0" applyProtection="0"/>
    <xf numFmtId="0" fontId="92" fillId="79" borderId="0" applyNumberFormat="0" applyBorder="0" applyAlignment="0" applyProtection="0"/>
    <xf numFmtId="0" fontId="26" fillId="13" borderId="0" applyNumberFormat="0" applyBorder="0" applyAlignment="0" applyProtection="0"/>
    <xf numFmtId="0" fontId="92" fillId="79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26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2" fillId="34" borderId="0" applyNumberFormat="0" applyBorder="0" applyAlignment="0" applyProtection="0"/>
    <xf numFmtId="0" fontId="92" fillId="83" borderId="0" applyNumberFormat="0" applyBorder="0" applyAlignment="0" applyProtection="0"/>
    <xf numFmtId="0" fontId="26" fillId="10" borderId="0" applyNumberFormat="0" applyBorder="0" applyAlignment="0" applyProtection="0"/>
    <xf numFmtId="0" fontId="92" fillId="83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26" fillId="11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92" fillId="12" borderId="0" applyNumberFormat="0" applyBorder="0" applyAlignment="0" applyProtection="0"/>
    <xf numFmtId="0" fontId="92" fillId="87" borderId="0" applyNumberFormat="0" applyBorder="0" applyAlignment="0" applyProtection="0"/>
    <xf numFmtId="0" fontId="26" fillId="11" borderId="0" applyNumberFormat="0" applyBorder="0" applyAlignment="0" applyProtection="0"/>
    <xf numFmtId="0" fontId="92" fillId="87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94" fillId="11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26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2" fillId="4" borderId="0" applyNumberFormat="0" applyBorder="0" applyAlignment="0" applyProtection="0"/>
    <xf numFmtId="0" fontId="92" fillId="91" borderId="0" applyNumberFormat="0" applyBorder="0" applyAlignment="0" applyProtection="0"/>
    <xf numFmtId="0" fontId="26" fillId="14" borderId="0" applyNumberFormat="0" applyBorder="0" applyAlignment="0" applyProtection="0"/>
    <xf numFmtId="0" fontId="92" fillId="91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26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2" fillId="7" borderId="0" applyNumberFormat="0" applyBorder="0" applyAlignment="0" applyProtection="0"/>
    <xf numFmtId="0" fontId="92" fillId="95" borderId="0" applyNumberFormat="0" applyBorder="0" applyAlignment="0" applyProtection="0"/>
    <xf numFmtId="0" fontId="26" fillId="15" borderId="0" applyNumberFormat="0" applyBorder="0" applyAlignment="0" applyProtection="0"/>
    <xf numFmtId="0" fontId="92" fillId="9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26" fillId="16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92" fillId="10" borderId="0" applyNumberFormat="0" applyBorder="0" applyAlignment="0" applyProtection="0"/>
    <xf numFmtId="0" fontId="92" fillId="99" borderId="0" applyNumberFormat="0" applyBorder="0" applyAlignment="0" applyProtection="0"/>
    <xf numFmtId="0" fontId="26" fillId="16" borderId="0" applyNumberFormat="0" applyBorder="0" applyAlignment="0" applyProtection="0"/>
    <xf numFmtId="0" fontId="92" fillId="99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94" fillId="16" borderId="0" applyNumberFormat="0" applyBorder="0" applyAlignment="0" applyProtection="0"/>
    <xf numFmtId="0" fontId="27" fillId="0" borderId="3">
      <alignment horizontal="center" vertical="center"/>
    </xf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4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2" fillId="39" borderId="4" applyNumberFormat="0" applyFont="0" applyAlignment="0" applyProtection="0"/>
    <xf numFmtId="0" fontId="2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2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4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12" fillId="39" borderId="4" applyNumberFormat="0" applyFon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29" fillId="40" borderId="5" applyNumberForma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96" fillId="64" borderId="22" applyNumberFormat="0" applyAlignment="0" applyProtection="0"/>
    <xf numFmtId="0" fontId="86" fillId="73" borderId="22" applyNumberFormat="0" applyAlignment="0" applyProtection="0"/>
    <xf numFmtId="0" fontId="29" fillId="40" borderId="5" applyNumberFormat="0" applyAlignment="0" applyProtection="0"/>
    <xf numFmtId="0" fontId="86" fillId="73" borderId="22" applyNumberForma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95" fillId="40" borderId="5" applyNumberFormat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81" fillId="7" borderId="0" applyNumberFormat="0" applyBorder="0" applyAlignment="0" applyProtection="0"/>
    <xf numFmtId="0" fontId="81" fillId="69" borderId="0" applyNumberFormat="0" applyBorder="0" applyAlignment="0" applyProtection="0"/>
    <xf numFmtId="0" fontId="31" fillId="5" borderId="0" applyNumberFormat="0" applyBorder="0" applyAlignment="0" applyProtection="0"/>
    <xf numFmtId="0" fontId="81" fillId="69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166" fontId="27" fillId="0" borderId="0" applyBorder="0"/>
    <xf numFmtId="166" fontId="27" fillId="0" borderId="8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3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82" fillId="6" borderId="0" applyNumberFormat="0" applyBorder="0" applyAlignment="0" applyProtection="0"/>
    <xf numFmtId="0" fontId="82" fillId="70" borderId="0" applyNumberFormat="0" applyBorder="0" applyAlignment="0" applyProtection="0"/>
    <xf numFmtId="0" fontId="37" fillId="4" borderId="0" applyNumberFormat="0" applyBorder="0" applyAlignment="0" applyProtection="0"/>
    <xf numFmtId="0" fontId="82" fillId="70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172" fontId="12" fillId="0" borderId="0" applyFont="0" applyFill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26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92" fillId="100" borderId="0" applyNumberFormat="0" applyBorder="0" applyAlignment="0" applyProtection="0"/>
    <xf numFmtId="0" fontId="92" fillId="76" borderId="0" applyNumberFormat="0" applyBorder="0" applyAlignment="0" applyProtection="0"/>
    <xf numFmtId="0" fontId="26" fillId="17" borderId="0" applyNumberFormat="0" applyBorder="0" applyAlignment="0" applyProtection="0"/>
    <xf numFmtId="0" fontId="92" fillId="76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17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26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2" fillId="34" borderId="0" applyNumberFormat="0" applyBorder="0" applyAlignment="0" applyProtection="0"/>
    <xf numFmtId="0" fontId="92" fillId="80" borderId="0" applyNumberFormat="0" applyBorder="0" applyAlignment="0" applyProtection="0"/>
    <xf numFmtId="0" fontId="26" fillId="22" borderId="0" applyNumberFormat="0" applyBorder="0" applyAlignment="0" applyProtection="0"/>
    <xf numFmtId="0" fontId="92" fillId="80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2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26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2" fillId="12" borderId="0" applyNumberFormat="0" applyBorder="0" applyAlignment="0" applyProtection="0"/>
    <xf numFmtId="0" fontId="92" fillId="84" borderId="0" applyNumberFormat="0" applyBorder="0" applyAlignment="0" applyProtection="0"/>
    <xf numFmtId="0" fontId="26" fillId="27" borderId="0" applyNumberFormat="0" applyBorder="0" applyAlignment="0" applyProtection="0"/>
    <xf numFmtId="0" fontId="92" fillId="84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26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2" fillId="65" borderId="0" applyNumberFormat="0" applyBorder="0" applyAlignment="0" applyProtection="0"/>
    <xf numFmtId="0" fontId="92" fillId="88" borderId="0" applyNumberFormat="0" applyBorder="0" applyAlignment="0" applyProtection="0"/>
    <xf numFmtId="0" fontId="26" fillId="14" borderId="0" applyNumberFormat="0" applyBorder="0" applyAlignment="0" applyProtection="0"/>
    <xf numFmtId="0" fontId="92" fillId="88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26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2" fillId="92" borderId="0" applyNumberFormat="0" applyBorder="0" applyAlignment="0" applyProtection="0"/>
    <xf numFmtId="0" fontId="26" fillId="15" borderId="0" applyNumberFormat="0" applyBorder="0" applyAlignment="0" applyProtection="0"/>
    <xf numFmtId="0" fontId="92" fillId="92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15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26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2" fillId="22" borderId="0" applyNumberFormat="0" applyBorder="0" applyAlignment="0" applyProtection="0"/>
    <xf numFmtId="0" fontId="92" fillId="96" borderId="0" applyNumberFormat="0" applyBorder="0" applyAlignment="0" applyProtection="0"/>
    <xf numFmtId="0" fontId="26" fillId="34" borderId="0" applyNumberFormat="0" applyBorder="0" applyAlignment="0" applyProtection="0"/>
    <xf numFmtId="0" fontId="92" fillId="96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4" fillId="34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0" fontId="45" fillId="8" borderId="5" applyNumberFormat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0" fontId="84" fillId="46" borderId="22" applyNumberFormat="0" applyAlignment="0" applyProtection="0"/>
    <xf numFmtId="0" fontId="84" fillId="72" borderId="22" applyNumberFormat="0" applyAlignment="0" applyProtection="0"/>
    <xf numFmtId="0" fontId="45" fillId="8" borderId="5" applyNumberFormat="0" applyAlignment="0" applyProtection="0"/>
    <xf numFmtId="0" fontId="84" fillId="72" borderId="22" applyNumberFormat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0" fontId="102" fillId="8" borderId="5" applyNumberFormat="0" applyAlignment="0" applyProtection="0"/>
    <xf numFmtId="173" fontId="12" fillId="0" borderId="0" applyFont="0" applyFill="0" applyBorder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48" fillId="42" borderId="7" applyNumberFormat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88" fillId="74" borderId="25" applyNumberFormat="0" applyAlignment="0" applyProtection="0"/>
    <xf numFmtId="0" fontId="48" fillId="42" borderId="7" applyNumberFormat="0" applyAlignment="0" applyProtection="0"/>
    <xf numFmtId="0" fontId="88" fillId="74" borderId="25" applyNumberFormat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103" fillId="42" borderId="7" applyNumberFormat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50" fillId="0" borderId="12" applyNumberFormat="0" applyFill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105" fillId="0" borderId="28" applyNumberFormat="0" applyFill="0" applyAlignment="0" applyProtection="0"/>
    <xf numFmtId="0" fontId="87" fillId="0" borderId="24" applyNumberFormat="0" applyFill="0" applyAlignment="0" applyProtection="0"/>
    <xf numFmtId="0" fontId="50" fillId="0" borderId="12" applyNumberFormat="0" applyFill="0" applyAlignment="0" applyProtection="0"/>
    <xf numFmtId="0" fontId="87" fillId="0" borderId="24" applyNumberFormat="0" applyFill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104" fillId="0" borderId="12" applyNumberFormat="0" applyFill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7" fillId="71" borderId="0" applyNumberFormat="0" applyBorder="0" applyAlignment="0" applyProtection="0"/>
    <xf numFmtId="0" fontId="83" fillId="71" borderId="0" applyNumberFormat="0" applyBorder="0" applyAlignment="0" applyProtection="0"/>
    <xf numFmtId="0" fontId="51" fillId="46" borderId="0" applyNumberFormat="0" applyBorder="0" applyAlignment="0" applyProtection="0"/>
    <xf numFmtId="0" fontId="83" fillId="71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8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08" fillId="0" borderId="0"/>
    <xf numFmtId="0" fontId="108" fillId="0" borderId="0"/>
    <xf numFmtId="0" fontId="108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56" fillId="0" borderId="9" applyNumberFormat="0" applyFill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112" fillId="0" borderId="29" applyNumberFormat="0" applyFill="0" applyAlignment="0" applyProtection="0"/>
    <xf numFmtId="0" fontId="78" fillId="0" borderId="19" applyNumberFormat="0" applyFill="0" applyAlignment="0" applyProtection="0"/>
    <xf numFmtId="0" fontId="56" fillId="0" borderId="9" applyNumberFormat="0" applyFill="0" applyAlignment="0" applyProtection="0"/>
    <xf numFmtId="0" fontId="78" fillId="0" borderId="19" applyNumberFormat="0" applyFill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111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57" fillId="0" borderId="10" applyNumberFormat="0" applyFill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114" fillId="0" borderId="30" applyNumberFormat="0" applyFill="0" applyAlignment="0" applyProtection="0"/>
    <xf numFmtId="0" fontId="79" fillId="0" borderId="20" applyNumberFormat="0" applyFill="0" applyAlignment="0" applyProtection="0"/>
    <xf numFmtId="0" fontId="57" fillId="0" borderId="10" applyNumberFormat="0" applyFill="0" applyAlignment="0" applyProtection="0"/>
    <xf numFmtId="0" fontId="79" fillId="0" borderId="20" applyNumberFormat="0" applyFill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113" fillId="0" borderId="10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58" fillId="0" borderId="11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116" fillId="0" borderId="31" applyNumberFormat="0" applyFill="0" applyAlignment="0" applyProtection="0"/>
    <xf numFmtId="0" fontId="80" fillId="0" borderId="21" applyNumberFormat="0" applyFill="0" applyAlignment="0" applyProtection="0"/>
    <xf numFmtId="0" fontId="58" fillId="0" borderId="11" applyNumberFormat="0" applyFill="0" applyAlignment="0" applyProtection="0"/>
    <xf numFmtId="0" fontId="80" fillId="0" borderId="21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115" fillId="0" borderId="11" applyNumberFormat="0" applyFill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8" fillId="101" borderId="6"/>
    <xf numFmtId="4" fontId="60" fillId="59" borderId="14" applyNumberFormat="0" applyProtection="0">
      <alignment horizontal="left" vertical="center" indent="1"/>
    </xf>
    <xf numFmtId="4" fontId="60" fillId="59" borderId="14" applyNumberFormat="0" applyProtection="0">
      <alignment horizontal="left" vertical="center" indent="1"/>
    </xf>
    <xf numFmtId="4" fontId="60" fillId="59" borderId="14" applyNumberFormat="0" applyProtection="0">
      <alignment horizontal="left" vertical="center" indent="1"/>
    </xf>
    <xf numFmtId="4" fontId="60" fillId="61" borderId="14" applyNumberFormat="0" applyProtection="0">
      <alignment horizontal="left" vertical="center" indent="1"/>
    </xf>
    <xf numFmtId="4" fontId="60" fillId="61" borderId="14" applyNumberFormat="0" applyProtection="0">
      <alignment horizontal="left" vertical="center" indent="1"/>
    </xf>
    <xf numFmtId="4" fontId="60" fillId="61" borderId="14" applyNumberFormat="0" applyProtection="0">
      <alignment horizontal="left" vertical="center" indent="1"/>
    </xf>
    <xf numFmtId="4" fontId="65" fillId="59" borderId="14" applyNumberFormat="0" applyProtection="0">
      <alignment horizontal="right" vertical="center"/>
    </xf>
    <xf numFmtId="4" fontId="65" fillId="59" borderId="14" applyNumberFormat="0" applyProtection="0">
      <alignment horizontal="right" vertical="center"/>
    </xf>
    <xf numFmtId="0" fontId="27" fillId="0" borderId="1">
      <alignment horizontal="center" vertical="center"/>
    </xf>
    <xf numFmtId="175" fontId="12" fillId="0" borderId="32" applyFill="0" applyProtection="0">
      <alignment horizontal="right" vertical="center" wrapText="1"/>
    </xf>
    <xf numFmtId="176" fontId="12" fillId="0" borderId="32" applyFill="0" applyProtection="0">
      <alignment horizontal="right" vertical="center" wrapText="1"/>
    </xf>
    <xf numFmtId="175" fontId="12" fillId="0" borderId="0" applyFill="0" applyBorder="0" applyProtection="0">
      <alignment horizontal="right" vertical="center" wrapText="1"/>
    </xf>
    <xf numFmtId="169" fontId="12" fillId="0" borderId="0" applyFont="0" applyFill="0" applyBorder="0" applyAlignment="0" applyProtection="0"/>
    <xf numFmtId="169" fontId="12" fillId="0" borderId="0" applyFont="0" applyFill="0" applyBorder="0" applyProtection="0"/>
    <xf numFmtId="169" fontId="12" fillId="0" borderId="0" applyFont="0" applyFill="0" applyBorder="0" applyProtection="0"/>
    <xf numFmtId="170" fontId="12" fillId="0" borderId="0" applyFont="0" applyFill="0" applyBorder="0" applyProtection="0"/>
    <xf numFmtId="170" fontId="12" fillId="0" borderId="0" applyFont="0" applyFill="0" applyBorder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0" fontId="38" fillId="0" borderId="17" applyNumberFormat="0" applyFill="0" applyAlignment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0" fontId="91" fillId="0" borderId="33" applyNumberFormat="0" applyFill="0" applyAlignment="0" applyProtection="0"/>
    <xf numFmtId="0" fontId="91" fillId="0" borderId="27" applyNumberFormat="0" applyFill="0" applyAlignment="0" applyProtection="0"/>
    <xf numFmtId="0" fontId="38" fillId="0" borderId="17" applyNumberFormat="0" applyFill="0" applyAlignment="0" applyProtection="0"/>
    <xf numFmtId="0" fontId="91" fillId="0" borderId="27" applyNumberFormat="0" applyFill="0" applyAlignment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0" fontId="119" fillId="0" borderId="17" applyNumberFormat="0" applyFill="0" applyAlignment="0" applyProtection="0"/>
    <xf numFmtId="173" fontId="71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4" fontId="110" fillId="0" borderId="0" applyFont="0" applyFill="0" applyBorder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0" fontId="72" fillId="40" borderId="14" applyNumberFormat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0" fontId="85" fillId="64" borderId="23" applyNumberFormat="0" applyAlignment="0" applyProtection="0"/>
    <xf numFmtId="0" fontId="85" fillId="73" borderId="23" applyNumberFormat="0" applyAlignment="0" applyProtection="0"/>
    <xf numFmtId="0" fontId="72" fillId="40" borderId="14" applyNumberFormat="0" applyAlignment="0" applyProtection="0"/>
    <xf numFmtId="0" fontId="85" fillId="73" borderId="23" applyNumberFormat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0" fontId="120" fillId="40" borderId="14" applyNumberFormat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8" fontId="110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/>
    <xf numFmtId="0" fontId="27" fillId="0" borderId="0"/>
    <xf numFmtId="0" fontId="12" fillId="0" borderId="0"/>
    <xf numFmtId="0" fontId="126" fillId="0" borderId="0"/>
    <xf numFmtId="0" fontId="1" fillId="0" borderId="0"/>
    <xf numFmtId="0" fontId="93" fillId="3" borderId="0" applyNumberFormat="0" applyBorder="0" applyAlignment="0" applyProtection="0"/>
    <xf numFmtId="0" fontId="93" fillId="4" borderId="0" applyNumberFormat="0" applyBorder="0" applyAlignment="0" applyProtection="0"/>
    <xf numFmtId="0" fontId="93" fillId="5" borderId="0" applyNumberFormat="0" applyBorder="0" applyAlignment="0" applyProtection="0"/>
    <xf numFmtId="0" fontId="93" fillId="6" borderId="0" applyNumberFormat="0" applyBorder="0" applyAlignment="0" applyProtection="0"/>
    <xf numFmtId="0" fontId="93" fillId="7" borderId="0" applyNumberFormat="0" applyBorder="0" applyAlignment="0" applyProtection="0"/>
    <xf numFmtId="0" fontId="93" fillId="8" borderId="0" applyNumberFormat="0" applyBorder="0" applyAlignment="0" applyProtection="0"/>
    <xf numFmtId="0" fontId="93" fillId="9" borderId="0" applyNumberFormat="0" applyBorder="0" applyAlignment="0" applyProtection="0"/>
    <xf numFmtId="0" fontId="93" fillId="10" borderId="0" applyNumberFormat="0" applyBorder="0" applyAlignment="0" applyProtection="0"/>
    <xf numFmtId="0" fontId="93" fillId="11" borderId="0" applyNumberFormat="0" applyBorder="0" applyAlignment="0" applyProtection="0"/>
    <xf numFmtId="0" fontId="93" fillId="6" borderId="0" applyNumberFormat="0" applyBorder="0" applyAlignment="0" applyProtection="0"/>
    <xf numFmtId="0" fontId="93" fillId="9" borderId="0" applyNumberFormat="0" applyBorder="0" applyAlignment="0" applyProtection="0"/>
    <xf numFmtId="0" fontId="93" fillId="12" borderId="0" applyNumberFormat="0" applyBorder="0" applyAlignment="0" applyProtection="0"/>
    <xf numFmtId="0" fontId="108" fillId="0" borderId="0"/>
    <xf numFmtId="0" fontId="24" fillId="0" borderId="0"/>
    <xf numFmtId="0" fontId="12" fillId="0" borderId="0"/>
    <xf numFmtId="0" fontId="12" fillId="0" borderId="0"/>
    <xf numFmtId="0" fontId="1" fillId="0" borderId="0"/>
    <xf numFmtId="0" fontId="18" fillId="0" borderId="0"/>
    <xf numFmtId="0" fontId="12" fillId="0" borderId="0"/>
    <xf numFmtId="9" fontId="110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/>
    <xf numFmtId="0" fontId="131" fillId="0" borderId="0"/>
    <xf numFmtId="9" fontId="132" fillId="0" borderId="0" applyFont="0" applyFill="0" applyBorder="0" applyAlignment="0" applyProtection="0"/>
    <xf numFmtId="0" fontId="133" fillId="0" borderId="0"/>
    <xf numFmtId="0" fontId="135" fillId="0" borderId="0"/>
    <xf numFmtId="0" fontId="136" fillId="0" borderId="0"/>
    <xf numFmtId="0" fontId="131" fillId="0" borderId="0"/>
    <xf numFmtId="9" fontId="132" fillId="0" borderId="0" applyFont="0" applyFill="0" applyBorder="0" applyAlignment="0" applyProtection="0"/>
    <xf numFmtId="0" fontId="12" fillId="0" borderId="0"/>
    <xf numFmtId="0" fontId="138" fillId="0" borderId="0"/>
    <xf numFmtId="0" fontId="90" fillId="0" borderId="0" applyNumberFormat="0" applyFill="0" applyBorder="0" applyAlignment="0" applyProtection="0"/>
    <xf numFmtId="0" fontId="139" fillId="0" borderId="0"/>
    <xf numFmtId="9" fontId="139" fillId="0" borderId="0" applyFont="0" applyFill="0" applyBorder="0" applyAlignment="0" applyProtection="0"/>
    <xf numFmtId="0" fontId="140" fillId="0" borderId="0"/>
    <xf numFmtId="0" fontId="140" fillId="0" borderId="0"/>
    <xf numFmtId="0" fontId="12" fillId="0" borderId="0"/>
    <xf numFmtId="0" fontId="142" fillId="0" borderId="0"/>
    <xf numFmtId="0" fontId="6" fillId="0" borderId="0"/>
    <xf numFmtId="0" fontId="12" fillId="0" borderId="0"/>
    <xf numFmtId="0" fontId="131" fillId="0" borderId="0"/>
    <xf numFmtId="0" fontId="144" fillId="0" borderId="0"/>
    <xf numFmtId="0" fontId="145" fillId="0" borderId="0"/>
    <xf numFmtId="9" fontId="1" fillId="0" borderId="0" applyFont="0" applyFill="0" applyBorder="0" applyAlignment="0" applyProtection="0"/>
    <xf numFmtId="0" fontId="146" fillId="0" borderId="0"/>
    <xf numFmtId="0" fontId="147" fillId="0" borderId="0"/>
    <xf numFmtId="0" fontId="148" fillId="0" borderId="0"/>
    <xf numFmtId="0" fontId="149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5" fillId="0" borderId="0"/>
    <xf numFmtId="0" fontId="156" fillId="0" borderId="0"/>
    <xf numFmtId="0" fontId="157" fillId="0" borderId="0"/>
    <xf numFmtId="0" fontId="123" fillId="0" borderId="0"/>
    <xf numFmtId="0" fontId="139" fillId="0" borderId="0"/>
    <xf numFmtId="0" fontId="158" fillId="0" borderId="0"/>
    <xf numFmtId="0" fontId="159" fillId="0" borderId="0"/>
    <xf numFmtId="0" fontId="160" fillId="0" borderId="0"/>
    <xf numFmtId="0" fontId="161" fillId="0" borderId="0"/>
    <xf numFmtId="0" fontId="162" fillId="0" borderId="0"/>
    <xf numFmtId="0" fontId="163" fillId="0" borderId="0"/>
    <xf numFmtId="0" fontId="164" fillId="0" borderId="0"/>
    <xf numFmtId="0" fontId="139" fillId="0" borderId="0"/>
    <xf numFmtId="0" fontId="166" fillId="0" borderId="0"/>
    <xf numFmtId="0" fontId="167" fillId="0" borderId="0"/>
    <xf numFmtId="0" fontId="173" fillId="0" borderId="0"/>
    <xf numFmtId="0" fontId="178" fillId="0" borderId="0"/>
    <xf numFmtId="0" fontId="179" fillId="0" borderId="0"/>
  </cellStyleXfs>
  <cellXfs count="539">
    <xf numFmtId="0" fontId="0" fillId="0" borderId="0" xfId="0"/>
    <xf numFmtId="2" fontId="3" fillId="2" borderId="0" xfId="0" applyNumberFormat="1" applyFont="1" applyFill="1"/>
    <xf numFmtId="3" fontId="3" fillId="2" borderId="0" xfId="0" applyNumberFormat="1" applyFont="1" applyFill="1"/>
    <xf numFmtId="3" fontId="4" fillId="2" borderId="0" xfId="0" applyNumberFormat="1" applyFont="1" applyFill="1"/>
    <xf numFmtId="3" fontId="6" fillId="2" borderId="0" xfId="0" applyNumberFormat="1" applyFont="1" applyFill="1"/>
    <xf numFmtId="3" fontId="7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67" fontId="6" fillId="2" borderId="0" xfId="246" applyNumberFormat="1" applyFont="1" applyFill="1"/>
    <xf numFmtId="2" fontId="3" fillId="2" borderId="0" xfId="146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165" fontId="3" fillId="2" borderId="0" xfId="0" applyNumberFormat="1" applyFont="1" applyFill="1" applyBorder="1"/>
    <xf numFmtId="0" fontId="124" fillId="2" borderId="0" xfId="244" applyFont="1" applyFill="1"/>
    <xf numFmtId="2" fontId="3" fillId="102" borderId="0" xfId="0" applyNumberFormat="1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18" fillId="102" borderId="0" xfId="0" applyFont="1" applyFill="1"/>
    <xf numFmtId="0" fontId="123" fillId="2" borderId="0" xfId="0" applyFont="1" applyFill="1"/>
    <xf numFmtId="0" fontId="123" fillId="102" borderId="0" xfId="0" applyFont="1" applyFill="1"/>
    <xf numFmtId="0" fontId="6" fillId="102" borderId="0" xfId="0" applyFont="1" applyFill="1" applyBorder="1"/>
    <xf numFmtId="0" fontId="18" fillId="102" borderId="0" xfId="0" applyFont="1" applyFill="1" applyBorder="1"/>
    <xf numFmtId="0" fontId="125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0" fontId="10" fillId="102" borderId="0" xfId="0" applyFont="1" applyFill="1" applyBorder="1"/>
    <xf numFmtId="2" fontId="76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76" fillId="102" borderId="0" xfId="244" applyFont="1" applyFill="1" applyBorder="1"/>
    <xf numFmtId="3" fontId="3" fillId="2" borderId="0" xfId="0" applyNumberFormat="1" applyFont="1" applyFill="1" applyAlignment="1">
      <alignment horizontal="right"/>
    </xf>
    <xf numFmtId="0" fontId="125" fillId="102" borderId="0" xfId="0" applyFont="1" applyFill="1"/>
    <xf numFmtId="0" fontId="123" fillId="102" borderId="0" xfId="0" applyFont="1" applyFill="1" applyBorder="1"/>
    <xf numFmtId="0" fontId="8" fillId="102" borderId="0" xfId="0" applyFont="1" applyFill="1" applyAlignment="1"/>
    <xf numFmtId="0" fontId="76" fillId="102" borderId="0" xfId="244" applyFont="1" applyFill="1"/>
    <xf numFmtId="165" fontId="4" fillId="2" borderId="0" xfId="9249" applyNumberFormat="1" applyFont="1" applyFill="1"/>
    <xf numFmtId="2" fontId="3" fillId="102" borderId="0" xfId="9249" applyNumberFormat="1" applyFont="1" applyFill="1"/>
    <xf numFmtId="1" fontId="4" fillId="102" borderId="0" xfId="9249" applyNumberFormat="1" applyFont="1" applyFill="1" applyBorder="1"/>
    <xf numFmtId="1" fontId="17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7" fillId="2" borderId="0" xfId="9249" applyNumberFormat="1" applyFont="1" applyFill="1"/>
    <xf numFmtId="2" fontId="17" fillId="2" borderId="1" xfId="9249" applyNumberFormat="1" applyFont="1" applyFill="1" applyBorder="1"/>
    <xf numFmtId="1" fontId="4" fillId="2" borderId="1" xfId="9249" applyNumberFormat="1" applyFont="1" applyFill="1" applyBorder="1"/>
    <xf numFmtId="165" fontId="3" fillId="10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76" fillId="0" borderId="0" xfId="244" applyNumberFormat="1" applyFont="1"/>
    <xf numFmtId="0" fontId="127" fillId="102" borderId="0" xfId="0" applyFont="1" applyFill="1"/>
    <xf numFmtId="0" fontId="10" fillId="102" borderId="0" xfId="0" applyFont="1" applyFill="1" applyBorder="1" applyAlignment="1">
      <alignment horizontal="left"/>
    </xf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2" fontId="3" fillId="2" borderId="34" xfId="0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0" fontId="10" fillId="102" borderId="0" xfId="0" applyFont="1" applyFill="1"/>
    <xf numFmtId="2" fontId="76" fillId="102" borderId="0" xfId="244" applyNumberFormat="1" applyFont="1" applyFill="1"/>
    <xf numFmtId="0" fontId="137" fillId="102" borderId="0" xfId="0" applyFont="1" applyFill="1"/>
    <xf numFmtId="0" fontId="12" fillId="0" borderId="35" xfId="2" applyBorder="1"/>
    <xf numFmtId="2" fontId="3" fillId="2" borderId="35" xfId="0" applyNumberFormat="1" applyFont="1" applyFill="1" applyBorder="1"/>
    <xf numFmtId="2" fontId="2" fillId="2" borderId="35" xfId="0" applyNumberFormat="1" applyFont="1" applyFill="1" applyBorder="1"/>
    <xf numFmtId="2" fontId="4" fillId="2" borderId="36" xfId="0" applyNumberFormat="1" applyFont="1" applyFill="1" applyBorder="1"/>
    <xf numFmtId="2" fontId="4" fillId="2" borderId="43" xfId="0" applyNumberFormat="1" applyFont="1" applyFill="1" applyBorder="1"/>
    <xf numFmtId="2" fontId="4" fillId="2" borderId="35" xfId="0" applyNumberFormat="1" applyFont="1" applyFill="1" applyBorder="1"/>
    <xf numFmtId="2" fontId="3" fillId="2" borderId="35" xfId="0" applyNumberFormat="1" applyFont="1" applyFill="1" applyBorder="1" applyAlignment="1">
      <alignment horizontal="left" indent="1"/>
    </xf>
    <xf numFmtId="2" fontId="3" fillId="2" borderId="35" xfId="0" applyNumberFormat="1" applyFont="1" applyFill="1" applyBorder="1" applyAlignment="1">
      <alignment horizontal="left" indent="2"/>
    </xf>
    <xf numFmtId="2" fontId="3" fillId="2" borderId="35" xfId="0" applyNumberFormat="1" applyFont="1" applyFill="1" applyBorder="1" applyAlignment="1"/>
    <xf numFmtId="2" fontId="4" fillId="2" borderId="35" xfId="0" applyNumberFormat="1" applyFont="1" applyFill="1" applyBorder="1" applyAlignment="1"/>
    <xf numFmtId="2" fontId="3" fillId="2" borderId="37" xfId="0" applyNumberFormat="1" applyFont="1" applyFill="1" applyBorder="1"/>
    <xf numFmtId="2" fontId="90" fillId="102" borderId="0" xfId="9307" applyNumberFormat="1" applyFill="1"/>
    <xf numFmtId="2" fontId="90" fillId="102" borderId="0" xfId="9307" applyNumberFormat="1" applyFill="1" applyBorder="1"/>
    <xf numFmtId="1" fontId="90" fillId="102" borderId="0" xfId="9307" applyNumberFormat="1" applyFill="1" applyBorder="1" applyAlignment="1">
      <alignment horizontal="right"/>
    </xf>
    <xf numFmtId="1" fontId="90" fillId="102" borderId="0" xfId="9307" applyNumberFormat="1" applyFill="1" applyBorder="1"/>
    <xf numFmtId="2" fontId="4" fillId="2" borderId="0" xfId="7997" applyNumberFormat="1" applyFont="1" applyFill="1"/>
    <xf numFmtId="2" fontId="5" fillId="2" borderId="0" xfId="7997" applyNumberFormat="1" applyFont="1" applyFill="1"/>
    <xf numFmtId="2" fontId="4" fillId="2" borderId="0" xfId="7997" applyNumberFormat="1" applyFont="1" applyFill="1" applyAlignment="1">
      <alignment horizontal="left" indent="1"/>
    </xf>
    <xf numFmtId="2" fontId="3" fillId="2" borderId="0" xfId="7997" applyNumberFormat="1" applyFont="1" applyFill="1" applyAlignment="1">
      <alignment horizontal="left" indent="2"/>
    </xf>
    <xf numFmtId="2" fontId="5" fillId="2" borderId="1" xfId="7997" applyNumberFormat="1" applyFont="1" applyFill="1" applyBorder="1"/>
    <xf numFmtId="1" fontId="4" fillId="2" borderId="1" xfId="9017" applyNumberFormat="1" applyFont="1" applyFill="1" applyBorder="1"/>
    <xf numFmtId="1" fontId="3" fillId="103" borderId="0" xfId="9249" applyNumberFormat="1" applyFont="1" applyFill="1" applyBorder="1"/>
    <xf numFmtId="2" fontId="3" fillId="103" borderId="0" xfId="9249" applyNumberFormat="1" applyFont="1" applyFill="1"/>
    <xf numFmtId="2" fontId="4" fillId="103" borderId="0" xfId="9249" applyNumberFormat="1" applyFont="1" applyFill="1"/>
    <xf numFmtId="2" fontId="5" fillId="103" borderId="1" xfId="9249" applyNumberFormat="1" applyFont="1" applyFill="1" applyBorder="1"/>
    <xf numFmtId="1" fontId="3" fillId="102" borderId="0" xfId="9249" applyNumberFormat="1" applyFont="1" applyFill="1" applyBorder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0" fontId="90" fillId="102" borderId="0" xfId="9307" applyFill="1" applyBorder="1"/>
    <xf numFmtId="0" fontId="143" fillId="102" borderId="0" xfId="9307" applyFont="1" applyFill="1" applyBorder="1"/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0" fontId="10" fillId="2" borderId="0" xfId="2" applyFont="1" applyFill="1" applyBorder="1"/>
    <xf numFmtId="2" fontId="3" fillId="103" borderId="34" xfId="2" applyNumberFormat="1" applyFont="1" applyFill="1" applyBorder="1" applyAlignment="1">
      <alignment horizontal="right"/>
    </xf>
    <xf numFmtId="1" fontId="90" fillId="0" borderId="0" xfId="9307" applyNumberFormat="1"/>
    <xf numFmtId="1" fontId="90" fillId="102" borderId="0" xfId="9307" applyNumberFormat="1" applyFill="1"/>
    <xf numFmtId="2" fontId="3" fillId="2" borderId="34" xfId="146" applyNumberFormat="1" applyFont="1" applyFill="1" applyBorder="1" applyAlignment="1">
      <alignment horizontal="left"/>
    </xf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3" fillId="103" borderId="0" xfId="246" applyNumberFormat="1" applyFont="1" applyFill="1"/>
    <xf numFmtId="0" fontId="154" fillId="2" borderId="0" xfId="0" applyFont="1" applyFill="1"/>
    <xf numFmtId="2" fontId="3" fillId="2" borderId="34" xfId="0" applyNumberFormat="1" applyFont="1" applyFill="1" applyBorder="1" applyAlignment="1"/>
    <xf numFmtId="2" fontId="134" fillId="102" borderId="0" xfId="0" applyNumberFormat="1" applyFont="1" applyFill="1"/>
    <xf numFmtId="2" fontId="22" fillId="102" borderId="0" xfId="0" applyNumberFormat="1" applyFont="1" applyFill="1"/>
    <xf numFmtId="177" fontId="3" fillId="0" borderId="0" xfId="0" applyNumberFormat="1" applyFont="1"/>
    <xf numFmtId="1" fontId="3" fillId="102" borderId="0" xfId="0" applyNumberFormat="1" applyFont="1" applyFill="1"/>
    <xf numFmtId="3" fontId="22" fillId="2" borderId="0" xfId="0" applyNumberFormat="1" applyFont="1" applyFill="1"/>
    <xf numFmtId="165" fontId="22" fillId="2" borderId="0" xfId="0" applyNumberFormat="1" applyFont="1" applyFill="1" applyBorder="1"/>
    <xf numFmtId="2" fontId="22" fillId="102" borderId="0" xfId="0" applyNumberFormat="1" applyFont="1" applyFill="1" applyBorder="1"/>
    <xf numFmtId="0" fontId="154" fillId="102" borderId="0" xfId="0" applyFont="1" applyFill="1"/>
    <xf numFmtId="167" fontId="4" fillId="103" borderId="0" xfId="9309" applyNumberFormat="1" applyFont="1" applyFill="1"/>
    <xf numFmtId="165" fontId="3" fillId="0" borderId="0" xfId="9315" applyNumberFormat="1" applyFont="1" applyFill="1" applyBorder="1"/>
    <xf numFmtId="0" fontId="12" fillId="0" borderId="0" xfId="7996"/>
    <xf numFmtId="166" fontId="12" fillId="0" borderId="0" xfId="7996" applyNumberFormat="1"/>
    <xf numFmtId="0" fontId="6" fillId="2" borderId="0" xfId="9331" applyFont="1" applyFill="1"/>
    <xf numFmtId="0" fontId="3" fillId="2" borderId="0" xfId="9331" applyFont="1" applyFill="1"/>
    <xf numFmtId="0" fontId="3" fillId="0" borderId="0" xfId="9332" applyFont="1"/>
    <xf numFmtId="0" fontId="10" fillId="2" borderId="0" xfId="9331" applyFont="1" applyFill="1"/>
    <xf numFmtId="0" fontId="6" fillId="2" borderId="0" xfId="9331" quotePrefix="1" applyFont="1" applyFill="1"/>
    <xf numFmtId="2" fontId="3" fillId="2" borderId="0" xfId="9331" applyNumberFormat="1" applyFont="1" applyFill="1"/>
    <xf numFmtId="0" fontId="6" fillId="2" borderId="34" xfId="9331" applyFont="1" applyFill="1" applyBorder="1"/>
    <xf numFmtId="0" fontId="6" fillId="2" borderId="34" xfId="9331" applyFont="1" applyFill="1" applyBorder="1" applyAlignment="1">
      <alignment horizontal="right"/>
    </xf>
    <xf numFmtId="0" fontId="7" fillId="2" borderId="0" xfId="9331" applyFont="1" applyFill="1" applyBorder="1"/>
    <xf numFmtId="1" fontId="4" fillId="2" borderId="0" xfId="9331" applyNumberFormat="1" applyFont="1" applyFill="1" applyBorder="1" applyAlignment="1">
      <alignment horizontal="right"/>
    </xf>
    <xf numFmtId="0" fontId="7" fillId="2" borderId="0" xfId="9331" applyFont="1" applyFill="1" applyBorder="1" applyAlignment="1">
      <alignment horizontal="left" indent="1"/>
    </xf>
    <xf numFmtId="3" fontId="7" fillId="2" borderId="0" xfId="9331" applyNumberFormat="1" applyFont="1" applyFill="1" applyBorder="1"/>
    <xf numFmtId="0" fontId="8" fillId="2" borderId="0" xfId="9331" applyFont="1" applyFill="1" applyBorder="1" applyAlignment="1">
      <alignment horizontal="left" indent="1"/>
    </xf>
    <xf numFmtId="165" fontId="8" fillId="2" borderId="0" xfId="9331" applyNumberFormat="1" applyFont="1" applyFill="1" applyBorder="1"/>
    <xf numFmtId="0" fontId="6" fillId="2" borderId="0" xfId="9331" applyFont="1" applyFill="1" applyBorder="1" applyAlignment="1">
      <alignment horizontal="left" indent="2"/>
    </xf>
    <xf numFmtId="3" fontId="6" fillId="2" borderId="0" xfId="9331" applyNumberFormat="1" applyFont="1" applyFill="1" applyBorder="1"/>
    <xf numFmtId="165" fontId="6" fillId="2" borderId="0" xfId="9331" applyNumberFormat="1" applyFont="1" applyFill="1" applyBorder="1"/>
    <xf numFmtId="0" fontId="7" fillId="2" borderId="0" xfId="9331" applyFont="1" applyFill="1"/>
    <xf numFmtId="3" fontId="7" fillId="2" borderId="0" xfId="9331" applyNumberFormat="1" applyFont="1" applyFill="1"/>
    <xf numFmtId="0" fontId="9" fillId="2" borderId="0" xfId="9331" applyFont="1" applyFill="1"/>
    <xf numFmtId="165" fontId="8" fillId="2" borderId="0" xfId="9331" applyNumberFormat="1" applyFont="1" applyFill="1"/>
    <xf numFmtId="0" fontId="6" fillId="2" borderId="1" xfId="9331" applyFont="1" applyFill="1" applyBorder="1"/>
    <xf numFmtId="0" fontId="3" fillId="2" borderId="1" xfId="9331" applyFont="1" applyFill="1" applyBorder="1"/>
    <xf numFmtId="165" fontId="3" fillId="2" borderId="1" xfId="9331" applyNumberFormat="1" applyFont="1" applyFill="1" applyBorder="1"/>
    <xf numFmtId="0" fontId="6" fillId="2" borderId="0" xfId="9331" applyFont="1" applyFill="1" applyBorder="1" applyAlignment="1">
      <alignment horizontal="left" indent="3"/>
    </xf>
    <xf numFmtId="2" fontId="2" fillId="103" borderId="0" xfId="9332" applyNumberFormat="1" applyFont="1" applyFill="1"/>
    <xf numFmtId="2" fontId="3" fillId="103" borderId="0" xfId="9332" applyNumberFormat="1" applyFont="1" applyFill="1"/>
    <xf numFmtId="2" fontId="3" fillId="0" borderId="0" xfId="9332" applyNumberFormat="1" applyFont="1"/>
    <xf numFmtId="2" fontId="3" fillId="103" borderId="0" xfId="9332" applyNumberFormat="1" applyFont="1" applyFill="1" applyBorder="1"/>
    <xf numFmtId="2" fontId="4" fillId="103" borderId="34" xfId="9332" applyNumberFormat="1" applyFont="1" applyFill="1" applyBorder="1"/>
    <xf numFmtId="2" fontId="3" fillId="103" borderId="34" xfId="9332" applyNumberFormat="1" applyFont="1" applyFill="1" applyBorder="1" applyAlignment="1">
      <alignment horizontal="right"/>
    </xf>
    <xf numFmtId="2" fontId="4" fillId="103" borderId="0" xfId="9332" applyNumberFormat="1" applyFont="1" applyFill="1"/>
    <xf numFmtId="1" fontId="3" fillId="103" borderId="0" xfId="9332" applyNumberFormat="1" applyFont="1" applyFill="1" applyAlignment="1">
      <alignment horizontal="center"/>
    </xf>
    <xf numFmtId="2" fontId="3" fillId="103" borderId="0" xfId="9332" applyNumberFormat="1" applyFont="1" applyFill="1" applyAlignment="1"/>
    <xf numFmtId="3" fontId="3" fillId="103" borderId="0" xfId="9332" applyNumberFormat="1" applyFont="1" applyFill="1" applyAlignment="1">
      <alignment horizontal="right"/>
    </xf>
    <xf numFmtId="3" fontId="6" fillId="103" borderId="0" xfId="9332" applyNumberFormat="1" applyFont="1" applyFill="1" applyAlignment="1">
      <alignment horizontal="right"/>
    </xf>
    <xf numFmtId="2" fontId="4" fillId="0" borderId="0" xfId="9332" applyNumberFormat="1" applyFont="1"/>
    <xf numFmtId="178" fontId="6" fillId="103" borderId="0" xfId="9332" applyNumberFormat="1" applyFont="1" applyFill="1" applyBorder="1" applyAlignment="1">
      <alignment horizontal="right"/>
    </xf>
    <xf numFmtId="3" fontId="22" fillId="103" borderId="0" xfId="9332" applyNumberFormat="1" applyFont="1" applyFill="1" applyBorder="1" applyAlignment="1">
      <alignment horizontal="right"/>
    </xf>
    <xf numFmtId="165" fontId="3" fillId="103" borderId="0" xfId="9332" applyNumberFormat="1" applyFont="1" applyFill="1" applyAlignment="1">
      <alignment horizontal="right"/>
    </xf>
    <xf numFmtId="2" fontId="4" fillId="103" borderId="1" xfId="9332" applyNumberFormat="1" applyFont="1" applyFill="1" applyBorder="1"/>
    <xf numFmtId="165" fontId="4" fillId="103" borderId="1" xfId="9332" applyNumberFormat="1" applyFont="1" applyFill="1" applyBorder="1"/>
    <xf numFmtId="2" fontId="3" fillId="0" borderId="0" xfId="9332" applyNumberFormat="1" applyFont="1" applyFill="1"/>
    <xf numFmtId="165" fontId="134" fillId="103" borderId="1" xfId="9332" applyNumberFormat="1" applyFont="1" applyFill="1" applyBorder="1"/>
    <xf numFmtId="0" fontId="3" fillId="0" borderId="0" xfId="9332" applyFont="1" applyFill="1"/>
    <xf numFmtId="3" fontId="22" fillId="0" borderId="0" xfId="9332" applyNumberFormat="1" applyFont="1" applyFill="1" applyAlignment="1">
      <alignment horizontal="right"/>
    </xf>
    <xf numFmtId="3" fontId="3" fillId="0" borderId="0" xfId="9332" applyNumberFormat="1" applyFont="1" applyFill="1"/>
    <xf numFmtId="0" fontId="3" fillId="0" borderId="0" xfId="9332" applyFont="1" applyBorder="1"/>
    <xf numFmtId="2" fontId="3" fillId="2" borderId="0" xfId="7996" applyNumberFormat="1" applyFont="1" applyFill="1"/>
    <xf numFmtId="2" fontId="3" fillId="2" borderId="34" xfId="9331" applyNumberFormat="1" applyFont="1" applyFill="1" applyBorder="1" applyAlignment="1">
      <alignment horizontal="centerContinuous"/>
    </xf>
    <xf numFmtId="2" fontId="75" fillId="102" borderId="0" xfId="244" applyNumberFormat="1" applyFill="1"/>
    <xf numFmtId="0" fontId="6" fillId="2" borderId="0" xfId="7996" applyFont="1" applyFill="1"/>
    <xf numFmtId="0" fontId="6" fillId="0" borderId="0" xfId="7996" applyFont="1"/>
    <xf numFmtId="0" fontId="10" fillId="2" borderId="35" xfId="7996" applyFont="1" applyFill="1" applyBorder="1"/>
    <xf numFmtId="0" fontId="4" fillId="2" borderId="35" xfId="7996" applyFont="1" applyFill="1" applyBorder="1"/>
    <xf numFmtId="0" fontId="12" fillId="0" borderId="1" xfId="7996" applyBorder="1"/>
    <xf numFmtId="2" fontId="3" fillId="2" borderId="36" xfId="7996" applyNumberFormat="1" applyFont="1" applyFill="1" applyBorder="1" applyAlignment="1">
      <alignment horizontal="right"/>
    </xf>
    <xf numFmtId="2" fontId="3" fillId="2" borderId="34" xfId="7996" applyNumberFormat="1" applyFont="1" applyFill="1" applyBorder="1" applyAlignment="1">
      <alignment horizontal="right"/>
    </xf>
    <xf numFmtId="2" fontId="3" fillId="2" borderId="34" xfId="7996" quotePrefix="1" applyNumberFormat="1" applyFont="1" applyFill="1" applyBorder="1" applyAlignment="1">
      <alignment horizontal="left"/>
    </xf>
    <xf numFmtId="2" fontId="3" fillId="2" borderId="34" xfId="7996" applyNumberFormat="1" applyFont="1" applyFill="1" applyBorder="1" applyAlignment="1">
      <alignment horizontal="center"/>
    </xf>
    <xf numFmtId="0" fontId="4" fillId="2" borderId="43" xfId="7996" applyFont="1" applyFill="1" applyBorder="1"/>
    <xf numFmtId="0" fontId="4" fillId="2" borderId="39" xfId="7996" applyFont="1" applyFill="1" applyBorder="1"/>
    <xf numFmtId="0" fontId="6" fillId="2" borderId="35" xfId="7996" applyFont="1" applyFill="1" applyBorder="1"/>
    <xf numFmtId="166" fontId="6" fillId="2" borderId="0" xfId="7996" applyNumberFormat="1" applyFont="1" applyFill="1"/>
    <xf numFmtId="166" fontId="3" fillId="2" borderId="0" xfId="7996" applyNumberFormat="1" applyFont="1" applyFill="1"/>
    <xf numFmtId="0" fontId="4" fillId="2" borderId="37" xfId="7996" applyFont="1" applyFill="1" applyBorder="1"/>
    <xf numFmtId="0" fontId="4" fillId="2" borderId="1" xfId="7996" applyFont="1" applyFill="1" applyBorder="1"/>
    <xf numFmtId="0" fontId="134" fillId="2" borderId="1" xfId="7996" applyFont="1" applyFill="1" applyBorder="1"/>
    <xf numFmtId="0" fontId="4" fillId="2" borderId="36" xfId="7996" applyFont="1" applyFill="1" applyBorder="1"/>
    <xf numFmtId="0" fontId="22" fillId="2" borderId="0" xfId="7996" applyFont="1" applyFill="1"/>
    <xf numFmtId="3" fontId="6" fillId="2" borderId="0" xfId="7996" applyNumberFormat="1" applyFont="1" applyFill="1"/>
    <xf numFmtId="0" fontId="6" fillId="2" borderId="37" xfId="7996" applyFont="1" applyFill="1" applyBorder="1"/>
    <xf numFmtId="3" fontId="6" fillId="2" borderId="1" xfId="7996" applyNumberFormat="1" applyFont="1" applyFill="1" applyBorder="1"/>
    <xf numFmtId="0" fontId="12" fillId="0" borderId="35" xfId="7996" applyBorder="1"/>
    <xf numFmtId="1" fontId="12" fillId="0" borderId="0" xfId="7996" applyNumberFormat="1"/>
    <xf numFmtId="0" fontId="4" fillId="2" borderId="0" xfId="7996" applyFont="1" applyFill="1" applyBorder="1"/>
    <xf numFmtId="0" fontId="3" fillId="2" borderId="35" xfId="7996" applyFont="1" applyFill="1" applyBorder="1"/>
    <xf numFmtId="2" fontId="6" fillId="2" borderId="0" xfId="7996" applyNumberFormat="1" applyFont="1" applyFill="1"/>
    <xf numFmtId="166" fontId="22" fillId="2" borderId="0" xfId="7996" applyNumberFormat="1" applyFont="1" applyFill="1"/>
    <xf numFmtId="166" fontId="6" fillId="2" borderId="8" xfId="7996" applyNumberFormat="1" applyFont="1" applyFill="1" applyBorder="1"/>
    <xf numFmtId="166" fontId="6" fillId="2" borderId="0" xfId="7996" applyNumberFormat="1" applyFont="1" applyFill="1" applyBorder="1"/>
    <xf numFmtId="166" fontId="6" fillId="2" borderId="38" xfId="7996" applyNumberFormat="1" applyFont="1" applyFill="1" applyBorder="1"/>
    <xf numFmtId="166" fontId="6" fillId="2" borderId="1" xfId="7996" applyNumberFormat="1" applyFont="1" applyFill="1" applyBorder="1"/>
    <xf numFmtId="166" fontId="3" fillId="2" borderId="1" xfId="7996" applyNumberFormat="1" applyFont="1" applyFill="1" applyBorder="1"/>
    <xf numFmtId="2" fontId="12" fillId="0" borderId="0" xfId="7996" applyNumberFormat="1"/>
    <xf numFmtId="3" fontId="4" fillId="2" borderId="1" xfId="7996" applyNumberFormat="1" applyFont="1" applyFill="1" applyBorder="1"/>
    <xf numFmtId="2" fontId="3" fillId="103" borderId="0" xfId="9303" applyNumberFormat="1" applyFont="1" applyFill="1"/>
    <xf numFmtId="0" fontId="3" fillId="0" borderId="0" xfId="9303" applyFont="1"/>
    <xf numFmtId="2" fontId="2" fillId="2" borderId="0" xfId="9303" applyNumberFormat="1" applyFont="1" applyFill="1" applyBorder="1"/>
    <xf numFmtId="2" fontId="3" fillId="0" borderId="0" xfId="9303" applyNumberFormat="1" applyFont="1"/>
    <xf numFmtId="2" fontId="3" fillId="2" borderId="0" xfId="9303" applyNumberFormat="1" applyFont="1" applyFill="1"/>
    <xf numFmtId="2" fontId="2" fillId="2" borderId="0" xfId="9303" applyNumberFormat="1" applyFont="1" applyFill="1" applyAlignment="1">
      <alignment horizontal="center"/>
    </xf>
    <xf numFmtId="2" fontId="3" fillId="2" borderId="0" xfId="9303" applyNumberFormat="1" applyFont="1" applyFill="1" applyBorder="1"/>
    <xf numFmtId="2" fontId="3" fillId="2" borderId="1" xfId="9303" applyNumberFormat="1" applyFont="1" applyFill="1" applyBorder="1"/>
    <xf numFmtId="2" fontId="4" fillId="2" borderId="34" xfId="9303" applyNumberFormat="1" applyFont="1" applyFill="1" applyBorder="1"/>
    <xf numFmtId="2" fontId="3" fillId="103" borderId="34" xfId="9303" applyNumberFormat="1" applyFont="1" applyFill="1" applyBorder="1" applyAlignment="1">
      <alignment horizontal="right"/>
    </xf>
    <xf numFmtId="2" fontId="3" fillId="2" borderId="0" xfId="9303" applyNumberFormat="1" applyFont="1" applyFill="1" applyBorder="1" applyAlignment="1">
      <alignment horizontal="center"/>
    </xf>
    <xf numFmtId="2" fontId="3" fillId="2" borderId="34" xfId="9303" applyNumberFormat="1" applyFont="1" applyFill="1" applyBorder="1" applyAlignment="1">
      <alignment horizontal="center"/>
    </xf>
    <xf numFmtId="1" fontId="4" fillId="103" borderId="2" xfId="9303" applyNumberFormat="1" applyFont="1" applyFill="1" applyBorder="1" applyAlignment="1">
      <alignment horizontal="right"/>
    </xf>
    <xf numFmtId="1" fontId="4" fillId="2" borderId="2" xfId="9303" applyNumberFormat="1" applyFont="1" applyFill="1" applyBorder="1" applyAlignment="1">
      <alignment horizontal="right"/>
    </xf>
    <xf numFmtId="2" fontId="4" fillId="103" borderId="0" xfId="9303" applyNumberFormat="1" applyFont="1" applyFill="1" applyBorder="1"/>
    <xf numFmtId="2" fontId="4" fillId="2" borderId="0" xfId="9303" applyNumberFormat="1" applyFont="1" applyFill="1" applyBorder="1"/>
    <xf numFmtId="165" fontId="4" fillId="103" borderId="0" xfId="9303" applyNumberFormat="1" applyFont="1" applyFill="1"/>
    <xf numFmtId="2" fontId="5" fillId="2" borderId="0" xfId="9303" applyNumberFormat="1" applyFont="1" applyFill="1" applyBorder="1" applyAlignment="1">
      <alignment horizontal="left" indent="1"/>
    </xf>
    <xf numFmtId="177" fontId="5" fillId="103" borderId="0" xfId="9303" applyNumberFormat="1" applyFont="1" applyFill="1" applyAlignment="1">
      <alignment horizontal="right"/>
    </xf>
    <xf numFmtId="165" fontId="5" fillId="103" borderId="0" xfId="9303" applyNumberFormat="1" applyFont="1" applyFill="1" applyAlignment="1">
      <alignment horizontal="right"/>
    </xf>
    <xf numFmtId="2" fontId="3" fillId="2" borderId="0" xfId="9303" applyNumberFormat="1" applyFont="1" applyFill="1" applyBorder="1" applyAlignment="1">
      <alignment horizontal="left" indent="2"/>
    </xf>
    <xf numFmtId="177" fontId="3" fillId="103" borderId="0" xfId="9303" applyNumberFormat="1" applyFont="1" applyFill="1"/>
    <xf numFmtId="165" fontId="3" fillId="103" borderId="0" xfId="9303" applyNumberFormat="1" applyFont="1" applyFill="1"/>
    <xf numFmtId="2" fontId="5" fillId="2" borderId="0" xfId="9303" applyNumberFormat="1" applyFont="1" applyFill="1" applyBorder="1"/>
    <xf numFmtId="165" fontId="5" fillId="103" borderId="0" xfId="9303" applyNumberFormat="1" applyFont="1" applyFill="1"/>
    <xf numFmtId="2" fontId="4" fillId="0" borderId="0" xfId="9303" applyNumberFormat="1" applyFont="1"/>
    <xf numFmtId="2" fontId="3" fillId="2" borderId="0" xfId="9303" applyNumberFormat="1" applyFont="1" applyFill="1" applyBorder="1" applyAlignment="1">
      <alignment horizontal="left" indent="1"/>
    </xf>
    <xf numFmtId="2" fontId="14" fillId="2" borderId="0" xfId="9303" applyNumberFormat="1" applyFont="1" applyFill="1" applyBorder="1"/>
    <xf numFmtId="2" fontId="4" fillId="2" borderId="1" xfId="9303" applyNumberFormat="1" applyFont="1" applyFill="1" applyBorder="1"/>
    <xf numFmtId="165" fontId="4" fillId="103" borderId="1" xfId="9303" applyNumberFormat="1" applyFont="1" applyFill="1" applyBorder="1"/>
    <xf numFmtId="2" fontId="3" fillId="0" borderId="0" xfId="9303" applyNumberFormat="1" applyFont="1" applyFill="1"/>
    <xf numFmtId="0" fontId="3" fillId="103" borderId="0" xfId="9303" applyFont="1" applyFill="1"/>
    <xf numFmtId="0" fontId="4" fillId="103" borderId="0" xfId="9303" applyFont="1" applyFill="1"/>
    <xf numFmtId="3" fontId="4" fillId="103" borderId="0" xfId="9303" applyNumberFormat="1" applyFont="1" applyFill="1"/>
    <xf numFmtId="0" fontId="4" fillId="103" borderId="1" xfId="9303" applyFont="1" applyFill="1" applyBorder="1"/>
    <xf numFmtId="166" fontId="4" fillId="103" borderId="1" xfId="9303" applyNumberFormat="1" applyFont="1" applyFill="1" applyBorder="1"/>
    <xf numFmtId="2" fontId="3" fillId="103" borderId="34" xfId="9332" applyNumberFormat="1" applyFont="1" applyFill="1" applyBorder="1" applyAlignment="1">
      <alignment horizontal="center"/>
    </xf>
    <xf numFmtId="2" fontId="2" fillId="2" borderId="0" xfId="146" applyNumberFormat="1" applyFont="1" applyFill="1" applyBorder="1" applyAlignment="1"/>
    <xf numFmtId="2" fontId="2" fillId="2" borderId="0" xfId="146" applyNumberFormat="1" applyFont="1" applyFill="1" applyAlignment="1">
      <alignment horizontal="left"/>
    </xf>
    <xf numFmtId="2" fontId="2" fillId="2" borderId="0" xfId="146" applyNumberFormat="1" applyFont="1" applyFill="1" applyAlignment="1"/>
    <xf numFmtId="2" fontId="3" fillId="0" borderId="0" xfId="146" applyNumberFormat="1" applyFont="1" applyFill="1" applyBorder="1"/>
    <xf numFmtId="2" fontId="3" fillId="2" borderId="0" xfId="146" applyNumberFormat="1" applyFont="1" applyFill="1" applyAlignment="1">
      <alignment horizontal="left"/>
    </xf>
    <xf numFmtId="2" fontId="3" fillId="2" borderId="0" xfId="146" applyNumberFormat="1" applyFont="1" applyFill="1" applyAlignment="1"/>
    <xf numFmtId="2" fontId="4" fillId="2" borderId="34" xfId="146" applyNumberFormat="1" applyFont="1" applyFill="1" applyBorder="1" applyAlignment="1">
      <alignment horizontal="left"/>
    </xf>
    <xf numFmtId="0" fontId="141" fillId="0" borderId="0" xfId="146" applyFont="1" applyFill="1"/>
    <xf numFmtId="0" fontId="3" fillId="0" borderId="0" xfId="146" applyFont="1" applyFill="1" applyBorder="1" applyAlignment="1">
      <alignment horizontal="left"/>
    </xf>
    <xf numFmtId="0" fontId="3" fillId="0" borderId="0" xfId="146" applyFont="1" applyFill="1" applyBorder="1"/>
    <xf numFmtId="165" fontId="3" fillId="0" borderId="0" xfId="146" applyNumberFormat="1" applyFont="1" applyFill="1" applyBorder="1" applyAlignment="1">
      <alignment horizontal="right" vertical="center" wrapText="1"/>
    </xf>
    <xf numFmtId="0" fontId="3" fillId="2" borderId="0" xfId="146" applyFont="1" applyFill="1"/>
    <xf numFmtId="0" fontId="3" fillId="0" borderId="0" xfId="146" applyFont="1" applyFill="1"/>
    <xf numFmtId="0" fontId="3" fillId="0" borderId="0" xfId="146" applyFont="1" applyFill="1" applyAlignment="1">
      <alignment horizontal="left"/>
    </xf>
    <xf numFmtId="165" fontId="3" fillId="0" borderId="0" xfId="146" applyNumberFormat="1" applyFont="1" applyFill="1" applyAlignment="1">
      <alignment horizontal="left"/>
    </xf>
    <xf numFmtId="49" fontId="3" fillId="2" borderId="0" xfId="146" applyNumberFormat="1" applyFont="1" applyFill="1" applyBorder="1" applyAlignment="1">
      <alignment horizontal="center" vertical="center" wrapText="1"/>
    </xf>
    <xf numFmtId="49" fontId="3" fillId="2" borderId="0" xfId="146" applyNumberFormat="1" applyFont="1" applyFill="1" applyBorder="1" applyAlignment="1">
      <alignment horizontal="left" vertical="center"/>
    </xf>
    <xf numFmtId="165" fontId="3" fillId="0" borderId="0" xfId="146" applyNumberFormat="1" applyFont="1" applyFill="1" applyBorder="1"/>
    <xf numFmtId="165" fontId="3" fillId="0" borderId="0" xfId="146" applyNumberFormat="1" applyFont="1" applyFill="1"/>
    <xf numFmtId="165" fontId="3" fillId="0" borderId="0" xfId="0" applyNumberFormat="1" applyFont="1" applyFill="1" applyBorder="1" applyAlignment="1">
      <alignment horizontal="right" vertical="center" wrapText="1"/>
    </xf>
    <xf numFmtId="49" fontId="4" fillId="2" borderId="0" xfId="146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49" fontId="4" fillId="2" borderId="1" xfId="146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" borderId="3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49" fontId="3" fillId="2" borderId="1" xfId="146" applyNumberFormat="1" applyFont="1" applyFill="1" applyBorder="1" applyAlignment="1">
      <alignment horizontal="left" vertical="center"/>
    </xf>
    <xf numFmtId="0" fontId="3" fillId="0" borderId="0" xfId="146" applyFont="1" applyFill="1" applyAlignment="1"/>
    <xf numFmtId="0" fontId="165" fillId="0" borderId="0" xfId="146" applyFont="1" applyFill="1" applyAlignment="1">
      <alignment horizontal="center"/>
    </xf>
    <xf numFmtId="0" fontId="141" fillId="0" borderId="0" xfId="146" applyFont="1" applyFill="1" applyAlignment="1">
      <alignment horizontal="left"/>
    </xf>
    <xf numFmtId="49" fontId="4" fillId="2" borderId="0" xfId="146" applyNumberFormat="1" applyFont="1" applyFill="1" applyBorder="1" applyAlignment="1">
      <alignment horizontal="center" vertical="center" wrapText="1"/>
    </xf>
    <xf numFmtId="0" fontId="4" fillId="0" borderId="0" xfId="146" applyFont="1" applyFill="1"/>
    <xf numFmtId="49" fontId="5" fillId="2" borderId="0" xfId="146" applyNumberFormat="1" applyFont="1" applyFill="1" applyBorder="1" applyAlignment="1">
      <alignment horizontal="left" vertical="center"/>
    </xf>
    <xf numFmtId="49" fontId="3" fillId="2" borderId="0" xfId="146" applyNumberFormat="1" applyFont="1" applyFill="1" applyBorder="1" applyAlignment="1">
      <alignment horizontal="left" vertical="center" indent="1"/>
    </xf>
    <xf numFmtId="0" fontId="3" fillId="2" borderId="0" xfId="9303" applyFont="1" applyFill="1"/>
    <xf numFmtId="2" fontId="4" fillId="0" borderId="0" xfId="9303" applyNumberFormat="1" applyFont="1" applyFill="1" applyBorder="1"/>
    <xf numFmtId="2" fontId="3" fillId="0" borderId="0" xfId="9303" applyNumberFormat="1" applyFont="1" applyFill="1" applyBorder="1"/>
    <xf numFmtId="165" fontId="3" fillId="0" borderId="0" xfId="9303" applyNumberFormat="1" applyFont="1" applyFill="1" applyBorder="1"/>
    <xf numFmtId="0" fontId="4" fillId="0" borderId="0" xfId="9303" applyFont="1" applyFill="1" applyBorder="1"/>
    <xf numFmtId="166" fontId="3" fillId="0" borderId="0" xfId="9303" applyNumberFormat="1" applyFont="1" applyFill="1" applyBorder="1"/>
    <xf numFmtId="0" fontId="3" fillId="0" borderId="0" xfId="9303" applyFont="1" applyFill="1" applyBorder="1"/>
    <xf numFmtId="2" fontId="3" fillId="103" borderId="34" xfId="9332" applyNumberFormat="1" applyFont="1" applyFill="1" applyBorder="1" applyAlignment="1">
      <alignment horizontal="left"/>
    </xf>
    <xf numFmtId="2" fontId="4" fillId="2" borderId="45" xfId="146" applyNumberFormat="1" applyFont="1" applyFill="1" applyBorder="1" applyAlignment="1">
      <alignment horizontal="left"/>
    </xf>
    <xf numFmtId="1" fontId="4" fillId="2" borderId="45" xfId="146" applyNumberFormat="1" applyFont="1" applyFill="1" applyBorder="1" applyAlignment="1">
      <alignment horizontal="left"/>
    </xf>
    <xf numFmtId="2" fontId="4" fillId="2" borderId="45" xfId="9303" applyNumberFormat="1" applyFont="1" applyFill="1" applyBorder="1"/>
    <xf numFmtId="165" fontId="4" fillId="2" borderId="0" xfId="9303" applyNumberFormat="1" applyFont="1" applyFill="1"/>
    <xf numFmtId="165" fontId="3" fillId="2" borderId="0" xfId="9303" applyNumberFormat="1" applyFont="1" applyFill="1"/>
    <xf numFmtId="165" fontId="4" fillId="2" borderId="0" xfId="9299" applyNumberFormat="1" applyFont="1" applyFill="1"/>
    <xf numFmtId="165" fontId="4" fillId="2" borderId="1" xfId="9303" applyNumberFormat="1" applyFont="1" applyFill="1" applyBorder="1"/>
    <xf numFmtId="0" fontId="7" fillId="2" borderId="45" xfId="9331" applyFont="1" applyFill="1" applyBorder="1"/>
    <xf numFmtId="1" fontId="4" fillId="2" borderId="45" xfId="9331" applyNumberFormat="1" applyFont="1" applyFill="1" applyBorder="1" applyAlignment="1">
      <alignment horizontal="right"/>
    </xf>
    <xf numFmtId="0" fontId="4" fillId="2" borderId="45" xfId="7996" applyFont="1" applyFill="1" applyBorder="1"/>
    <xf numFmtId="0" fontId="12" fillId="0" borderId="45" xfId="7996" applyBorder="1"/>
    <xf numFmtId="168" fontId="3" fillId="0" borderId="0" xfId="146" applyNumberFormat="1" applyFont="1" applyFill="1"/>
    <xf numFmtId="168" fontId="3" fillId="0" borderId="0" xfId="146" applyNumberFormat="1" applyFont="1" applyFill="1" applyBorder="1"/>
    <xf numFmtId="2" fontId="3" fillId="0" borderId="0" xfId="146" applyNumberFormat="1" applyFont="1" applyFill="1" applyBorder="1" applyAlignment="1"/>
    <xf numFmtId="165" fontId="4" fillId="0" borderId="0" xfId="146" applyNumberFormat="1" applyFont="1" applyFill="1" applyBorder="1" applyAlignment="1">
      <alignment horizontal="right" vertical="center" wrapText="1"/>
    </xf>
    <xf numFmtId="165" fontId="4" fillId="0" borderId="0" xfId="146" applyNumberFormat="1" applyFont="1" applyFill="1" applyBorder="1" applyAlignment="1">
      <alignment horizontal="right" vertical="center"/>
    </xf>
    <xf numFmtId="165" fontId="3" fillId="0" borderId="0" xfId="146" applyNumberFormat="1" applyFont="1" applyFill="1" applyBorder="1" applyAlignment="1">
      <alignment horizontal="right" vertical="center"/>
    </xf>
    <xf numFmtId="49" fontId="3" fillId="0" borderId="0" xfId="146" applyNumberFormat="1" applyFont="1" applyFill="1" applyBorder="1" applyAlignment="1">
      <alignment horizontal="center" vertical="center" wrapText="1"/>
    </xf>
    <xf numFmtId="49" fontId="3" fillId="0" borderId="0" xfId="146" applyNumberFormat="1" applyFont="1" applyFill="1" applyBorder="1" applyAlignment="1">
      <alignment horizontal="left" vertical="center"/>
    </xf>
    <xf numFmtId="0" fontId="4" fillId="2" borderId="45" xfId="2" applyFont="1" applyFill="1" applyBorder="1"/>
    <xf numFmtId="1" fontId="4" fillId="103" borderId="45" xfId="246" applyNumberFormat="1" applyFont="1" applyFill="1" applyBorder="1"/>
    <xf numFmtId="2" fontId="4" fillId="103" borderId="45" xfId="9332" applyNumberFormat="1" applyFont="1" applyFill="1" applyBorder="1"/>
    <xf numFmtId="1" fontId="4" fillId="103" borderId="45" xfId="9332" applyNumberFormat="1" applyFont="1" applyFill="1" applyBorder="1" applyAlignment="1">
      <alignment horizontal="right"/>
    </xf>
    <xf numFmtId="1" fontId="4" fillId="2" borderId="45" xfId="0" applyNumberFormat="1" applyFont="1" applyFill="1" applyBorder="1" applyAlignment="1">
      <alignment horizontal="right"/>
    </xf>
    <xf numFmtId="2" fontId="3" fillId="2" borderId="34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1" fontId="4" fillId="0" borderId="0" xfId="146" applyNumberFormat="1" applyFont="1" applyFill="1" applyBorder="1" applyAlignment="1">
      <alignment horizontal="left"/>
    </xf>
    <xf numFmtId="2" fontId="3" fillId="2" borderId="34" xfId="9303" applyNumberFormat="1" applyFont="1" applyFill="1" applyBorder="1" applyAlignment="1">
      <alignment horizontal="left"/>
    </xf>
    <xf numFmtId="0" fontId="6" fillId="2" borderId="0" xfId="7997" applyFont="1" applyFill="1"/>
    <xf numFmtId="0" fontId="6" fillId="2" borderId="0" xfId="9332" applyFont="1" applyFill="1"/>
    <xf numFmtId="0" fontId="6" fillId="0" borderId="0" xfId="9332" applyFont="1"/>
    <xf numFmtId="2" fontId="2" fillId="2" borderId="0" xfId="7997" applyNumberFormat="1" applyFont="1" applyFill="1" applyAlignment="1">
      <alignment horizontal="left"/>
    </xf>
    <xf numFmtId="2" fontId="3" fillId="2" borderId="0" xfId="7997" applyNumberFormat="1" applyFont="1" applyFill="1"/>
    <xf numFmtId="0" fontId="6" fillId="2" borderId="1" xfId="9332" applyFont="1" applyFill="1" applyBorder="1"/>
    <xf numFmtId="0" fontId="6" fillId="2" borderId="0" xfId="9332" applyFont="1" applyFill="1" applyBorder="1"/>
    <xf numFmtId="2" fontId="3" fillId="2" borderId="46" xfId="9332" applyNumberFormat="1" applyFont="1" applyFill="1" applyBorder="1" applyAlignment="1">
      <alignment horizontal="right"/>
    </xf>
    <xf numFmtId="1" fontId="4" fillId="2" borderId="46" xfId="9332" applyNumberFormat="1" applyFont="1" applyFill="1" applyBorder="1" applyAlignment="1">
      <alignment horizontal="right"/>
    </xf>
    <xf numFmtId="1" fontId="4" fillId="2" borderId="0" xfId="7997" applyNumberFormat="1" applyFont="1" applyFill="1" applyBorder="1" applyAlignment="1"/>
    <xf numFmtId="1" fontId="4" fillId="2" borderId="0" xfId="7997" applyNumberFormat="1" applyFont="1" applyFill="1" applyBorder="1" applyAlignment="1">
      <alignment horizontal="left"/>
    </xf>
    <xf numFmtId="1" fontId="4" fillId="2" borderId="0" xfId="9332" applyNumberFormat="1" applyFont="1" applyFill="1" applyBorder="1" applyAlignment="1">
      <alignment horizontal="right"/>
    </xf>
    <xf numFmtId="3" fontId="168" fillId="2" borderId="0" xfId="9332" applyNumberFormat="1" applyFont="1" applyFill="1" applyBorder="1" applyAlignment="1">
      <alignment horizontal="right" vertical="center" wrapText="1"/>
    </xf>
    <xf numFmtId="49" fontId="169" fillId="2" borderId="0" xfId="7997" applyNumberFormat="1" applyFont="1" applyFill="1" applyBorder="1" applyAlignment="1">
      <alignment horizontal="left" vertical="center"/>
    </xf>
    <xf numFmtId="49" fontId="169" fillId="2" borderId="0" xfId="7997" applyNumberFormat="1" applyFont="1" applyFill="1" applyBorder="1" applyAlignment="1">
      <alignment horizontal="left" vertical="center" wrapText="1"/>
    </xf>
    <xf numFmtId="3" fontId="169" fillId="2" borderId="0" xfId="9332" applyNumberFormat="1" applyFont="1" applyFill="1" applyBorder="1" applyAlignment="1">
      <alignment horizontal="right" vertical="center" wrapText="1"/>
    </xf>
    <xf numFmtId="3" fontId="169" fillId="2" borderId="0" xfId="9340" applyNumberFormat="1" applyFont="1" applyFill="1" applyBorder="1" applyAlignment="1">
      <alignment horizontal="right" vertical="center" wrapText="1"/>
    </xf>
    <xf numFmtId="166" fontId="6" fillId="0" borderId="0" xfId="9332" applyNumberFormat="1" applyFont="1"/>
    <xf numFmtId="49" fontId="168" fillId="2" borderId="0" xfId="7997" applyNumberFormat="1" applyFont="1" applyFill="1" applyBorder="1" applyAlignment="1">
      <alignment vertical="center"/>
    </xf>
    <xf numFmtId="49" fontId="168" fillId="2" borderId="0" xfId="7997" applyNumberFormat="1" applyFont="1" applyFill="1" applyBorder="1" applyAlignment="1">
      <alignment horizontal="left" vertical="center" wrapText="1"/>
    </xf>
    <xf numFmtId="3" fontId="4" fillId="2" borderId="0" xfId="9332" applyNumberFormat="1" applyFont="1" applyFill="1" applyBorder="1" applyAlignment="1">
      <alignment horizontal="right" vertical="center" wrapText="1"/>
    </xf>
    <xf numFmtId="166" fontId="7" fillId="0" borderId="0" xfId="9332" applyNumberFormat="1" applyFont="1"/>
    <xf numFmtId="0" fontId="7" fillId="0" borderId="0" xfId="9332" applyFont="1"/>
    <xf numFmtId="49" fontId="169" fillId="2" borderId="0" xfId="7997" applyNumberFormat="1" applyFont="1" applyFill="1" applyBorder="1" applyAlignment="1">
      <alignment vertical="center"/>
    </xf>
    <xf numFmtId="3" fontId="3" fillId="2" borderId="0" xfId="9332" applyNumberFormat="1" applyFont="1" applyFill="1" applyBorder="1" applyAlignment="1">
      <alignment horizontal="right" vertical="center" wrapText="1"/>
    </xf>
    <xf numFmtId="1" fontId="4" fillId="2" borderId="45" xfId="7997" applyNumberFormat="1" applyFont="1" applyFill="1" applyBorder="1" applyAlignment="1"/>
    <xf numFmtId="49" fontId="168" fillId="2" borderId="45" xfId="7997" applyNumberFormat="1" applyFont="1" applyFill="1" applyBorder="1" applyAlignment="1">
      <alignment horizontal="left" vertical="center" wrapText="1"/>
    </xf>
    <xf numFmtId="3" fontId="168" fillId="2" borderId="45" xfId="9332" applyNumberFormat="1" applyFont="1" applyFill="1" applyBorder="1" applyAlignment="1">
      <alignment horizontal="right" vertical="center" wrapText="1"/>
    </xf>
    <xf numFmtId="49" fontId="170" fillId="2" borderId="0" xfId="7997" applyNumberFormat="1" applyFont="1" applyFill="1" applyBorder="1" applyAlignment="1">
      <alignment vertical="center"/>
    </xf>
    <xf numFmtId="165" fontId="169" fillId="2" borderId="0" xfId="9332" applyNumberFormat="1" applyFont="1" applyFill="1" applyBorder="1" applyAlignment="1">
      <alignment horizontal="right" vertical="center" wrapText="1"/>
    </xf>
    <xf numFmtId="49" fontId="3" fillId="2" borderId="0" xfId="7997" applyNumberFormat="1" applyFont="1" applyFill="1" applyBorder="1" applyAlignment="1">
      <alignment horizontal="left" vertical="center" wrapText="1"/>
    </xf>
    <xf numFmtId="49" fontId="171" fillId="2" borderId="0" xfId="9332" applyNumberFormat="1" applyFont="1" applyFill="1" applyBorder="1" applyAlignment="1">
      <alignment vertical="center"/>
    </xf>
    <xf numFmtId="165" fontId="3" fillId="2" borderId="0" xfId="9332" applyNumberFormat="1" applyFont="1" applyFill="1" applyBorder="1" applyAlignment="1">
      <alignment horizontal="right" vertical="center" wrapText="1"/>
    </xf>
    <xf numFmtId="49" fontId="171" fillId="2" borderId="0" xfId="7997" applyNumberFormat="1" applyFont="1" applyFill="1" applyBorder="1" applyAlignment="1">
      <alignment vertical="center"/>
    </xf>
    <xf numFmtId="0" fontId="3" fillId="0" borderId="0" xfId="9332" applyFont="1" applyAlignment="1">
      <alignment horizontal="right"/>
    </xf>
    <xf numFmtId="49" fontId="3" fillId="2" borderId="0" xfId="7997" applyNumberFormat="1" applyFont="1" applyFill="1" applyBorder="1" applyAlignment="1">
      <alignment horizontal="center" vertical="center"/>
    </xf>
    <xf numFmtId="49" fontId="17" fillId="2" borderId="0" xfId="7997" applyNumberFormat="1" applyFont="1" applyFill="1" applyBorder="1" applyAlignment="1">
      <alignment vertical="center"/>
    </xf>
    <xf numFmtId="49" fontId="4" fillId="2" borderId="46" xfId="7997" applyNumberFormat="1" applyFont="1" applyFill="1" applyBorder="1" applyAlignment="1">
      <alignment horizontal="left" vertical="center" wrapText="1"/>
    </xf>
    <xf numFmtId="49" fontId="3" fillId="2" borderId="0" xfId="7997" applyNumberFormat="1" applyFont="1" applyFill="1" applyBorder="1" applyAlignment="1">
      <alignment horizontal="left" vertical="center"/>
    </xf>
    <xf numFmtId="165" fontId="168" fillId="2" borderId="0" xfId="9332" applyNumberFormat="1" applyFont="1" applyFill="1" applyBorder="1" applyAlignment="1">
      <alignment horizontal="right" vertical="center" wrapText="1"/>
    </xf>
    <xf numFmtId="49" fontId="169" fillId="2" borderId="0" xfId="9332" applyNumberFormat="1" applyFont="1" applyFill="1" applyBorder="1" applyAlignment="1">
      <alignment horizontal="left" vertical="center" wrapText="1"/>
    </xf>
    <xf numFmtId="49" fontId="141" fillId="2" borderId="0" xfId="9332" applyNumberFormat="1" applyFont="1" applyFill="1" applyBorder="1" applyAlignment="1">
      <alignment horizontal="left" vertical="center" wrapText="1"/>
    </xf>
    <xf numFmtId="49" fontId="3" fillId="2" borderId="0" xfId="9332" applyNumberFormat="1" applyFont="1" applyFill="1" applyBorder="1" applyAlignment="1">
      <alignment horizontal="left" vertical="center" wrapText="1"/>
    </xf>
    <xf numFmtId="165" fontId="22" fillId="2" borderId="0" xfId="9332" applyNumberFormat="1" applyFont="1" applyFill="1" applyBorder="1" applyAlignment="1">
      <alignment horizontal="right" vertical="center" wrapText="1"/>
    </xf>
    <xf numFmtId="165" fontId="4" fillId="2" borderId="0" xfId="9332" applyNumberFormat="1" applyFont="1" applyFill="1" applyBorder="1" applyAlignment="1">
      <alignment horizontal="right" vertical="center" wrapText="1"/>
    </xf>
    <xf numFmtId="49" fontId="169" fillId="2" borderId="45" xfId="7997" applyNumberFormat="1" applyFont="1" applyFill="1" applyBorder="1" applyAlignment="1">
      <alignment horizontal="left" vertical="center"/>
    </xf>
    <xf numFmtId="49" fontId="169" fillId="2" borderId="45" xfId="7997" applyNumberFormat="1" applyFont="1" applyFill="1" applyBorder="1" applyAlignment="1">
      <alignment horizontal="left" vertical="center" wrapText="1"/>
    </xf>
    <xf numFmtId="165" fontId="169" fillId="2" borderId="45" xfId="9332" applyNumberFormat="1" applyFont="1" applyFill="1" applyBorder="1" applyAlignment="1">
      <alignment horizontal="right" vertical="center" wrapText="1"/>
    </xf>
    <xf numFmtId="165" fontId="3" fillId="2" borderId="45" xfId="9332" applyNumberFormat="1" applyFont="1" applyFill="1" applyBorder="1" applyAlignment="1">
      <alignment horizontal="right" vertical="center" wrapText="1"/>
    </xf>
    <xf numFmtId="0" fontId="172" fillId="102" borderId="0" xfId="7997" applyFont="1" applyFill="1"/>
    <xf numFmtId="0" fontId="6" fillId="102" borderId="0" xfId="7997" applyFont="1" applyFill="1"/>
    <xf numFmtId="49" fontId="141" fillId="2" borderId="0" xfId="9332" applyNumberFormat="1" applyFont="1" applyFill="1" applyBorder="1" applyAlignment="1">
      <alignment vertical="center"/>
    </xf>
    <xf numFmtId="165" fontId="6" fillId="0" borderId="0" xfId="9332" applyNumberFormat="1" applyFont="1"/>
    <xf numFmtId="165" fontId="6" fillId="0" borderId="0" xfId="9332" applyNumberFormat="1" applyFont="1" applyFill="1"/>
    <xf numFmtId="2" fontId="3" fillId="103" borderId="0" xfId="9343" applyNumberFormat="1" applyFont="1" applyFill="1"/>
    <xf numFmtId="0" fontId="173" fillId="0" borderId="0" xfId="9343"/>
    <xf numFmtId="49" fontId="169" fillId="2" borderId="0" xfId="9340" applyNumberFormat="1" applyFont="1" applyFill="1" applyBorder="1" applyAlignment="1">
      <alignment horizontal="left" vertical="center" wrapText="1"/>
    </xf>
    <xf numFmtId="49" fontId="3" fillId="2" borderId="0" xfId="9340" applyNumberFormat="1" applyFont="1" applyFill="1" applyBorder="1" applyAlignment="1">
      <alignment horizontal="left" vertical="center" wrapText="1"/>
    </xf>
    <xf numFmtId="1" fontId="3" fillId="103" borderId="34" xfId="7996" applyNumberFormat="1" applyFont="1" applyFill="1" applyBorder="1" applyAlignment="1">
      <alignment horizontal="right"/>
    </xf>
    <xf numFmtId="2" fontId="3" fillId="102" borderId="34" xfId="7996" applyNumberFormat="1" applyFont="1" applyFill="1" applyBorder="1"/>
    <xf numFmtId="1" fontId="3" fillId="103" borderId="34" xfId="7996" applyNumberFormat="1" applyFont="1" applyFill="1" applyBorder="1" applyAlignment="1">
      <alignment horizontal="left"/>
    </xf>
    <xf numFmtId="0" fontId="141" fillId="102" borderId="0" xfId="0" applyFont="1" applyFill="1"/>
    <xf numFmtId="0" fontId="170" fillId="102" borderId="0" xfId="0" applyFont="1" applyFill="1"/>
    <xf numFmtId="0" fontId="177" fillId="102" borderId="0" xfId="0" applyFont="1" applyFill="1"/>
    <xf numFmtId="2" fontId="3" fillId="103" borderId="34" xfId="7996" applyNumberFormat="1" applyFont="1" applyFill="1" applyBorder="1" applyAlignment="1">
      <alignment horizontal="right"/>
    </xf>
    <xf numFmtId="0" fontId="10" fillId="2" borderId="35" xfId="9345" applyFont="1" applyFill="1" applyBorder="1"/>
    <xf numFmtId="0" fontId="6" fillId="2" borderId="0" xfId="9345" applyFont="1" applyFill="1"/>
    <xf numFmtId="0" fontId="179" fillId="0" borderId="0" xfId="9345"/>
    <xf numFmtId="0" fontId="6" fillId="0" borderId="0" xfId="9345" applyFont="1"/>
    <xf numFmtId="0" fontId="4" fillId="2" borderId="35" xfId="9345" applyFont="1" applyFill="1" applyBorder="1"/>
    <xf numFmtId="0" fontId="179" fillId="0" borderId="1" xfId="9345" applyBorder="1"/>
    <xf numFmtId="2" fontId="3" fillId="2" borderId="36" xfId="9345" applyNumberFormat="1" applyFont="1" applyFill="1" applyBorder="1" applyAlignment="1">
      <alignment horizontal="right"/>
    </xf>
    <xf numFmtId="2" fontId="3" fillId="2" borderId="34" xfId="9345" applyNumberFormat="1" applyFont="1" applyFill="1" applyBorder="1" applyAlignment="1">
      <alignment horizontal="right"/>
    </xf>
    <xf numFmtId="2" fontId="3" fillId="2" borderId="34" xfId="9345" quotePrefix="1" applyNumberFormat="1" applyFont="1" applyFill="1" applyBorder="1" applyAlignment="1">
      <alignment horizontal="left"/>
    </xf>
    <xf numFmtId="2" fontId="3" fillId="2" borderId="34" xfId="9345" applyNumberFormat="1" applyFont="1" applyFill="1" applyBorder="1" applyAlignment="1">
      <alignment horizontal="center"/>
    </xf>
    <xf numFmtId="2" fontId="3" fillId="2" borderId="34" xfId="9345" quotePrefix="1" applyNumberFormat="1" applyFont="1" applyFill="1" applyBorder="1" applyAlignment="1">
      <alignment horizontal="center"/>
    </xf>
    <xf numFmtId="0" fontId="4" fillId="2" borderId="43" xfId="9345" applyFont="1" applyFill="1" applyBorder="1"/>
    <xf numFmtId="0" fontId="4" fillId="2" borderId="45" xfId="9345" applyFont="1" applyFill="1" applyBorder="1"/>
    <xf numFmtId="0" fontId="4" fillId="2" borderId="40" xfId="9345" applyFont="1" applyFill="1" applyBorder="1"/>
    <xf numFmtId="0" fontId="4" fillId="2" borderId="0" xfId="9345" applyFont="1" applyFill="1" applyBorder="1"/>
    <xf numFmtId="0" fontId="5" fillId="2" borderId="35" xfId="9345" applyFont="1" applyFill="1" applyBorder="1"/>
    <xf numFmtId="0" fontId="6" fillId="2" borderId="35" xfId="9345" applyFont="1" applyFill="1" applyBorder="1"/>
    <xf numFmtId="166" fontId="6" fillId="2" borderId="0" xfId="9345" applyNumberFormat="1" applyFont="1" applyFill="1"/>
    <xf numFmtId="166" fontId="3" fillId="2" borderId="0" xfId="9345" applyNumberFormat="1" applyFont="1" applyFill="1"/>
    <xf numFmtId="0" fontId="3" fillId="2" borderId="35" xfId="9345" applyFont="1" applyFill="1" applyBorder="1"/>
    <xf numFmtId="1" fontId="3" fillId="2" borderId="0" xfId="9345" applyNumberFormat="1" applyFont="1" applyFill="1"/>
    <xf numFmtId="1" fontId="6" fillId="2" borderId="0" xfId="9345" applyNumberFormat="1" applyFont="1" applyFill="1"/>
    <xf numFmtId="0" fontId="4" fillId="2" borderId="37" xfId="9345" applyFont="1" applyFill="1" applyBorder="1"/>
    <xf numFmtId="0" fontId="4" fillId="2" borderId="1" xfId="9345" applyFont="1" applyFill="1" applyBorder="1"/>
    <xf numFmtId="0" fontId="4" fillId="2" borderId="41" xfId="9345" applyFont="1" applyFill="1" applyBorder="1"/>
    <xf numFmtId="3" fontId="6" fillId="2" borderId="0" xfId="9345" applyNumberFormat="1" applyFont="1" applyFill="1"/>
    <xf numFmtId="0" fontId="6" fillId="2" borderId="42" xfId="9345" applyFont="1" applyFill="1" applyBorder="1"/>
    <xf numFmtId="3" fontId="6" fillId="2" borderId="1" xfId="9345" applyNumberFormat="1" applyFont="1" applyFill="1" applyBorder="1"/>
    <xf numFmtId="1" fontId="6" fillId="2" borderId="1" xfId="9345" applyNumberFormat="1" applyFont="1" applyFill="1" applyBorder="1"/>
    <xf numFmtId="0" fontId="11" fillId="0" borderId="35" xfId="9345" applyFont="1" applyFill="1" applyBorder="1"/>
    <xf numFmtId="0" fontId="179" fillId="0" borderId="35" xfId="9345" applyBorder="1"/>
    <xf numFmtId="3" fontId="179" fillId="0" borderId="0" xfId="9345" applyNumberFormat="1"/>
    <xf numFmtId="166" fontId="179" fillId="0" borderId="0" xfId="9345" applyNumberFormat="1"/>
    <xf numFmtId="0" fontId="22" fillId="2" borderId="35" xfId="9345" applyFont="1" applyFill="1" applyBorder="1"/>
    <xf numFmtId="3" fontId="3" fillId="2" borderId="0" xfId="9345" applyNumberFormat="1" applyFont="1" applyFill="1" applyBorder="1"/>
    <xf numFmtId="0" fontId="3" fillId="2" borderId="0" xfId="9345" applyFont="1" applyFill="1"/>
    <xf numFmtId="165" fontId="6" fillId="2" borderId="0" xfId="9345" applyNumberFormat="1" applyFont="1" applyFill="1"/>
    <xf numFmtId="165" fontId="3" fillId="2" borderId="0" xfId="9345" applyNumberFormat="1" applyFont="1" applyFill="1"/>
    <xf numFmtId="165" fontId="6" fillId="2" borderId="1" xfId="9345" applyNumberFormat="1" applyFont="1" applyFill="1" applyBorder="1"/>
    <xf numFmtId="165" fontId="3" fillId="2" borderId="1" xfId="9345" applyNumberFormat="1" applyFont="1" applyFill="1" applyBorder="1"/>
    <xf numFmtId="4" fontId="179" fillId="0" borderId="0" xfId="9345" applyNumberFormat="1" applyBorder="1"/>
    <xf numFmtId="165" fontId="179" fillId="0" borderId="0" xfId="9345" applyNumberFormat="1" applyBorder="1"/>
    <xf numFmtId="165" fontId="179" fillId="0" borderId="0" xfId="9345" applyNumberFormat="1"/>
    <xf numFmtId="0" fontId="179" fillId="0" borderId="0" xfId="9345" applyBorder="1"/>
    <xf numFmtId="4" fontId="179" fillId="0" borderId="0" xfId="9345" applyNumberFormat="1"/>
    <xf numFmtId="0" fontId="6" fillId="102" borderId="0" xfId="9345" applyFont="1" applyFill="1"/>
    <xf numFmtId="2" fontId="3" fillId="102" borderId="0" xfId="9345" applyNumberFormat="1" applyFont="1" applyFill="1"/>
    <xf numFmtId="165" fontId="3" fillId="102" borderId="0" xfId="9345" applyNumberFormat="1" applyFont="1" applyFill="1" applyBorder="1"/>
    <xf numFmtId="0" fontId="18" fillId="0" borderId="0" xfId="9345" applyFont="1"/>
    <xf numFmtId="0" fontId="2" fillId="2" borderId="0" xfId="9345" applyFont="1" applyFill="1"/>
    <xf numFmtId="166" fontId="4" fillId="2" borderId="0" xfId="9345" applyNumberFormat="1" applyFont="1" applyFill="1" applyBorder="1" applyAlignment="1">
      <alignment horizontal="right" wrapText="1"/>
    </xf>
    <xf numFmtId="2" fontId="3" fillId="2" borderId="0" xfId="9345" applyNumberFormat="1" applyFont="1" applyFill="1"/>
    <xf numFmtId="2" fontId="3" fillId="102" borderId="0" xfId="9345" applyNumberFormat="1" applyFont="1" applyFill="1" applyBorder="1"/>
    <xf numFmtId="0" fontId="6" fillId="2" borderId="34" xfId="9345" applyFont="1" applyFill="1" applyBorder="1"/>
    <xf numFmtId="0" fontId="6" fillId="2" borderId="34" xfId="9345" applyFont="1" applyFill="1" applyBorder="1" applyAlignment="1">
      <alignment horizontal="right"/>
    </xf>
    <xf numFmtId="0" fontId="6" fillId="102" borderId="34" xfId="9345" applyFont="1" applyFill="1" applyBorder="1" applyAlignment="1">
      <alignment horizontal="right"/>
    </xf>
    <xf numFmtId="0" fontId="6" fillId="2" borderId="34" xfId="9345" applyFont="1" applyFill="1" applyBorder="1" applyAlignment="1">
      <alignment horizontal="left"/>
    </xf>
    <xf numFmtId="2" fontId="4" fillId="2" borderId="45" xfId="9345" applyNumberFormat="1" applyFont="1" applyFill="1" applyBorder="1"/>
    <xf numFmtId="1" fontId="4" fillId="2" borderId="45" xfId="9345" applyNumberFormat="1" applyFont="1" applyFill="1" applyBorder="1" applyAlignment="1">
      <alignment horizontal="right"/>
    </xf>
    <xf numFmtId="1" fontId="4" fillId="102" borderId="45" xfId="9345" applyNumberFormat="1" applyFont="1" applyFill="1" applyBorder="1" applyAlignment="1">
      <alignment horizontal="right"/>
    </xf>
    <xf numFmtId="0" fontId="179" fillId="2" borderId="0" xfId="9345" applyFill="1"/>
    <xf numFmtId="0" fontId="3" fillId="2" borderId="0" xfId="9345" applyFont="1" applyFill="1" applyBorder="1" applyAlignment="1">
      <alignment horizontal="right" vertical="top" wrapText="1"/>
    </xf>
    <xf numFmtId="0" fontId="3" fillId="102" borderId="0" xfId="9345" applyFont="1" applyFill="1" applyBorder="1" applyAlignment="1">
      <alignment horizontal="right" vertical="top" wrapText="1"/>
    </xf>
    <xf numFmtId="0" fontId="3" fillId="102" borderId="0" xfId="9345" applyFont="1" applyFill="1"/>
    <xf numFmtId="0" fontId="4" fillId="2" borderId="0" xfId="9345" quotePrefix="1" applyFont="1" applyFill="1"/>
    <xf numFmtId="3" fontId="3" fillId="2" borderId="0" xfId="9345" applyNumberFormat="1" applyFont="1" applyFill="1" applyBorder="1" applyAlignment="1">
      <alignment horizontal="right" vertical="top" wrapText="1"/>
    </xf>
    <xf numFmtId="166" fontId="4" fillId="102" borderId="0" xfId="9345" applyNumberFormat="1" applyFont="1" applyFill="1" applyBorder="1" applyAlignment="1">
      <alignment horizontal="right" wrapText="1"/>
    </xf>
    <xf numFmtId="166" fontId="3" fillId="2" borderId="0" xfId="9345" applyNumberFormat="1" applyFont="1" applyFill="1" applyBorder="1" applyAlignment="1">
      <alignment horizontal="right" wrapText="1"/>
    </xf>
    <xf numFmtId="166" fontId="3" fillId="102" borderId="0" xfId="9345" applyNumberFormat="1" applyFont="1" applyFill="1" applyBorder="1" applyAlignment="1">
      <alignment horizontal="right" wrapText="1"/>
    </xf>
    <xf numFmtId="3" fontId="4" fillId="2" borderId="0" xfId="9345" applyNumberFormat="1" applyFont="1" applyFill="1" applyBorder="1" applyAlignment="1">
      <alignment horizontal="right" vertical="top" wrapText="1"/>
    </xf>
    <xf numFmtId="0" fontId="3" fillId="2" borderId="0" xfId="9345" quotePrefix="1" applyFont="1" applyFill="1"/>
    <xf numFmtId="0" fontId="3" fillId="2" borderId="0" xfId="9345" applyFont="1" applyFill="1" applyBorder="1" applyAlignment="1">
      <alignment horizontal="right" wrapText="1"/>
    </xf>
    <xf numFmtId="0" fontId="3" fillId="102" borderId="0" xfId="9345" applyFont="1" applyFill="1" applyBorder="1" applyAlignment="1">
      <alignment horizontal="right" wrapText="1"/>
    </xf>
    <xf numFmtId="3" fontId="3" fillId="2" borderId="0" xfId="9345" applyNumberFormat="1" applyFont="1" applyFill="1" applyBorder="1" applyAlignment="1">
      <alignment horizontal="right" wrapText="1"/>
    </xf>
    <xf numFmtId="0" fontId="4" fillId="2" borderId="0" xfId="9345" applyFont="1" applyFill="1"/>
    <xf numFmtId="3" fontId="4" fillId="2" borderId="0" xfId="9345" applyNumberFormat="1" applyFont="1" applyFill="1" applyBorder="1" applyAlignment="1">
      <alignment horizontal="right" wrapText="1"/>
    </xf>
    <xf numFmtId="0" fontId="6" fillId="2" borderId="1" xfId="9345" applyFont="1" applyFill="1" applyBorder="1"/>
    <xf numFmtId="166" fontId="6" fillId="2" borderId="1" xfId="9345" applyNumberFormat="1" applyFont="1" applyFill="1" applyBorder="1"/>
    <xf numFmtId="166" fontId="6" fillId="102" borderId="1" xfId="9345" applyNumberFormat="1" applyFont="1" applyFill="1" applyBorder="1"/>
    <xf numFmtId="166" fontId="7" fillId="102" borderId="1" xfId="9345" applyNumberFormat="1" applyFont="1" applyFill="1" applyBorder="1"/>
    <xf numFmtId="166" fontId="7" fillId="0" borderId="1" xfId="9345" applyNumberFormat="1" applyFont="1" applyFill="1" applyBorder="1"/>
    <xf numFmtId="2" fontId="3" fillId="0" borderId="0" xfId="9345" applyNumberFormat="1" applyFont="1" applyFill="1" applyBorder="1"/>
    <xf numFmtId="165" fontId="14" fillId="0" borderId="1" xfId="9345" applyNumberFormat="1" applyFont="1" applyFill="1" applyBorder="1"/>
    <xf numFmtId="0" fontId="179" fillId="102" borderId="0" xfId="9345" applyFill="1"/>
    <xf numFmtId="0" fontId="179" fillId="102" borderId="0" xfId="9345" applyFill="1" applyBorder="1"/>
    <xf numFmtId="3" fontId="179" fillId="102" borderId="0" xfId="9345" applyNumberFormat="1" applyFill="1" applyBorder="1"/>
    <xf numFmtId="3" fontId="179" fillId="102" borderId="0" xfId="9345" applyNumberFormat="1" applyFill="1"/>
    <xf numFmtId="165" fontId="22" fillId="0" borderId="0" xfId="146" applyNumberFormat="1" applyFont="1" applyFill="1"/>
    <xf numFmtId="165" fontId="134" fillId="2" borderId="1" xfId="0" applyNumberFormat="1" applyFont="1" applyFill="1" applyBorder="1" applyAlignment="1">
      <alignment horizontal="right" vertical="center"/>
    </xf>
    <xf numFmtId="165" fontId="134" fillId="0" borderId="0" xfId="0" applyNumberFormat="1" applyFont="1" applyFill="1" applyBorder="1" applyAlignment="1">
      <alignment horizontal="right" vertical="center"/>
    </xf>
    <xf numFmtId="2" fontId="22" fillId="103" borderId="0" xfId="9345" applyNumberFormat="1" applyFont="1" applyFill="1"/>
    <xf numFmtId="2" fontId="3" fillId="103" borderId="0" xfId="9345" applyNumberFormat="1" applyFont="1" applyFill="1"/>
    <xf numFmtId="0" fontId="3" fillId="102" borderId="0" xfId="9345" applyFont="1" applyFill="1" applyBorder="1"/>
    <xf numFmtId="0" fontId="3" fillId="0" borderId="0" xfId="9345" applyFont="1" applyFill="1" applyBorder="1"/>
    <xf numFmtId="0" fontId="3" fillId="0" borderId="0" xfId="9345" applyFont="1"/>
    <xf numFmtId="2" fontId="2" fillId="102" borderId="0" xfId="9345" applyNumberFormat="1" applyFont="1" applyFill="1" applyBorder="1"/>
    <xf numFmtId="2" fontId="3" fillId="0" borderId="0" xfId="9345" applyNumberFormat="1" applyFont="1"/>
    <xf numFmtId="2" fontId="3" fillId="2" borderId="0" xfId="9345" applyNumberFormat="1" applyFont="1" applyFill="1" applyBorder="1"/>
    <xf numFmtId="2" fontId="3" fillId="103" borderId="1" xfId="9345" applyNumberFormat="1" applyFont="1" applyFill="1" applyBorder="1"/>
    <xf numFmtId="2" fontId="3" fillId="103" borderId="0" xfId="9345" applyNumberFormat="1" applyFont="1" applyFill="1" applyBorder="1"/>
    <xf numFmtId="1" fontId="3" fillId="103" borderId="34" xfId="9345" applyNumberFormat="1" applyFont="1" applyFill="1" applyBorder="1" applyAlignment="1">
      <alignment horizontal="left"/>
    </xf>
    <xf numFmtId="1" fontId="3" fillId="102" borderId="0" xfId="9345" applyNumberFormat="1" applyFont="1" applyFill="1" applyBorder="1" applyAlignment="1">
      <alignment horizontal="right"/>
    </xf>
    <xf numFmtId="1" fontId="4" fillId="103" borderId="45" xfId="9345" applyNumberFormat="1" applyFont="1" applyFill="1" applyBorder="1"/>
    <xf numFmtId="1" fontId="4" fillId="102" borderId="45" xfId="9345" applyNumberFormat="1" applyFont="1" applyFill="1" applyBorder="1"/>
    <xf numFmtId="1" fontId="4" fillId="102" borderId="0" xfId="9345" applyNumberFormat="1" applyFont="1" applyFill="1" applyBorder="1"/>
    <xf numFmtId="1" fontId="4" fillId="0" borderId="0" xfId="9345" applyNumberFormat="1" applyFont="1" applyFill="1" applyBorder="1"/>
    <xf numFmtId="1" fontId="4" fillId="0" borderId="0" xfId="9345" applyNumberFormat="1" applyFont="1"/>
    <xf numFmtId="1" fontId="4" fillId="103" borderId="1" xfId="9345" applyNumberFormat="1" applyFont="1" applyFill="1" applyBorder="1"/>
    <xf numFmtId="1" fontId="4" fillId="103" borderId="44" xfId="9345" applyNumberFormat="1" applyFont="1" applyFill="1" applyBorder="1"/>
    <xf numFmtId="2" fontId="4" fillId="102" borderId="0" xfId="9345" applyNumberFormat="1" applyFont="1" applyFill="1"/>
    <xf numFmtId="1" fontId="134" fillId="102" borderId="0" xfId="9345" applyNumberFormat="1" applyFont="1" applyFill="1" applyBorder="1"/>
    <xf numFmtId="1" fontId="4" fillId="102" borderId="0" xfId="9345" applyNumberFormat="1" applyFont="1" applyFill="1"/>
    <xf numFmtId="2" fontId="4" fillId="103" borderId="0" xfId="9345" applyNumberFormat="1" applyFont="1" applyFill="1"/>
    <xf numFmtId="165" fontId="4" fillId="103" borderId="0" xfId="9345" applyNumberFormat="1" applyFont="1" applyFill="1"/>
    <xf numFmtId="2" fontId="4" fillId="102" borderId="0" xfId="9345" applyNumberFormat="1" applyFont="1" applyFill="1" applyBorder="1"/>
    <xf numFmtId="2" fontId="4" fillId="0" borderId="0" xfId="9345" applyNumberFormat="1" applyFont="1"/>
    <xf numFmtId="2" fontId="4" fillId="0" borderId="0" xfId="9345" applyNumberFormat="1" applyFont="1" applyFill="1" applyBorder="1"/>
    <xf numFmtId="165" fontId="5" fillId="103" borderId="0" xfId="9345" applyNumberFormat="1" applyFont="1" applyFill="1" applyAlignment="1">
      <alignment horizontal="right"/>
    </xf>
    <xf numFmtId="165" fontId="5" fillId="102" borderId="0" xfId="9345" applyNumberFormat="1" applyFont="1" applyFill="1" applyBorder="1" applyAlignment="1">
      <alignment horizontal="right"/>
    </xf>
    <xf numFmtId="165" fontId="4" fillId="102" borderId="0" xfId="9345" applyNumberFormat="1" applyFont="1" applyFill="1" applyBorder="1"/>
    <xf numFmtId="165" fontId="3" fillId="103" borderId="0" xfId="9345" applyNumberFormat="1" applyFont="1" applyFill="1"/>
    <xf numFmtId="2" fontId="3" fillId="103" borderId="0" xfId="9345" applyNumberFormat="1" applyFont="1" applyFill="1" applyAlignment="1">
      <alignment horizontal="left" indent="2"/>
    </xf>
    <xf numFmtId="165" fontId="5" fillId="103" borderId="0" xfId="9345" applyNumberFormat="1" applyFont="1" applyFill="1"/>
    <xf numFmtId="2" fontId="5" fillId="102" borderId="0" xfId="9345" applyNumberFormat="1" applyFont="1" applyFill="1"/>
    <xf numFmtId="2" fontId="5" fillId="102" borderId="0" xfId="9345" applyNumberFormat="1" applyFont="1" applyFill="1" applyBorder="1"/>
    <xf numFmtId="165" fontId="5" fillId="102" borderId="0" xfId="9345" applyNumberFormat="1" applyFont="1" applyFill="1" applyBorder="1"/>
    <xf numFmtId="2" fontId="5" fillId="0" borderId="0" xfId="9345" applyNumberFormat="1" applyFont="1" applyFill="1" applyBorder="1"/>
    <xf numFmtId="2" fontId="5" fillId="0" borderId="0" xfId="9345" applyNumberFormat="1" applyFont="1"/>
    <xf numFmtId="165" fontId="5" fillId="103" borderId="1" xfId="9345" applyNumberFormat="1" applyFont="1" applyFill="1" applyBorder="1"/>
    <xf numFmtId="165" fontId="3" fillId="102" borderId="0" xfId="9345" applyNumberFormat="1" applyFont="1" applyFill="1"/>
    <xf numFmtId="165" fontId="4" fillId="102" borderId="0" xfId="9345" applyNumberFormat="1" applyFont="1" applyFill="1"/>
    <xf numFmtId="3" fontId="4" fillId="102" borderId="0" xfId="9345" applyNumberFormat="1" applyFont="1" applyFill="1" applyBorder="1"/>
    <xf numFmtId="166" fontId="4" fillId="102" borderId="0" xfId="9345" applyNumberFormat="1" applyFont="1" applyFill="1" applyBorder="1"/>
    <xf numFmtId="2" fontId="2" fillId="2" borderId="0" xfId="9345" applyNumberFormat="1" applyFont="1" applyFill="1"/>
    <xf numFmtId="0" fontId="127" fillId="0" borderId="0" xfId="9345" applyFont="1"/>
    <xf numFmtId="2" fontId="4" fillId="2" borderId="34" xfId="9345" applyNumberFormat="1" applyFont="1" applyFill="1" applyBorder="1"/>
    <xf numFmtId="2" fontId="3" fillId="103" borderId="34" xfId="9345" applyNumberFormat="1" applyFont="1" applyFill="1" applyBorder="1" applyAlignment="1">
      <alignment horizontal="right"/>
    </xf>
    <xf numFmtId="2" fontId="4" fillId="2" borderId="2" xfId="9345" applyNumberFormat="1" applyFont="1" applyFill="1" applyBorder="1"/>
    <xf numFmtId="1" fontId="4" fillId="103" borderId="2" xfId="9345" applyNumberFormat="1" applyFont="1" applyFill="1" applyBorder="1" applyAlignment="1">
      <alignment horizontal="right"/>
    </xf>
    <xf numFmtId="2" fontId="5" fillId="103" borderId="0" xfId="9345" applyNumberFormat="1" applyFont="1" applyFill="1" applyAlignment="1">
      <alignment horizontal="left" indent="2"/>
    </xf>
    <xf numFmtId="2" fontId="3" fillId="103" borderId="0" xfId="9345" applyNumberFormat="1" applyFont="1" applyFill="1" applyAlignment="1">
      <alignment horizontal="left" indent="1"/>
    </xf>
    <xf numFmtId="177" fontId="3" fillId="103" borderId="0" xfId="9345" applyNumberFormat="1" applyFont="1" applyFill="1"/>
    <xf numFmtId="165" fontId="129" fillId="103" borderId="0" xfId="9345" applyNumberFormat="1" applyFont="1" applyFill="1"/>
    <xf numFmtId="0" fontId="129" fillId="0" borderId="0" xfId="9345" applyFont="1"/>
    <xf numFmtId="2" fontId="5" fillId="103" borderId="1" xfId="9345" applyNumberFormat="1" applyFont="1" applyFill="1" applyBorder="1"/>
  </cellXfs>
  <cellStyles count="9346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7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40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7" xfId="9332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16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1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15"/>
    <cellStyle name="Normal 43" xfId="245"/>
    <cellStyle name="Normal 43 2" xfId="9314"/>
    <cellStyle name="Normal 44" xfId="9250"/>
    <cellStyle name="Normal 45" xfId="9278"/>
    <cellStyle name="Normal 46" xfId="9279"/>
    <cellStyle name="Normal 47" xfId="9280"/>
    <cellStyle name="Normal 48" xfId="9281"/>
    <cellStyle name="Normal 49" xfId="9297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2" xfId="9301"/>
    <cellStyle name="Normal 53" xfId="9302"/>
    <cellStyle name="Normal 53 2" xfId="9305"/>
    <cellStyle name="Normal 54" xfId="9306"/>
    <cellStyle name="Normal 55" xfId="9308"/>
    <cellStyle name="Normal 56" xfId="9310"/>
    <cellStyle name="Normal 57" xfId="9312"/>
    <cellStyle name="Normal 58" xfId="9313"/>
    <cellStyle name="Normal 59" xfId="9317"/>
    <cellStyle name="Normal 6" xfId="157"/>
    <cellStyle name="Normal 6 2" xfId="158"/>
    <cellStyle name="Normal 6 2 2" xfId="9275"/>
    <cellStyle name="Normal 6 3" xfId="9276"/>
    <cellStyle name="Normal 60" xfId="9318"/>
    <cellStyle name="Normal 61" xfId="9320"/>
    <cellStyle name="Normal 62" xfId="9321"/>
    <cellStyle name="Normal 63" xfId="9322"/>
    <cellStyle name="Normal 64" xfId="9323"/>
    <cellStyle name="Normal 65" xfId="9324"/>
    <cellStyle name="Normal 66" xfId="9325"/>
    <cellStyle name="Normal 67" xfId="9326"/>
    <cellStyle name="Normal 68" xfId="9327"/>
    <cellStyle name="Normal 69" xfId="9328"/>
    <cellStyle name="Normal 7" xfId="159"/>
    <cellStyle name="Normal 7 2" xfId="9003"/>
    <cellStyle name="Normal 7 3" xfId="9277"/>
    <cellStyle name="Normal 70" xfId="9329"/>
    <cellStyle name="Normal 71" xfId="9330"/>
    <cellStyle name="Normal 71 2" xfId="9331"/>
    <cellStyle name="Normal 72" xfId="9333"/>
    <cellStyle name="Normal 73" xfId="9334"/>
    <cellStyle name="Normal 74" xfId="9335"/>
    <cellStyle name="Normal 75" xfId="9336"/>
    <cellStyle name="Normal 76" xfId="9337"/>
    <cellStyle name="Normal 77" xfId="9338"/>
    <cellStyle name="Normal 78" xfId="9339"/>
    <cellStyle name="Normal 79" xfId="9341"/>
    <cellStyle name="Normal 8" xfId="160"/>
    <cellStyle name="Normal 8 2" xfId="9004"/>
    <cellStyle name="Normal 8 3" xfId="9248"/>
    <cellStyle name="Normal 80" xfId="9342"/>
    <cellStyle name="Normal 81" xfId="9343"/>
    <cellStyle name="Normal 82" xfId="9344"/>
    <cellStyle name="Normal 83" xfId="9345"/>
    <cellStyle name="Normal 9" xfId="161"/>
    <cellStyle name="Normal 9 2" xfId="900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9"/>
    <cellStyle name="Procent 2" xfId="5"/>
    <cellStyle name="Procent 2 2" xfId="168"/>
    <cellStyle name="Procent 2 3" xfId="169"/>
    <cellStyle name="Procent 2 4" xfId="9011"/>
    <cellStyle name="Procent 2 5" xfId="9304"/>
    <cellStyle name="Procent 2 6" xfId="9319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3" xfId="9135"/>
    <cellStyle name="Tusental 13 2" xfId="9136"/>
    <cellStyle name="Tusental 14" xfId="9137"/>
    <cellStyle name="Tusental 14 2" xfId="9138"/>
    <cellStyle name="Tusental 15" xfId="9139"/>
    <cellStyle name="Tusental 16" xfId="9140"/>
    <cellStyle name="Tusental 17" xfId="9141"/>
    <cellStyle name="Tusental 18" xfId="9142"/>
    <cellStyle name="Tusental 19" xfId="9143"/>
    <cellStyle name="Tusental 2" xfId="235"/>
    <cellStyle name="Tusental 2 2" xfId="9144"/>
    <cellStyle name="Tusental 2 3" xfId="9145"/>
    <cellStyle name="Tusental 20" xfId="9146"/>
    <cellStyle name="Tusental 21" xfId="9147"/>
    <cellStyle name="Tusental 22" xfId="9148"/>
    <cellStyle name="Tusental 23" xfId="9149"/>
    <cellStyle name="Tusental 24" xfId="9150"/>
    <cellStyle name="Tusental 24 2" xfId="9151"/>
    <cellStyle name="Tusental 25" xfId="9152"/>
    <cellStyle name="Tusental 25 2" xfId="9153"/>
    <cellStyle name="Tusental 26" xfId="9154"/>
    <cellStyle name="Tusental 26 2" xfId="9155"/>
    <cellStyle name="Tusental 27" xfId="9156"/>
    <cellStyle name="Tusental 27 2" xfId="9157"/>
    <cellStyle name="Tusental 28" xfId="9158"/>
    <cellStyle name="Tusental 28 2" xfId="9159"/>
    <cellStyle name="Tusental 29" xfId="9160"/>
    <cellStyle name="Tusental 3" xfId="9161"/>
    <cellStyle name="Tusental 3 2" xfId="9162"/>
    <cellStyle name="Tusental 3 3" xfId="9163"/>
    <cellStyle name="Tusental 3 4" xfId="9164"/>
    <cellStyle name="Tusental 3 4 2" xfId="9165"/>
    <cellStyle name="Tusental 3 5" xfId="9166"/>
    <cellStyle name="Tusental 3 6" xfId="9273"/>
    <cellStyle name="Tusental 30" xfId="9167"/>
    <cellStyle name="Tusental 31" xfId="9168"/>
    <cellStyle name="Tusental 32" xfId="9169"/>
    <cellStyle name="Tusental 33" xfId="9170"/>
    <cellStyle name="Tusental 34" xfId="9171"/>
    <cellStyle name="Tusental 35" xfId="9172"/>
    <cellStyle name="Tusental 36" xfId="9173"/>
    <cellStyle name="Tusental 37" xfId="9174"/>
    <cellStyle name="Tusental 38" xfId="9175"/>
    <cellStyle name="Tusental 39" xfId="9176"/>
    <cellStyle name="Tusental 4" xfId="9177"/>
    <cellStyle name="Tusental 40" xfId="9178"/>
    <cellStyle name="Tusental 41" xfId="9179"/>
    <cellStyle name="Tusental 42" xfId="9180"/>
    <cellStyle name="Tusental 43" xfId="9181"/>
    <cellStyle name="Tusental 44" xfId="9182"/>
    <cellStyle name="Tusental 45" xfId="9183"/>
    <cellStyle name="Tusental 46" xfId="9184"/>
    <cellStyle name="Tusental 47" xfId="9185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1" xfId="9206"/>
    <cellStyle name="Valuta 12" xfId="9207"/>
    <cellStyle name="Valuta 13" xfId="9208"/>
    <cellStyle name="Valuta 14" xfId="9209"/>
    <cellStyle name="Valuta 15" xfId="9210"/>
    <cellStyle name="Valuta 16" xfId="9211"/>
    <cellStyle name="Valuta 17" xfId="9212"/>
    <cellStyle name="Valuta 18" xfId="9213"/>
    <cellStyle name="Valuta 19" xfId="9214"/>
    <cellStyle name="Valuta 2" xfId="238"/>
    <cellStyle name="Valuta 2 2" xfId="9215"/>
    <cellStyle name="Valuta 20" xfId="9216"/>
    <cellStyle name="Valuta 21" xfId="9217"/>
    <cellStyle name="Valuta 22" xfId="9218"/>
    <cellStyle name="Valuta 23" xfId="9219"/>
    <cellStyle name="Valuta 24" xfId="9220"/>
    <cellStyle name="Valuta 25" xfId="9221"/>
    <cellStyle name="Valuta 26" xfId="9222"/>
    <cellStyle name="Valuta 27" xfId="9223"/>
    <cellStyle name="Valuta 28" xfId="9224"/>
    <cellStyle name="Valuta 29" xfId="9225"/>
    <cellStyle name="Valuta 3" xfId="239"/>
    <cellStyle name="Valuta 3 2" xfId="9226"/>
    <cellStyle name="Valuta 30" xfId="9227"/>
    <cellStyle name="Valuta 4" xfId="240"/>
    <cellStyle name="Valuta 4 2" xfId="9228"/>
    <cellStyle name="Valuta 5" xfId="241"/>
    <cellStyle name="Valuta 5 2" xfId="9229"/>
    <cellStyle name="Valuta 6" xfId="9230"/>
    <cellStyle name="Valuta 7" xfId="9231"/>
    <cellStyle name="Valuta 8" xfId="9232"/>
    <cellStyle name="Valuta 9" xfId="9233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2"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1"/>
      <tableStyleElement type="headerRow" dxfId="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P_Gemensam/Kvartalsleveranser/UFS/2023/Q3/Leverans%2010%20november/T234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FI_E2/SKATTER/Inkomsttitlar/1000%20Skatter%20m.m/2009/LK4/T09439BP10inl&#228;sning%20ANV&#196;ND%20DENNA%20(liten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_E2/OFF_FIN/Sammanst&#228;llning/2010/LK03/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Bro SB-NR"/>
      <sheetName val="NR-andringar"/>
      <sheetName val="SB"/>
      <sheetName val="SB-JMF"/>
      <sheetName val="SB-JMFBP"/>
      <sheetName val="SB_EVIEWS"/>
      <sheetName val="Proptab"/>
      <sheetName val="Proptab-jfm"/>
      <sheetName val="Proptab Webb"/>
      <sheetName val="Propotab-Detaljerad"/>
      <sheetName val="Proptab-Detaljerad-Jmf"/>
      <sheetName val="Proptab-Detaljerad-JmfBP"/>
      <sheetName val="AP-fil-Utfall"/>
      <sheetName val="Indata SB"/>
      <sheetName val="Protab ÖverTid"/>
      <sheetName val="Precisionen"/>
      <sheetName val="KASSA"/>
      <sheetName val="KASSA-JMF"/>
      <sheetName val="9000Formler"/>
      <sheetName val="9000Avst.Månad"/>
      <sheetName val="Tab"/>
      <sheetName val="DIFF-LK"/>
      <sheetName val="1111"/>
      <sheetName val="1121"/>
      <sheetName val="1131"/>
      <sheetName val="1200"/>
      <sheetName val="1310"/>
      <sheetName val="1330"/>
      <sheetName val="1340"/>
      <sheetName val="1411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D-Total NY"/>
      <sheetName val="D-Total NY Diff"/>
      <sheetName val="D5"/>
      <sheetName val="D5NY"/>
      <sheetName val="D21NY"/>
      <sheetName val="D29NY"/>
      <sheetName val="D61NY"/>
      <sheetName val="Summary"/>
      <sheetName val="Inkomsttabell publ."/>
      <sheetName val="NRKv"/>
      <sheetName val="INDATA UFS_intern sam.ställ"/>
      <sheetName val="INDATAUFS_till SRF"/>
      <sheetName val="D-Total NY OLD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73">
          <cell r="A73" t="str">
            <v xml:space="preserve">Periodiserad Mervärdesskatt </v>
          </cell>
          <cell r="C73" t="str">
            <v>Kv1</v>
          </cell>
          <cell r="D73" t="str">
            <v>Kv2</v>
          </cell>
          <cell r="E73" t="str">
            <v>Kv3</v>
          </cell>
          <cell r="F73" t="str">
            <v>Kv4</v>
          </cell>
        </row>
        <row r="74">
          <cell r="A74">
            <v>2012</v>
          </cell>
          <cell r="C74">
            <v>77645.409815339459</v>
          </cell>
          <cell r="D74">
            <v>84514.768413966667</v>
          </cell>
          <cell r="E74">
            <v>78673.120494172734</v>
          </cell>
          <cell r="F74">
            <v>89812.431453369165</v>
          </cell>
        </row>
        <row r="75">
          <cell r="A75">
            <v>2013</v>
          </cell>
          <cell r="C75">
            <v>77955.064495744053</v>
          </cell>
          <cell r="D75">
            <v>88471.589090455644</v>
          </cell>
          <cell r="E75">
            <v>81032.10743386166</v>
          </cell>
          <cell r="F75">
            <v>92018.287324445075</v>
          </cell>
        </row>
        <row r="76">
          <cell r="A76">
            <v>2014</v>
          </cell>
          <cell r="C76">
            <v>80645.372997370723</v>
          </cell>
          <cell r="D76">
            <v>92978.572880005348</v>
          </cell>
          <cell r="E76">
            <v>86117.971735400934</v>
          </cell>
          <cell r="F76">
            <v>95242.157268945797</v>
          </cell>
        </row>
        <row r="77">
          <cell r="A77">
            <v>2015</v>
          </cell>
          <cell r="C77">
            <v>84184.760230391155</v>
          </cell>
          <cell r="D77">
            <v>99592.17005202116</v>
          </cell>
          <cell r="E77">
            <v>90281.295135341148</v>
          </cell>
          <cell r="F77">
            <v>106256.9454335708</v>
          </cell>
        </row>
        <row r="78">
          <cell r="A78">
            <v>2016</v>
          </cell>
          <cell r="C78">
            <v>90521.193820615081</v>
          </cell>
          <cell r="D78">
            <v>106419.42260403509</v>
          </cell>
          <cell r="E78">
            <v>95302.873827895062</v>
          </cell>
          <cell r="F78">
            <v>114210.32843317493</v>
          </cell>
        </row>
        <row r="79">
          <cell r="A79">
            <v>2017</v>
          </cell>
          <cell r="C79">
            <v>96918.970664694993</v>
          </cell>
          <cell r="D79">
            <v>111515.988103285</v>
          </cell>
          <cell r="E79">
            <v>99116.570919325008</v>
          </cell>
          <cell r="F79">
            <v>119621.38167699482</v>
          </cell>
        </row>
        <row r="80">
          <cell r="A80">
            <v>2018</v>
          </cell>
          <cell r="C80">
            <v>100607.66018045</v>
          </cell>
          <cell r="D80">
            <v>119044.20785196</v>
          </cell>
          <cell r="E80">
            <v>104309.56711757</v>
          </cell>
          <cell r="F80">
            <v>122815.32751765</v>
          </cell>
        </row>
        <row r="81">
          <cell r="A81">
            <v>2019</v>
          </cell>
          <cell r="C81">
            <v>103454.58052733747</v>
          </cell>
          <cell r="D81">
            <v>119098.94054264323</v>
          </cell>
          <cell r="E81">
            <v>107785.52359794069</v>
          </cell>
          <cell r="F81">
            <v>130921.42985964874</v>
          </cell>
        </row>
        <row r="82">
          <cell r="A82">
            <v>2020</v>
          </cell>
          <cell r="C82">
            <v>106362.88493475525</v>
          </cell>
          <cell r="D82">
            <v>118625.01414099234</v>
          </cell>
          <cell r="E82">
            <v>114530.54071018581</v>
          </cell>
          <cell r="F82">
            <v>128361.05548874591</v>
          </cell>
        </row>
        <row r="83">
          <cell r="A83">
            <v>2021</v>
          </cell>
          <cell r="C83">
            <v>107253.15748224646</v>
          </cell>
          <cell r="D83">
            <v>130528.03009906309</v>
          </cell>
          <cell r="E83">
            <v>118437.97715170744</v>
          </cell>
          <cell r="F83">
            <v>154778.26374816286</v>
          </cell>
        </row>
        <row r="84">
          <cell r="A84">
            <v>2022</v>
          </cell>
          <cell r="C84">
            <v>122355.34218590299</v>
          </cell>
          <cell r="D84">
            <v>143445.0649564687</v>
          </cell>
          <cell r="E84">
            <v>130380.40542065167</v>
          </cell>
          <cell r="F84">
            <v>163439.96523186655</v>
          </cell>
        </row>
        <row r="85">
          <cell r="A85">
            <v>2023</v>
          </cell>
          <cell r="C85">
            <v>119677.51932700082</v>
          </cell>
          <cell r="D85">
            <v>146767.25023145476</v>
          </cell>
          <cell r="E85">
            <v>132222.81165881702</v>
          </cell>
          <cell r="F85">
            <v>167928.26929864901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  <cell r="AF1">
            <v>2027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594537.75731202937</v>
          </cell>
          <cell r="Z5">
            <v>641192.85105190007</v>
          </cell>
          <cell r="AA5">
            <v>686936.27848434018</v>
          </cell>
          <cell r="AB5">
            <v>689224.3780376903</v>
          </cell>
          <cell r="AC5">
            <v>712189.78890604049</v>
          </cell>
          <cell r="AD5">
            <v>742992.49030566646</v>
          </cell>
          <cell r="AE5">
            <v>777041.84923941782</v>
          </cell>
          <cell r="AF5">
            <v>806664.4013467948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9328.6670849399998</v>
          </cell>
          <cell r="AB6">
            <v>9249.0458439647373</v>
          </cell>
          <cell r="AC6">
            <v>9557.9430179426054</v>
          </cell>
          <cell r="AD6">
            <v>9892.6937584013103</v>
          </cell>
          <cell r="AE6">
            <v>10357.049297381331</v>
          </cell>
          <cell r="AF6">
            <v>10805.886113418434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588326.19311855931</v>
          </cell>
          <cell r="Z7">
            <v>633854.3038599001</v>
          </cell>
          <cell r="AA7">
            <v>677607.61139940016</v>
          </cell>
          <cell r="AB7">
            <v>679975.33219372551</v>
          </cell>
          <cell r="AC7">
            <v>702631.84588809789</v>
          </cell>
          <cell r="AD7">
            <v>733099.79654726514</v>
          </cell>
          <cell r="AE7">
            <v>766684.79994203651</v>
          </cell>
          <cell r="AF7">
            <v>795858.51523337641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499360.42342578014</v>
          </cell>
          <cell r="AA8">
            <v>552244.7794167602</v>
          </cell>
          <cell r="AB8">
            <v>559219.85213779181</v>
          </cell>
          <cell r="AC8">
            <v>578192.44940707309</v>
          </cell>
          <cell r="AD8">
            <v>605963.38512771891</v>
          </cell>
          <cell r="AE8">
            <v>637420.50186975906</v>
          </cell>
          <cell r="AF8">
            <v>663029.84491584322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510997.42848118016</v>
          </cell>
          <cell r="AA9">
            <v>559620.77779489022</v>
          </cell>
          <cell r="AB9">
            <v>566595.85051592183</v>
          </cell>
          <cell r="AC9">
            <v>585568.44778520311</v>
          </cell>
          <cell r="AD9">
            <v>612799.18350584887</v>
          </cell>
          <cell r="AE9">
            <v>643175.90024788887</v>
          </cell>
          <cell r="AF9">
            <v>668245.04329397297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-7375.9983781299998</v>
          </cell>
          <cell r="AB11">
            <v>-7375.9983781299998</v>
          </cell>
          <cell r="AC11">
            <v>-7375.9983781299998</v>
          </cell>
          <cell r="AD11">
            <v>-6835.7983781299254</v>
          </cell>
          <cell r="AE11">
            <v>-5755.3983781297793</v>
          </cell>
          <cell r="AF11">
            <v>-5215.1983781297067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9329.4986792899999</v>
          </cell>
          <cell r="AB13">
            <v>9334.9458439647369</v>
          </cell>
          <cell r="AC13">
            <v>9558.9430179426054</v>
          </cell>
          <cell r="AD13">
            <v>9893.6937584013103</v>
          </cell>
          <cell r="AE13">
            <v>10358.049297381331</v>
          </cell>
          <cell r="AF13">
            <v>10806.886113418434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9328.6670849399998</v>
          </cell>
          <cell r="AB14">
            <v>9249.0458439647373</v>
          </cell>
          <cell r="AC14">
            <v>9557.9430179426054</v>
          </cell>
          <cell r="AD14">
            <v>9892.6937584013103</v>
          </cell>
          <cell r="AE14">
            <v>10357.049297381331</v>
          </cell>
          <cell r="AF14">
            <v>10805.886113418434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0.83159435000000004</v>
          </cell>
          <cell r="AB16">
            <v>85.9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</v>
          </cell>
          <cell r="Z17">
            <v>134493.19165373</v>
          </cell>
          <cell r="AA17">
            <v>125362.00038829003</v>
          </cell>
          <cell r="AB17">
            <v>120669.58005593378</v>
          </cell>
          <cell r="AC17">
            <v>124438.39648102483</v>
          </cell>
          <cell r="AD17">
            <v>127135.41141954622</v>
          </cell>
          <cell r="AE17">
            <v>129263.29807227751</v>
          </cell>
          <cell r="AF17">
            <v>132827.67031753322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101568.63698946999</v>
          </cell>
          <cell r="Z18">
            <v>104765.25276399999</v>
          </cell>
          <cell r="AA18">
            <v>95717.923027000026</v>
          </cell>
          <cell r="AB18">
            <v>95661.908768826281</v>
          </cell>
          <cell r="AC18">
            <v>98492.414350615276</v>
          </cell>
          <cell r="AD18">
            <v>100507.32951174794</v>
          </cell>
          <cell r="AE18">
            <v>101834.16399263576</v>
          </cell>
          <cell r="AF18">
            <v>104759.43276755637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40995.996680000004</v>
          </cell>
          <cell r="AB19">
            <v>41372.883477194344</v>
          </cell>
          <cell r="AC19">
            <v>39985.444335016793</v>
          </cell>
          <cell r="AD19">
            <v>40537.615717095476</v>
          </cell>
          <cell r="AE19">
            <v>41195.706407087026</v>
          </cell>
          <cell r="AF19">
            <v>43186.733020752436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11651.826966999999</v>
          </cell>
          <cell r="V20">
            <v>12106.76858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</v>
          </cell>
          <cell r="AA20">
            <v>10494.508697000001</v>
          </cell>
          <cell r="AB20">
            <v>8637.3109082342926</v>
          </cell>
          <cell r="AC20">
            <v>7454.1428425676568</v>
          </cell>
          <cell r="AD20">
            <v>8724.1329332431469</v>
          </cell>
          <cell r="AE20">
            <v>9655.0531455674936</v>
          </cell>
          <cell r="AF20">
            <v>10877.538563245505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14030.847392000001</v>
          </cell>
          <cell r="AB21">
            <v>15289.674551305376</v>
          </cell>
          <cell r="AC21">
            <v>16438.762204984228</v>
          </cell>
          <cell r="AD21">
            <v>16820.558881394798</v>
          </cell>
          <cell r="AE21">
            <v>16541.489160448476</v>
          </cell>
          <cell r="AF21">
            <v>16775.563121361942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9254.2380090000006</v>
          </cell>
          <cell r="AB22">
            <v>9451.8068490645401</v>
          </cell>
          <cell r="AC22">
            <v>7247.4772794625869</v>
          </cell>
          <cell r="AD22">
            <v>6044.1420899517507</v>
          </cell>
          <cell r="AE22">
            <v>6178.2160489350226</v>
          </cell>
          <cell r="AF22">
            <v>6558.7032135351328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7198.3438669999996</v>
          </cell>
          <cell r="AB23">
            <v>7990.8507619897364</v>
          </cell>
          <cell r="AC23">
            <v>8841.5198797575467</v>
          </cell>
          <cell r="AD23">
            <v>8945.0969222335534</v>
          </cell>
          <cell r="AE23">
            <v>8817.2083091034729</v>
          </cell>
          <cell r="AF23">
            <v>8971.1550287105892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18.058714999999999</v>
          </cell>
          <cell r="AB24">
            <v>3.2404066004054211</v>
          </cell>
          <cell r="AC24">
            <v>3.542128244772595</v>
          </cell>
          <cell r="AD24">
            <v>3.6848902722254611</v>
          </cell>
          <cell r="AE24">
            <v>3.7397430325584406</v>
          </cell>
          <cell r="AF24">
            <v>3.7730938992598406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27157.173046000004</v>
          </cell>
          <cell r="Z26">
            <v>27183.155985000005</v>
          </cell>
          <cell r="AA26">
            <v>25028.911010000003</v>
          </cell>
          <cell r="AB26">
            <v>25472.554543528851</v>
          </cell>
          <cell r="AC26">
            <v>28542.796658986972</v>
          </cell>
          <cell r="AD26">
            <v>29707.367570390954</v>
          </cell>
          <cell r="AE26">
            <v>30135.330729384263</v>
          </cell>
          <cell r="AF26">
            <v>30607.134903845188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apr-mar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27157.173046000004</v>
          </cell>
          <cell r="Z27">
            <v>27183.155985000005</v>
          </cell>
          <cell r="AA27">
            <v>25028.911010000003</v>
          </cell>
          <cell r="AB27">
            <v>25472.554543528851</v>
          </cell>
          <cell r="AC27">
            <v>28542.796658986972</v>
          </cell>
          <cell r="AD27">
            <v>29707.367570390954</v>
          </cell>
          <cell r="AE27">
            <v>30135.330729384263</v>
          </cell>
          <cell r="AF27">
            <v>30607.134903845188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16591.088119</v>
          </cell>
          <cell r="AB31">
            <v>17252.801783089089</v>
          </cell>
          <cell r="AC31">
            <v>18303.87761337484</v>
          </cell>
          <cell r="AD31">
            <v>18493.27927199821</v>
          </cell>
          <cell r="AE31">
            <v>18685.380515346438</v>
          </cell>
          <cell r="AF31">
            <v>18877.481758694659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5513.1033500000012</v>
          </cell>
          <cell r="AB32">
            <v>5641.0469592695626</v>
          </cell>
          <cell r="AC32">
            <v>5781.495635847089</v>
          </cell>
          <cell r="AD32">
            <v>5894.6942222493453</v>
          </cell>
          <cell r="AE32">
            <v>6010.1091763132881</v>
          </cell>
          <cell r="AF32">
            <v>6125.52413037723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6495.4652139999998</v>
          </cell>
          <cell r="AB33">
            <v>6786.7475791071765</v>
          </cell>
          <cell r="AC33">
            <v>7333.6970890046823</v>
          </cell>
          <cell r="AD33">
            <v>7384.4378507243682</v>
          </cell>
          <cell r="AE33">
            <v>7435.5368789137719</v>
          </cell>
          <cell r="AF33">
            <v>7486.6359071031702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4582.5195549999999</v>
          </cell>
          <cell r="AB34">
            <v>4825.0072447123512</v>
          </cell>
          <cell r="AC34">
            <v>5188.6848885230693</v>
          </cell>
          <cell r="AD34">
            <v>5214.1471990244954</v>
          </cell>
          <cell r="AE34">
            <v>5239.7344601193772</v>
          </cell>
          <cell r="AF34">
            <v>5265.3217212142599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13157.754253000001</v>
          </cell>
          <cell r="AB35">
            <v>11288.646627350001</v>
          </cell>
          <cell r="AC35">
            <v>11362.438958717499</v>
          </cell>
          <cell r="AD35">
            <v>11456.01049903115</v>
          </cell>
          <cell r="AE35">
            <v>11495.849275302795</v>
          </cell>
          <cell r="AF35">
            <v>11766.578085236793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-55.827035000000038</v>
          </cell>
          <cell r="AB36">
            <v>275.0223376639853</v>
          </cell>
          <cell r="AC36">
            <v>297.85678451917966</v>
          </cell>
          <cell r="AD36">
            <v>313.0564532321518</v>
          </cell>
          <cell r="AE36">
            <v>321.89706551523244</v>
          </cell>
          <cell r="AF36">
            <v>321.50499902730235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117.237927</v>
          </cell>
          <cell r="AB42">
            <v>114.96366225554611</v>
          </cell>
          <cell r="AC42">
            <v>133.18155470052955</v>
          </cell>
          <cell r="AD42">
            <v>141.32029364032758</v>
          </cell>
          <cell r="AE42">
            <v>141.29244708688989</v>
          </cell>
          <cell r="AF42">
            <v>141.29244708688989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-173.06496200000004</v>
          </cell>
          <cell r="AB43">
            <v>160.05867540843917</v>
          </cell>
          <cell r="AC43">
            <v>164.67522981865011</v>
          </cell>
          <cell r="AD43">
            <v>171.73615959182422</v>
          </cell>
          <cell r="AE43">
            <v>180.60461842834255</v>
          </cell>
          <cell r="AF43">
            <v>180.21255194041245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15759.076847380002</v>
          </cell>
          <cell r="AB46">
            <v>11204.67123908</v>
          </cell>
          <cell r="AC46">
            <v>11549.129039586778</v>
          </cell>
          <cell r="AD46">
            <v>11904.383262473912</v>
          </cell>
          <cell r="AE46">
            <v>12270.772615216543</v>
          </cell>
          <cell r="AF46">
            <v>12648.646441100451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4271.3456230000002</v>
          </cell>
          <cell r="AB51">
            <v>4460.3477632704135</v>
          </cell>
          <cell r="AC51">
            <v>4858.9970731878857</v>
          </cell>
          <cell r="AD51">
            <v>5325.763679184216</v>
          </cell>
          <cell r="AE51">
            <v>5572.9006146497877</v>
          </cell>
          <cell r="AF51">
            <v>5772.5434073724309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4271.3456230000002</v>
          </cell>
          <cell r="AB56">
            <v>4460.3477632704135</v>
          </cell>
          <cell r="AC56">
            <v>4858.9970731878857</v>
          </cell>
          <cell r="AD56">
            <v>5325.763679184216</v>
          </cell>
          <cell r="AE56">
            <v>5572.9006146497877</v>
          </cell>
          <cell r="AF56">
            <v>5772.5434073724309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1148.4238659999999</v>
          </cell>
          <cell r="AB57">
            <v>1522.0960821211954</v>
          </cell>
          <cell r="AC57">
            <v>1691.5967994106397</v>
          </cell>
          <cell r="AD57">
            <v>1792.1309761197999</v>
          </cell>
          <cell r="AE57">
            <v>1874.3067379516342</v>
          </cell>
          <cell r="AF57">
            <v>1932.0046132803689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28.276223000000002</v>
          </cell>
          <cell r="AB58">
            <v>0.97027799999999997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1120.1476429999998</v>
          </cell>
          <cell r="AB60">
            <v>1521.1258041211954</v>
          </cell>
          <cell r="AC60">
            <v>1691.5967994106397</v>
          </cell>
          <cell r="AD60">
            <v>1792.1309761197999</v>
          </cell>
          <cell r="AE60">
            <v>1874.3067379516342</v>
          </cell>
          <cell r="AF60">
            <v>1932.0046132803689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3275.686721</v>
          </cell>
          <cell r="AA64">
            <v>2158.8147330000002</v>
          </cell>
          <cell r="AB64">
            <v>2028.8223026977221</v>
          </cell>
          <cell r="AC64">
            <v>2066.4859888121273</v>
          </cell>
          <cell r="AD64">
            <v>2124.0918608591419</v>
          </cell>
          <cell r="AE64">
            <v>2196.4442735586144</v>
          </cell>
          <cell r="AF64">
            <v>2196.4442735586144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375.68672099999998</v>
          </cell>
          <cell r="AA65">
            <v>158.81473299999999</v>
          </cell>
          <cell r="AB65">
            <v>165.84210261435399</v>
          </cell>
          <cell r="AC65">
            <v>170.62546776634736</v>
          </cell>
          <cell r="AD65">
            <v>177.94153130996551</v>
          </cell>
          <cell r="AE65">
            <v>187.13043567046918</v>
          </cell>
          <cell r="AF65">
            <v>187.13043567046918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2000</v>
          </cell>
          <cell r="AB66">
            <v>1862.9802000833681</v>
          </cell>
          <cell r="AC66">
            <v>1895.8605210457799</v>
          </cell>
          <cell r="AD66">
            <v>1946.1503295491761</v>
          </cell>
          <cell r="AE66">
            <v>2009.3138378881451</v>
          </cell>
          <cell r="AF66">
            <v>2009.3138378881451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2809.6082980000001</v>
          </cell>
          <cell r="AB69">
            <v>2750</v>
          </cell>
          <cell r="AC69">
            <v>2800</v>
          </cell>
          <cell r="AD69">
            <v>2800</v>
          </cell>
          <cell r="AE69">
            <v>2800</v>
          </cell>
          <cell r="AF69">
            <v>2800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3496.8079939099998</v>
          </cell>
          <cell r="AB70">
            <v>3041.7338999381764</v>
          </cell>
          <cell r="AC70">
            <v>2979.7732294121115</v>
          </cell>
          <cell r="AD70">
            <v>2681.7121291611943</v>
          </cell>
          <cell r="AE70">
            <v>2714.7098382651811</v>
          </cell>
          <cell r="AF70">
            <v>2718.5988146649775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134.71946199999999</v>
          </cell>
          <cell r="AB74">
            <v>137.60389568887263</v>
          </cell>
          <cell r="AC74">
            <v>139.8697487758017</v>
          </cell>
          <cell r="AD74">
            <v>142.17291250852202</v>
          </cell>
          <cell r="AE74">
            <v>144.51400126238619</v>
          </cell>
          <cell r="AF74">
            <v>146.8936395293523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48.874230910000009</v>
          </cell>
          <cell r="AB76">
            <v>45.851715528200003</v>
          </cell>
          <cell r="AC76">
            <v>46.768749838764002</v>
          </cell>
          <cell r="AD76">
            <v>47.70412483553929</v>
          </cell>
          <cell r="AE76">
            <v>48.658207332250072</v>
          </cell>
          <cell r="AF76">
            <v>48.658207332250079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310.98106999999999</v>
          </cell>
          <cell r="AB77">
            <v>350</v>
          </cell>
          <cell r="AC77">
            <v>280</v>
          </cell>
          <cell r="AD77">
            <v>280</v>
          </cell>
          <cell r="AE77">
            <v>280</v>
          </cell>
          <cell r="AF77">
            <v>280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1.702461</v>
          </cell>
          <cell r="AB79">
            <v>1.7058659220000001</v>
          </cell>
          <cell r="AC79">
            <v>1.709277653844</v>
          </cell>
          <cell r="AD79">
            <v>1.712696209151688</v>
          </cell>
          <cell r="AE79">
            <v>1.7161216015699914</v>
          </cell>
          <cell r="AF79">
            <v>1.7195538447731313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1614.3245569999999</v>
          </cell>
          <cell r="AB80">
            <v>1749.9999999999998</v>
          </cell>
          <cell r="AC80">
            <v>1917.8262762742581</v>
          </cell>
          <cell r="AD80">
            <v>1995.1223956079814</v>
          </cell>
          <cell r="AE80">
            <v>2024.8215080689749</v>
          </cell>
          <cell r="AF80">
            <v>2026.3274139586019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599.73031199999991</v>
          </cell>
          <cell r="AB81">
            <v>1.257349307038236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517.47590100000002</v>
          </cell>
          <cell r="AB82">
            <v>540.31507349206595</v>
          </cell>
          <cell r="AC82">
            <v>378.59917686944323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269</v>
          </cell>
          <cell r="AB83">
            <v>215</v>
          </cell>
          <cell r="AC83">
            <v>215</v>
          </cell>
          <cell r="AD83">
            <v>215</v>
          </cell>
          <cell r="AE83">
            <v>215</v>
          </cell>
          <cell r="AF83">
            <v>215</v>
          </cell>
        </row>
      </sheetData>
      <sheetData sheetId="50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>
            <v>2026</v>
          </cell>
          <cell r="AF1">
            <v>2027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20627.007552999999</v>
          </cell>
          <cell r="AA4">
            <v>21504.760492479054</v>
          </cell>
          <cell r="AB4">
            <v>22468.09277218908</v>
          </cell>
          <cell r="AC4">
            <v>24220.237868479577</v>
          </cell>
          <cell r="AD4">
            <v>24942.984247940985</v>
          </cell>
          <cell r="AE4">
            <v>25751.367044586226</v>
          </cell>
          <cell r="AF4">
            <v>25962.334503846145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538438.11785210378</v>
          </cell>
          <cell r="AA5">
            <v>598133.6964183494</v>
          </cell>
          <cell r="AB5">
            <v>661777.31664989586</v>
          </cell>
          <cell r="AC5">
            <v>653841.81881662481</v>
          </cell>
          <cell r="AD5">
            <v>673433.69699749025</v>
          </cell>
          <cell r="AE5">
            <v>708762.7659983387</v>
          </cell>
          <cell r="AF5">
            <v>740157.59970273159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36083.749247</v>
          </cell>
          <cell r="AA6">
            <v>38603.47527543208</v>
          </cell>
          <cell r="AB6">
            <v>39616.919324073679</v>
          </cell>
          <cell r="AC6">
            <v>41509.850646434104</v>
          </cell>
          <cell r="AD6">
            <v>43199.992814353303</v>
          </cell>
          <cell r="AE6">
            <v>44170.417915907747</v>
          </cell>
          <cell r="AF6">
            <v>44517.094078444919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15456.741693999998</v>
          </cell>
          <cell r="AA7">
            <v>17098.714782953022</v>
          </cell>
          <cell r="AB7">
            <v>17148.826551884598</v>
          </cell>
          <cell r="AC7">
            <v>17289.612777954531</v>
          </cell>
          <cell r="AD7">
            <v>18257.008566412318</v>
          </cell>
          <cell r="AE7">
            <v>18419.050871321524</v>
          </cell>
          <cell r="AF7">
            <v>18554.759574598778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20627.007552999999</v>
          </cell>
          <cell r="AA8">
            <v>21504.760492479054</v>
          </cell>
          <cell r="AB8">
            <v>22468.09277218908</v>
          </cell>
          <cell r="AC8">
            <v>24220.237868479577</v>
          </cell>
          <cell r="AD8">
            <v>24942.984247940985</v>
          </cell>
          <cell r="AE8">
            <v>25751.367044586226</v>
          </cell>
          <cell r="AF8">
            <v>25962.334503846145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22406.124163657732</v>
          </cell>
          <cell r="AB10">
            <v>39083.180153422407</v>
          </cell>
          <cell r="AC10">
            <v>4868.6274225734169</v>
          </cell>
          <cell r="AD10">
            <v>4877.0759517723027</v>
          </cell>
          <cell r="AE10">
            <v>15009</v>
          </cell>
          <cell r="AF10">
            <v>15009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4851.1241636577306</v>
          </cell>
          <cell r="AB11">
            <v>4937.1801534224069</v>
          </cell>
          <cell r="AC11">
            <v>4868.6274225734169</v>
          </cell>
          <cell r="AD11">
            <v>4877.0759517723027</v>
          </cell>
          <cell r="AE11">
            <v>15009</v>
          </cell>
          <cell r="AF11">
            <v>15009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Flaskhalsintäkter</v>
          </cell>
          <cell r="B14" t="str">
            <v>D29B4</v>
          </cell>
          <cell r="C14" t="str">
            <v>1450/Nr-andringar</v>
          </cell>
          <cell r="D14" t="str">
            <v>feb-jan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17555</v>
          </cell>
          <cell r="AB14">
            <v>34146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Löne- och arbetskraftsskatter</v>
          </cell>
          <cell r="B15" t="str">
            <v xml:space="preserve">D29C  </v>
          </cell>
          <cell r="E15">
            <v>231211.57878649997</v>
          </cell>
          <cell r="F15">
            <v>245994.56039949995</v>
          </cell>
          <cell r="G15">
            <v>254580.50638199999</v>
          </cell>
          <cell r="H15">
            <v>261324.97763519999</v>
          </cell>
          <cell r="I15">
            <v>266960.59812499996</v>
          </cell>
          <cell r="J15">
            <v>276456.54646824003</v>
          </cell>
          <cell r="K15">
            <v>285691.89540841</v>
          </cell>
          <cell r="L15">
            <v>303731.55365388002</v>
          </cell>
          <cell r="M15">
            <v>320447.82684182003</v>
          </cell>
          <cell r="N15">
            <v>301957.15960642009</v>
          </cell>
          <cell r="O15">
            <v>309814.89649169997</v>
          </cell>
          <cell r="P15">
            <v>323073.14206777001</v>
          </cell>
          <cell r="Q15">
            <v>335218.26605400001</v>
          </cell>
          <cell r="R15">
            <v>342013.69548605999</v>
          </cell>
          <cell r="S15">
            <v>353072.52412918</v>
          </cell>
          <cell r="T15">
            <v>375357.02919792006</v>
          </cell>
          <cell r="U15">
            <v>408876.24771667999</v>
          </cell>
          <cell r="V15">
            <v>431727.60446735006</v>
          </cell>
          <cell r="W15">
            <v>452194.62641595013</v>
          </cell>
          <cell r="X15">
            <v>465774.26841189002</v>
          </cell>
          <cell r="Y15">
            <v>442797.09550843004</v>
          </cell>
          <cell r="Z15">
            <v>487750.51118290005</v>
          </cell>
          <cell r="AA15">
            <v>519480.32194602594</v>
          </cell>
          <cell r="AB15">
            <v>563400.94206068176</v>
          </cell>
          <cell r="AC15">
            <v>588511.52011118585</v>
          </cell>
          <cell r="AD15">
            <v>606306.97069518024</v>
          </cell>
          <cell r="AE15">
            <v>633186.58613838092</v>
          </cell>
          <cell r="AF15">
            <v>659139.91069792374</v>
          </cell>
        </row>
        <row r="16">
          <cell r="A16" t="str">
            <v>Allmän löneavgift</v>
          </cell>
          <cell r="B16" t="str">
            <v xml:space="preserve">D29C1    </v>
          </cell>
          <cell r="C16">
            <v>1200</v>
          </cell>
          <cell r="D16" t="str">
            <v>feb (t+2)</v>
          </cell>
          <cell r="E16">
            <v>27602.809912300003</v>
          </cell>
          <cell r="F16">
            <v>25715.586414900001</v>
          </cell>
          <cell r="G16">
            <v>26802.278547599999</v>
          </cell>
          <cell r="H16">
            <v>32592.1191229</v>
          </cell>
          <cell r="I16">
            <v>32449.556879099993</v>
          </cell>
          <cell r="J16">
            <v>33108.815390180003</v>
          </cell>
          <cell r="K16">
            <v>49944.329594910007</v>
          </cell>
          <cell r="L16">
            <v>52897.647655950001</v>
          </cell>
          <cell r="M16">
            <v>91841.953148660003</v>
          </cell>
          <cell r="N16">
            <v>89939.423523150021</v>
          </cell>
          <cell r="O16">
            <v>74206.530215780003</v>
          </cell>
          <cell r="P16">
            <v>119109.49467910001</v>
          </cell>
          <cell r="Q16">
            <v>122924.36049835999</v>
          </cell>
          <cell r="R16">
            <v>135330.99341240001</v>
          </cell>
          <cell r="S16">
            <v>140383.85639925001</v>
          </cell>
          <cell r="T16">
            <v>153838.87871569002</v>
          </cell>
          <cell r="U16">
            <v>159791.39996389</v>
          </cell>
          <cell r="V16">
            <v>187213.39646435998</v>
          </cell>
          <cell r="W16">
            <v>195849.06494701005</v>
          </cell>
          <cell r="X16">
            <v>219464.28431061999</v>
          </cell>
          <cell r="Y16">
            <v>205054.43026115999</v>
          </cell>
          <cell r="Z16">
            <v>228899.15465838002</v>
          </cell>
          <cell r="AA16">
            <v>242985.2656554748</v>
          </cell>
          <cell r="AB16">
            <v>258933.37294004415</v>
          </cell>
          <cell r="AC16">
            <v>270208.01430712111</v>
          </cell>
          <cell r="AD16">
            <v>282420.82109262142</v>
          </cell>
          <cell r="AE16">
            <v>295200.58812356065</v>
          </cell>
          <cell r="AF16">
            <v>307286.49688620178</v>
          </cell>
        </row>
        <row r="17">
          <cell r="A17" t="str">
            <v>Allmän löneavgift AG</v>
          </cell>
          <cell r="B17" t="str">
            <v>D29C1E</v>
          </cell>
          <cell r="C17">
            <v>1200</v>
          </cell>
          <cell r="D17" t="str">
            <v>feb-jan</v>
          </cell>
          <cell r="E17">
            <v>26790.464788300003</v>
          </cell>
          <cell r="F17">
            <v>24973.2912999</v>
          </cell>
          <cell r="G17">
            <v>26016.8159376</v>
          </cell>
          <cell r="H17">
            <v>31618.494508899999</v>
          </cell>
          <cell r="I17">
            <v>31469.234446099992</v>
          </cell>
          <cell r="J17">
            <v>32072.313874180003</v>
          </cell>
          <cell r="K17">
            <v>48342.139228910004</v>
          </cell>
          <cell r="L17">
            <v>51207.36706995</v>
          </cell>
          <cell r="M17">
            <v>88982.246394660004</v>
          </cell>
          <cell r="N17">
            <v>87177.619219150016</v>
          </cell>
          <cell r="O17">
            <v>71830.721261780011</v>
          </cell>
          <cell r="P17">
            <v>115399.80961210001</v>
          </cell>
          <cell r="Q17">
            <v>119393.13434736</v>
          </cell>
          <cell r="R17">
            <v>131670.28389240001</v>
          </cell>
          <cell r="S17">
            <v>136710.68510225002</v>
          </cell>
          <cell r="T17">
            <v>149989.17504469003</v>
          </cell>
          <cell r="U17">
            <v>156196.96008689</v>
          </cell>
          <cell r="V17">
            <v>183128.25632535998</v>
          </cell>
          <cell r="W17">
            <v>191778.24921301004</v>
          </cell>
          <cell r="X17">
            <v>215328.24183161999</v>
          </cell>
          <cell r="Y17">
            <v>202490.08934516</v>
          </cell>
          <cell r="Z17">
            <v>224620.69531038002</v>
          </cell>
          <cell r="AA17">
            <v>238598.65085899999</v>
          </cell>
          <cell r="AB17">
            <v>254486.58949512211</v>
          </cell>
          <cell r="AC17">
            <v>265707.98987357476</v>
          </cell>
          <cell r="AD17">
            <v>277859.14990081987</v>
          </cell>
          <cell r="AE17">
            <v>290578.41837672872</v>
          </cell>
          <cell r="AF17">
            <v>302600.34240298485</v>
          </cell>
        </row>
        <row r="18">
          <cell r="A18" t="str">
            <v>Allmän löneavgift EG</v>
          </cell>
          <cell r="B18" t="str">
            <v>D29C1S</v>
          </cell>
          <cell r="C18">
            <v>1200</v>
          </cell>
          <cell r="D18" t="str">
            <v>feb-jan</v>
          </cell>
          <cell r="E18">
            <v>812.34512400000006</v>
          </cell>
          <cell r="F18">
            <v>742.29511500000001</v>
          </cell>
          <cell r="G18">
            <v>785.46261000000004</v>
          </cell>
          <cell r="H18">
            <v>973.62461399999995</v>
          </cell>
          <cell r="I18">
            <v>980.32243300000005</v>
          </cell>
          <cell r="J18">
            <v>1036.501516</v>
          </cell>
          <cell r="K18">
            <v>1602.190366</v>
          </cell>
          <cell r="L18">
            <v>1690.2805860000001</v>
          </cell>
          <cell r="M18">
            <v>2859.7067539999998</v>
          </cell>
          <cell r="N18">
            <v>2761.8043039999998</v>
          </cell>
          <cell r="O18">
            <v>2375.8089539999996</v>
          </cell>
          <cell r="P18">
            <v>3709.6850669999999</v>
          </cell>
          <cell r="Q18">
            <v>3531.2261509999998</v>
          </cell>
          <cell r="R18">
            <v>3660.7095199999999</v>
          </cell>
          <cell r="S18">
            <v>3673.1712969999999</v>
          </cell>
          <cell r="T18">
            <v>3849.7036709999998</v>
          </cell>
          <cell r="U18">
            <v>3594.4398769999998</v>
          </cell>
          <cell r="V18">
            <v>4085.1401390000001</v>
          </cell>
          <cell r="W18">
            <v>4070.8157340000002</v>
          </cell>
          <cell r="X18">
            <v>4136.0424789999997</v>
          </cell>
          <cell r="Y18">
            <v>2564.3409160000006</v>
          </cell>
          <cell r="Z18">
            <v>4278.4593480000003</v>
          </cell>
          <cell r="AA18">
            <v>4386.6147964748161</v>
          </cell>
          <cell r="AB18">
            <v>4446.78344492203</v>
          </cell>
          <cell r="AC18">
            <v>4500.024433546364</v>
          </cell>
          <cell r="AD18">
            <v>4561.6711918015317</v>
          </cell>
          <cell r="AE18">
            <v>4622.1697468319271</v>
          </cell>
          <cell r="AF18">
            <v>4686.1544832169138</v>
          </cell>
        </row>
        <row r="19">
          <cell r="A19" t="str">
            <v>Pensionsavgift</v>
          </cell>
          <cell r="B19" t="str">
            <v xml:space="preserve">D29C2    </v>
          </cell>
          <cell r="C19">
            <v>1200</v>
          </cell>
          <cell r="D19" t="str">
            <v>feb (t+2)</v>
          </cell>
          <cell r="E19">
            <v>9825.6188712000021</v>
          </cell>
          <cell r="F19">
            <v>10866.070910399991</v>
          </cell>
          <cell r="G19">
            <v>11630.20256189998</v>
          </cell>
          <cell r="H19">
            <v>12224.159127499981</v>
          </cell>
          <cell r="I19">
            <v>13020.344648999986</v>
          </cell>
          <cell r="J19">
            <v>12961.866872630009</v>
          </cell>
          <cell r="K19">
            <v>11775.504854240024</v>
          </cell>
          <cell r="L19">
            <v>13205.405417450027</v>
          </cell>
          <cell r="M19">
            <v>14146.414138710004</v>
          </cell>
          <cell r="N19">
            <v>15648.586230660007</v>
          </cell>
          <cell r="O19">
            <v>16041.397583440021</v>
          </cell>
          <cell r="P19">
            <v>14168.526746590012</v>
          </cell>
          <cell r="Q19">
            <v>15636.129448259984</v>
          </cell>
          <cell r="R19">
            <v>16392.951377290003</v>
          </cell>
          <cell r="S19">
            <v>17928.32576116002</v>
          </cell>
          <cell r="T19">
            <v>17102.663825850028</v>
          </cell>
          <cell r="U19">
            <v>18290.558621220007</v>
          </cell>
          <cell r="V19">
            <v>19534.708678590036</v>
          </cell>
          <cell r="W19">
            <v>19325.228490960002</v>
          </cell>
          <cell r="X19">
            <v>19228.926382790047</v>
          </cell>
          <cell r="Y19">
            <v>21631.974025559994</v>
          </cell>
          <cell r="Z19">
            <v>23040.173000959996</v>
          </cell>
          <cell r="AA19">
            <v>24453.186210976815</v>
          </cell>
          <cell r="AB19">
            <v>26679.458536696555</v>
          </cell>
          <cell r="AC19">
            <v>27445.774899153264</v>
          </cell>
          <cell r="AD19">
            <v>27941.098841011604</v>
          </cell>
          <cell r="AE19">
            <v>28493.700905979156</v>
          </cell>
          <cell r="AF19">
            <v>29499.282102735746</v>
          </cell>
        </row>
        <row r="20">
          <cell r="A20" t="str">
            <v>Pensionsavgift AG</v>
          </cell>
          <cell r="B20" t="str">
            <v>D29C2E</v>
          </cell>
          <cell r="C20">
            <v>1200</v>
          </cell>
          <cell r="D20" t="str">
            <v>feb-jan</v>
          </cell>
          <cell r="E20">
            <v>9583.5649743300019</v>
          </cell>
          <cell r="F20">
            <v>10583.612637940991</v>
          </cell>
          <cell r="G20">
            <v>11332.25908656398</v>
          </cell>
          <cell r="H20">
            <v>11893.495123054981</v>
          </cell>
          <cell r="I20">
            <v>12675.443577979986</v>
          </cell>
          <cell r="J20">
            <v>12570.596643428009</v>
          </cell>
          <cell r="K20">
            <v>11376.230831372024</v>
          </cell>
          <cell r="L20">
            <v>12762.661247726028</v>
          </cell>
          <cell r="M20">
            <v>13665.660348180005</v>
          </cell>
          <cell r="N20">
            <v>15187.067124260007</v>
          </cell>
          <cell r="O20">
            <v>15567.821283568021</v>
          </cell>
          <cell r="P20">
            <v>13672.653971396012</v>
          </cell>
          <cell r="Q20">
            <v>15173.547817787985</v>
          </cell>
          <cell r="R20">
            <v>15909.146347495003</v>
          </cell>
          <cell r="S20">
            <v>17449.645114200019</v>
          </cell>
          <cell r="T20">
            <v>16614.334161600029</v>
          </cell>
          <cell r="U20">
            <v>17813.766254748007</v>
          </cell>
          <cell r="V20">
            <v>19046.011428594036</v>
          </cell>
          <cell r="W20">
            <v>18856.713702296001</v>
          </cell>
          <cell r="X20">
            <v>18785.891932976047</v>
          </cell>
          <cell r="Y20">
            <v>21160.193804471994</v>
          </cell>
          <cell r="Z20">
            <v>22558.046672607998</v>
          </cell>
          <cell r="AA20">
            <v>23967.251051139225</v>
          </cell>
          <cell r="AB20">
            <v>26177.386170967664</v>
          </cell>
          <cell r="AC20">
            <v>26947.280097762276</v>
          </cell>
          <cell r="AD20">
            <v>27435.778128690945</v>
          </cell>
          <cell r="AE20">
            <v>27981.681658071087</v>
          </cell>
          <cell r="AF20">
            <v>28980.178513598548</v>
          </cell>
        </row>
        <row r="21">
          <cell r="A21" t="str">
            <v>Pensionsavgift EG</v>
          </cell>
          <cell r="B21" t="str">
            <v>D29C2S</v>
          </cell>
          <cell r="C21">
            <v>1200</v>
          </cell>
          <cell r="D21" t="str">
            <v>feb-jan</v>
          </cell>
          <cell r="E21">
            <v>242.05389687000013</v>
          </cell>
          <cell r="F21">
            <v>282.45827245899977</v>
          </cell>
          <cell r="G21">
            <v>297.94347533599978</v>
          </cell>
          <cell r="H21">
            <v>330.66400444500005</v>
          </cell>
          <cell r="I21">
            <v>344.90107101999979</v>
          </cell>
          <cell r="J21">
            <v>391.270229202</v>
          </cell>
          <cell r="K21">
            <v>399.27402286799986</v>
          </cell>
          <cell r="L21">
            <v>442.74416972399968</v>
          </cell>
          <cell r="M21">
            <v>480.75379053000006</v>
          </cell>
          <cell r="N21">
            <v>461.51910640000006</v>
          </cell>
          <cell r="O21">
            <v>473.57629987199959</v>
          </cell>
          <cell r="P21">
            <v>495.87277519400027</v>
          </cell>
          <cell r="Q21">
            <v>462.58163047199992</v>
          </cell>
          <cell r="R21">
            <v>483.80502979500022</v>
          </cell>
          <cell r="S21">
            <v>478.68064696000022</v>
          </cell>
          <cell r="T21">
            <v>488.32966425000029</v>
          </cell>
          <cell r="U21">
            <v>476.79236647200025</v>
          </cell>
          <cell r="V21">
            <v>488.69724999600032</v>
          </cell>
          <cell r="W21">
            <v>468.51478866400021</v>
          </cell>
          <cell r="X21">
            <v>443.03444981399991</v>
          </cell>
          <cell r="Y21">
            <v>471.78022108799962</v>
          </cell>
          <cell r="Z21">
            <v>482.12632835199986</v>
          </cell>
          <cell r="AA21">
            <v>485.93515983759187</v>
          </cell>
          <cell r="AB21">
            <v>502.0723657288919</v>
          </cell>
          <cell r="AC21">
            <v>498.49480139098864</v>
          </cell>
          <cell r="AD21">
            <v>505.32071232066119</v>
          </cell>
          <cell r="AE21">
            <v>512.01924790807016</v>
          </cell>
          <cell r="AF21">
            <v>519.1035891371962</v>
          </cell>
        </row>
        <row r="22">
          <cell r="A22" t="str">
            <v>Beskattning av tjänstegruppliv</v>
          </cell>
          <cell r="B22" t="str">
            <v xml:space="preserve">D29C3    </v>
          </cell>
          <cell r="C22">
            <v>1123</v>
          </cell>
          <cell r="D22" t="str">
            <v>feb-jan</v>
          </cell>
          <cell r="E22">
            <v>955.06876</v>
          </cell>
          <cell r="F22">
            <v>1083.1895940000002</v>
          </cell>
          <cell r="G22">
            <v>1121.7362189999999</v>
          </cell>
          <cell r="H22">
            <v>1270.8926550000001</v>
          </cell>
          <cell r="I22">
            <v>1330.6310500000002</v>
          </cell>
          <cell r="J22">
            <v>1059.7862620000001</v>
          </cell>
          <cell r="K22">
            <v>1237.5313039999999</v>
          </cell>
          <cell r="L22">
            <v>891.34302200000013</v>
          </cell>
          <cell r="M22">
            <v>1184.308078</v>
          </cell>
          <cell r="N22">
            <v>869.81814499999973</v>
          </cell>
          <cell r="O22">
            <v>1128.937314</v>
          </cell>
          <cell r="P22">
            <v>952.70338100000026</v>
          </cell>
          <cell r="Q22">
            <v>858.53533600000014</v>
          </cell>
          <cell r="R22">
            <v>677.52495399999998</v>
          </cell>
          <cell r="S22">
            <v>667.28552300000001</v>
          </cell>
          <cell r="T22">
            <v>513.29003000000012</v>
          </cell>
          <cell r="U22">
            <v>478.30630500000007</v>
          </cell>
          <cell r="V22">
            <v>458.08282700000001</v>
          </cell>
          <cell r="W22">
            <v>565.85421299999996</v>
          </cell>
          <cell r="X22">
            <v>597.84040099999993</v>
          </cell>
          <cell r="Y22">
            <v>601.82160199999987</v>
          </cell>
          <cell r="Z22">
            <v>580.61026700000002</v>
          </cell>
          <cell r="AA22">
            <v>632.32261399999993</v>
          </cell>
          <cell r="AB22">
            <v>629.03236281679995</v>
          </cell>
          <cell r="AC22">
            <v>649.66025637633606</v>
          </cell>
          <cell r="AD22">
            <v>662.6534615038629</v>
          </cell>
          <cell r="AE22">
            <v>675.90653073394003</v>
          </cell>
          <cell r="AF22">
            <v>685.46693389124232</v>
          </cell>
        </row>
        <row r="23">
          <cell r="A23" t="str">
            <v>Särskild löneskatt</v>
          </cell>
          <cell r="B23" t="str">
            <v xml:space="preserve">D29C4    </v>
          </cell>
          <cell r="C23">
            <v>1200</v>
          </cell>
          <cell r="D23" t="str">
            <v>feb (t+2)</v>
          </cell>
          <cell r="E23">
            <v>22391.254778699997</v>
          </cell>
          <cell r="F23">
            <v>25317.171978899998</v>
          </cell>
          <cell r="G23">
            <v>27622.102797999996</v>
          </cell>
          <cell r="H23">
            <v>27161.594568600001</v>
          </cell>
          <cell r="I23">
            <v>28269.249106799998</v>
          </cell>
          <cell r="J23">
            <v>29274.961681140001</v>
          </cell>
          <cell r="K23">
            <v>28920.470375379999</v>
          </cell>
          <cell r="L23">
            <v>30225.115348769999</v>
          </cell>
          <cell r="M23">
            <v>32570.305169539999</v>
          </cell>
          <cell r="N23">
            <v>32462.115923750003</v>
          </cell>
          <cell r="O23">
            <v>33089.813852109997</v>
          </cell>
          <cell r="P23">
            <v>36218.323392949998</v>
          </cell>
          <cell r="Q23">
            <v>37399.682465310005</v>
          </cell>
          <cell r="R23">
            <v>36832.150302319998</v>
          </cell>
          <cell r="S23">
            <v>37021.682891790006</v>
          </cell>
          <cell r="T23">
            <v>40283.125956890006</v>
          </cell>
          <cell r="U23">
            <v>43639.981984869999</v>
          </cell>
          <cell r="V23">
            <v>45977.203686360001</v>
          </cell>
          <cell r="W23">
            <v>49185.102196000007</v>
          </cell>
          <cell r="X23">
            <v>49366.662231679999</v>
          </cell>
          <cell r="Y23">
            <v>50836.445994120004</v>
          </cell>
          <cell r="Z23">
            <v>51865.114029710006</v>
          </cell>
          <cell r="AA23">
            <v>58041.807945324334</v>
          </cell>
          <cell r="AB23">
            <v>66872.770658132387</v>
          </cell>
          <cell r="AC23">
            <v>71331.165730755049</v>
          </cell>
          <cell r="AD23">
            <v>66135.879255334759</v>
          </cell>
          <cell r="AE23">
            <v>68890.708383250385</v>
          </cell>
          <cell r="AF23">
            <v>71644.045138314221</v>
          </cell>
        </row>
        <row r="24">
          <cell r="A24" t="str">
            <v>Särsk. löneskatt AG</v>
          </cell>
          <cell r="B24" t="str">
            <v>D29C4E</v>
          </cell>
          <cell r="C24">
            <v>1200</v>
          </cell>
          <cell r="D24" t="str">
            <v>feb (t+2)</v>
          </cell>
          <cell r="E24">
            <v>21048.874900699997</v>
          </cell>
          <cell r="F24">
            <v>23932.6388099</v>
          </cell>
          <cell r="G24">
            <v>26277.298388999996</v>
          </cell>
          <cell r="H24">
            <v>25850.702493600002</v>
          </cell>
          <cell r="I24">
            <v>26898.604901799998</v>
          </cell>
          <cell r="J24">
            <v>27814.74431514</v>
          </cell>
          <cell r="K24">
            <v>27421.422306379998</v>
          </cell>
          <cell r="L24">
            <v>28895.528151769999</v>
          </cell>
          <cell r="M24">
            <v>31534.609137539999</v>
          </cell>
          <cell r="N24">
            <v>31461.236340750002</v>
          </cell>
          <cell r="O24">
            <v>32095.475969109997</v>
          </cell>
          <cell r="P24">
            <v>35277.74985095</v>
          </cell>
          <cell r="Q24">
            <v>36549.936020310008</v>
          </cell>
          <cell r="R24">
            <v>36029.742419319999</v>
          </cell>
          <cell r="S24">
            <v>36241.195407790008</v>
          </cell>
          <cell r="T24">
            <v>39508.002624890003</v>
          </cell>
          <cell r="U24">
            <v>42498.58439987</v>
          </cell>
          <cell r="V24">
            <v>44844.296431360002</v>
          </cell>
          <cell r="W24">
            <v>48062.358364000007</v>
          </cell>
          <cell r="X24">
            <v>48463.589013680001</v>
          </cell>
          <cell r="Y24">
            <v>50146.131422120001</v>
          </cell>
          <cell r="Z24">
            <v>51200.178518710003</v>
          </cell>
          <cell r="AA24">
            <v>57362.651403004798</v>
          </cell>
          <cell r="AB24">
            <v>66182.137870488892</v>
          </cell>
          <cell r="AC24">
            <v>70629.006434442897</v>
          </cell>
          <cell r="AD24">
            <v>65418.794412568976</v>
          </cell>
          <cell r="AE24">
            <v>68159.086433995311</v>
          </cell>
          <cell r="AF24">
            <v>70895.07154295384</v>
          </cell>
        </row>
        <row r="25">
          <cell r="A25" t="str">
            <v>Särsk. löneskatt EG</v>
          </cell>
          <cell r="B25" t="str">
            <v>D29C4S</v>
          </cell>
          <cell r="C25">
            <v>1200</v>
          </cell>
          <cell r="D25" t="str">
            <v>feb-jan</v>
          </cell>
          <cell r="E25">
            <v>1342.379878</v>
          </cell>
          <cell r="F25">
            <v>1384.533169</v>
          </cell>
          <cell r="G25">
            <v>1344.8044090000001</v>
          </cell>
          <cell r="H25">
            <v>1310.892075</v>
          </cell>
          <cell r="I25">
            <v>1370.6442050000001</v>
          </cell>
          <cell r="J25">
            <v>1460.2173660000001</v>
          </cell>
          <cell r="K25">
            <v>1499.0480689999999</v>
          </cell>
          <cell r="L25">
            <v>1329.5871969999998</v>
          </cell>
          <cell r="M25">
            <v>1035.6960320000001</v>
          </cell>
          <cell r="N25">
            <v>1000.8795829999999</v>
          </cell>
          <cell r="O25">
            <v>994.33788299999992</v>
          </cell>
          <cell r="P25">
            <v>940.57354199999997</v>
          </cell>
          <cell r="Q25">
            <v>849.74644499999999</v>
          </cell>
          <cell r="R25">
            <v>802.40788299999997</v>
          </cell>
          <cell r="S25">
            <v>780.48748399999999</v>
          </cell>
          <cell r="T25">
            <v>775.123332</v>
          </cell>
          <cell r="U25">
            <v>1141.3975849999999</v>
          </cell>
          <cell r="V25">
            <v>1132.9072550000001</v>
          </cell>
          <cell r="W25">
            <v>1122.7438320000001</v>
          </cell>
          <cell r="X25">
            <v>903.073218</v>
          </cell>
          <cell r="Y25">
            <v>690.314572</v>
          </cell>
          <cell r="Z25">
            <v>664.93551099999991</v>
          </cell>
          <cell r="AA25">
            <v>679.15654231953511</v>
          </cell>
          <cell r="AB25">
            <v>690.63278764350025</v>
          </cell>
          <cell r="AC25">
            <v>702.15929631214567</v>
          </cell>
          <cell r="AD25">
            <v>717.08484276578542</v>
          </cell>
          <cell r="AE25">
            <v>731.6219492550747</v>
          </cell>
          <cell r="AF25">
            <v>748.97359536037902</v>
          </cell>
        </row>
        <row r="26">
          <cell r="A26" t="str">
            <v>Sjukförsäkringsavgift AG</v>
          </cell>
          <cell r="B26" t="str">
            <v>D29C6CE1</v>
          </cell>
          <cell r="C26">
            <v>1200</v>
          </cell>
          <cell r="D26" t="str">
            <v>feb-jan</v>
          </cell>
          <cell r="E26">
            <v>74096.833900799989</v>
          </cell>
          <cell r="F26">
            <v>81572.872363699993</v>
          </cell>
          <cell r="G26">
            <v>84902.713646600008</v>
          </cell>
          <cell r="H26">
            <v>107558.2362977</v>
          </cell>
          <cell r="I26">
            <v>111140.3295584</v>
          </cell>
          <cell r="J26">
            <v>106436.66507604001</v>
          </cell>
          <cell r="K26">
            <v>94084.876547860011</v>
          </cell>
          <cell r="L26">
            <v>100992.98493478002</v>
          </cell>
          <cell r="M26">
            <v>92340.433962340001</v>
          </cell>
          <cell r="N26">
            <v>78630.661116830001</v>
          </cell>
          <cell r="O26">
            <v>71292.259861569997</v>
          </cell>
          <cell r="P26">
            <v>63318.135127409994</v>
          </cell>
          <cell r="Q26">
            <v>65433.999173069999</v>
          </cell>
          <cell r="R26">
            <v>58364.741557569992</v>
          </cell>
          <cell r="S26">
            <v>60287.318378929995</v>
          </cell>
          <cell r="T26">
            <v>64332.436500659998</v>
          </cell>
          <cell r="U26">
            <v>78539.543386029996</v>
          </cell>
          <cell r="V26">
            <v>74389.265917889992</v>
          </cell>
          <cell r="W26">
            <v>77890.102781710011</v>
          </cell>
          <cell r="X26">
            <v>66015.281846319995</v>
          </cell>
          <cell r="Y26">
            <v>62065.995677649989</v>
          </cell>
          <cell r="Z26">
            <v>68834.196872440007</v>
          </cell>
          <cell r="AA26">
            <v>73102.944043999989</v>
          </cell>
          <cell r="AB26">
            <v>78148.757552195719</v>
          </cell>
          <cell r="AC26">
            <v>81591.962381966368</v>
          </cell>
          <cell r="AD26">
            <v>85323.173729374073</v>
          </cell>
          <cell r="AE26">
            <v>89228.831618255062</v>
          </cell>
          <cell r="AF26">
            <v>92920.359040068302</v>
          </cell>
        </row>
        <row r="27">
          <cell r="A27" t="str">
            <v>Sjukförsäkringsavgift EG</v>
          </cell>
          <cell r="B27" t="str">
            <v>D29C7CS1</v>
          </cell>
          <cell r="C27">
            <v>1200</v>
          </cell>
          <cell r="D27" t="str">
            <v>feb-jan</v>
          </cell>
          <cell r="E27">
            <v>1987.7944460000001</v>
          </cell>
          <cell r="F27">
            <v>2141.0185110000002</v>
          </cell>
          <cell r="G27">
            <v>2195.616399</v>
          </cell>
          <cell r="H27">
            <v>2300.1471459999998</v>
          </cell>
          <cell r="I27">
            <v>2428.5685479999997</v>
          </cell>
          <cell r="J27">
            <v>2712.0187680000004</v>
          </cell>
          <cell r="K27">
            <v>2487.4083449999998</v>
          </cell>
          <cell r="L27">
            <v>3296.8533629999997</v>
          </cell>
          <cell r="M27">
            <v>2910.1496080000002</v>
          </cell>
          <cell r="N27">
            <v>2609.4162269999997</v>
          </cell>
          <cell r="O27">
            <v>2081.8911050000002</v>
          </cell>
          <cell r="P27">
            <v>840.28720100000032</v>
          </cell>
          <cell r="Q27">
            <v>751.27998099999991</v>
          </cell>
          <cell r="R27">
            <v>550.33327899999995</v>
          </cell>
          <cell r="S27">
            <v>290.08464500000014</v>
          </cell>
          <cell r="T27">
            <v>256.173947</v>
          </cell>
          <cell r="U27">
            <v>325.59571700000015</v>
          </cell>
          <cell r="V27">
            <v>273.01759700000002</v>
          </cell>
          <cell r="W27">
            <v>290.86978199999999</v>
          </cell>
          <cell r="X27">
            <v>151.67832300000009</v>
          </cell>
          <cell r="Y27">
            <v>59.421209999999974</v>
          </cell>
          <cell r="Z27">
            <v>184.49272699999983</v>
          </cell>
          <cell r="AA27">
            <v>138.60213460207615</v>
          </cell>
          <cell r="AB27">
            <v>140.25346942111878</v>
          </cell>
          <cell r="AC27">
            <v>141.90167624005903</v>
          </cell>
          <cell r="AD27">
            <v>144.22250390667091</v>
          </cell>
          <cell r="AE27">
            <v>146.6629107901208</v>
          </cell>
          <cell r="AF27">
            <v>149.45577047890788</v>
          </cell>
        </row>
        <row r="28">
          <cell r="A28" t="str">
            <v>Särskild sjukförsäkringsavgift</v>
          </cell>
          <cell r="C28">
            <v>1200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1782.0565450000001</v>
          </cell>
          <cell r="K28">
            <v>1373.7928259999999</v>
          </cell>
          <cell r="L28">
            <v>-13.835227999999999</v>
          </cell>
          <cell r="M28">
            <v>-4.2477000000000001E-2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Arbetsskadeförsäkringsavgift AG</v>
          </cell>
          <cell r="B29" t="str">
            <v>D29C6CE3</v>
          </cell>
          <cell r="C29">
            <v>1200</v>
          </cell>
          <cell r="D29" t="str">
            <v>feb-jan</v>
          </cell>
          <cell r="E29">
            <v>12029.5198657</v>
          </cell>
          <cell r="F29">
            <v>12794.417110099999</v>
          </cell>
          <cell r="G29">
            <v>13406.9696107</v>
          </cell>
          <cell r="H29">
            <v>6588.7589430000007</v>
          </cell>
          <cell r="I29">
            <v>6857.0218325999995</v>
          </cell>
          <cell r="J29">
            <v>7103.7413476300017</v>
          </cell>
          <cell r="K29">
            <v>7498.70610528</v>
          </cell>
          <cell r="L29">
            <v>7844.3584902000011</v>
          </cell>
          <cell r="M29">
            <v>8138.9292716</v>
          </cell>
          <cell r="N29">
            <v>7963.5069113999998</v>
          </cell>
          <cell r="O29">
            <v>8146.0422695699999</v>
          </cell>
          <cell r="P29">
            <v>8570.9993183900006</v>
          </cell>
          <cell r="Q29">
            <v>3914.1079435600004</v>
          </cell>
          <cell r="R29">
            <v>4022.4903396200007</v>
          </cell>
          <cell r="S29">
            <v>4151.3537054099997</v>
          </cell>
          <cell r="T29">
            <v>4430.57575946</v>
          </cell>
          <cell r="U29">
            <v>4856.3026114100003</v>
          </cell>
          <cell r="V29">
            <v>3421.95995434</v>
          </cell>
          <cell r="W29">
            <v>3584.7671565000001</v>
          </cell>
          <cell r="X29">
            <v>3717.6784746199996</v>
          </cell>
          <cell r="Y29">
            <v>3495.99270161</v>
          </cell>
          <cell r="Z29">
            <v>3877.7345039000002</v>
          </cell>
          <cell r="AA29">
            <v>4118.1729419999992</v>
          </cell>
          <cell r="AB29">
            <v>4402.7469043490537</v>
          </cell>
          <cell r="AC29">
            <v>4596.7302750403587</v>
          </cell>
          <cell r="AD29">
            <v>4806.9393650351594</v>
          </cell>
          <cell r="AE29">
            <v>5026.9764291974698</v>
          </cell>
          <cell r="AF29">
            <v>5234.9498050742714</v>
          </cell>
        </row>
        <row r="30">
          <cell r="A30" t="str">
            <v>Arbetsskadeförsäkringsavgift EG</v>
          </cell>
          <cell r="B30" t="str">
            <v>D29C7CS2</v>
          </cell>
          <cell r="C30">
            <v>1200</v>
          </cell>
          <cell r="D30" t="str">
            <v>feb-jan</v>
          </cell>
          <cell r="E30">
            <v>364.58196600000002</v>
          </cell>
          <cell r="F30">
            <v>382.58764300000001</v>
          </cell>
          <cell r="G30">
            <v>401.12784500000004</v>
          </cell>
          <cell r="H30">
            <v>201.40119300000001</v>
          </cell>
          <cell r="I30">
            <v>211.247322</v>
          </cell>
          <cell r="J30">
            <v>228.80628200000001</v>
          </cell>
          <cell r="K30">
            <v>244.00437200000002</v>
          </cell>
          <cell r="L30">
            <v>264.23130300000003</v>
          </cell>
          <cell r="M30">
            <v>267.14517499999999</v>
          </cell>
          <cell r="N30">
            <v>257.55379899999997</v>
          </cell>
          <cell r="O30">
            <v>274.84176500000001</v>
          </cell>
          <cell r="P30">
            <v>279.45191699999998</v>
          </cell>
          <cell r="Q30">
            <v>115.638323</v>
          </cell>
          <cell r="R30">
            <v>113.17509200000001</v>
          </cell>
          <cell r="S30">
            <v>103.756511</v>
          </cell>
          <cell r="T30">
            <v>84.441727999999998</v>
          </cell>
          <cell r="U30">
            <v>112.64480700000001</v>
          </cell>
          <cell r="V30">
            <v>58.390563000000007</v>
          </cell>
          <cell r="W30">
            <v>59.168655999999999</v>
          </cell>
          <cell r="X30">
            <v>50.515907000000006</v>
          </cell>
          <cell r="Y30">
            <v>28.823462999999997</v>
          </cell>
          <cell r="Z30">
            <v>53.865897000000004</v>
          </cell>
          <cell r="AA30">
            <v>30.053284658764142</v>
          </cell>
          <cell r="AB30">
            <v>31.361287286100634</v>
          </cell>
          <cell r="AC30">
            <v>33.652653473681468</v>
          </cell>
          <cell r="AD30">
            <v>36.640551882725603</v>
          </cell>
          <cell r="AE30">
            <v>39.703343706424896</v>
          </cell>
          <cell r="AF30">
            <v>43.114778157726946</v>
          </cell>
        </row>
        <row r="31">
          <cell r="A31" t="str">
            <v>Arbetsmarknadsavgift AG</v>
          </cell>
          <cell r="B31" t="str">
            <v>D29C6CE4</v>
          </cell>
          <cell r="C31">
            <v>1200</v>
          </cell>
          <cell r="D31" t="str">
            <v>feb-jan</v>
          </cell>
          <cell r="E31">
            <v>45974.7590002</v>
          </cell>
          <cell r="F31">
            <v>49075.097168000008</v>
          </cell>
          <cell r="G31">
            <v>51317.005485000009</v>
          </cell>
          <cell r="H31">
            <v>30648.8440056</v>
          </cell>
          <cell r="I31">
            <v>31918.716169400002</v>
          </cell>
          <cell r="J31">
            <v>40735.499382530004</v>
          </cell>
          <cell r="K31">
            <v>44472.998639969999</v>
          </cell>
          <cell r="L31">
            <v>48471.214268109994</v>
          </cell>
          <cell r="M31">
            <v>29012.213675229999</v>
          </cell>
          <cell r="N31">
            <v>28324.78106668</v>
          </cell>
          <cell r="O31">
            <v>55443.334340900008</v>
          </cell>
          <cell r="P31">
            <v>36752.128246280001</v>
          </cell>
          <cell r="Q31">
            <v>37918.546441799997</v>
          </cell>
          <cell r="R31">
            <v>39006.716716650008</v>
          </cell>
          <cell r="S31">
            <v>39365.61277824</v>
          </cell>
          <cell r="T31">
            <v>37925.9096107</v>
          </cell>
          <cell r="U31">
            <v>41631.77253545</v>
          </cell>
          <cell r="V31">
            <v>43923.923995860001</v>
          </cell>
          <cell r="W31">
            <v>45971.611393710002</v>
          </cell>
          <cell r="X31">
            <v>47681.59558239999</v>
          </cell>
          <cell r="Y31">
            <v>44078.338658100001</v>
          </cell>
          <cell r="Z31">
            <v>48300.452849240006</v>
          </cell>
          <cell r="AA31">
            <v>51320.102115999995</v>
          </cell>
          <cell r="AB31">
            <v>57071.774622423771</v>
          </cell>
          <cell r="AC31">
            <v>59610.372402105066</v>
          </cell>
          <cell r="AD31">
            <v>62427.773669699134</v>
          </cell>
          <cell r="AE31">
            <v>65306.658096638028</v>
          </cell>
          <cell r="AF31">
            <v>68025.657138522671</v>
          </cell>
        </row>
        <row r="32">
          <cell r="A32" t="str">
            <v>Arbetsmarknadsavgift EG</v>
          </cell>
          <cell r="B32" t="str">
            <v>D29C7CS3</v>
          </cell>
          <cell r="C32">
            <v>1200</v>
          </cell>
          <cell r="D32" t="str">
            <v>feb-jan</v>
          </cell>
          <cell r="E32">
            <v>111.88151999999999</v>
          </cell>
          <cell r="F32">
            <v>100.484488</v>
          </cell>
          <cell r="G32">
            <v>95.777294999999981</v>
          </cell>
          <cell r="H32">
            <v>18.116155999999989</v>
          </cell>
          <cell r="I32">
            <v>18.250413999999978</v>
          </cell>
          <cell r="J32">
            <v>48.675202000000013</v>
          </cell>
          <cell r="K32">
            <v>54.734877999999981</v>
          </cell>
          <cell r="L32">
            <v>156.37372200000004</v>
          </cell>
          <cell r="M32">
            <v>197.56057200000001</v>
          </cell>
          <cell r="N32">
            <v>189.00419399999998</v>
          </cell>
          <cell r="O32">
            <v>218.529224</v>
          </cell>
          <cell r="P32">
            <v>13.610937999999976</v>
          </cell>
          <cell r="Q32">
            <v>1.8501830000000155</v>
          </cell>
          <cell r="R32">
            <v>6.8595389999999838</v>
          </cell>
          <cell r="S32">
            <v>6.3616930000000025</v>
          </cell>
          <cell r="T32">
            <v>-0.97434299999999752</v>
          </cell>
          <cell r="U32">
            <v>0.70778099999999711</v>
          </cell>
          <cell r="V32">
            <v>1.2303899999999999</v>
          </cell>
          <cell r="W32">
            <v>1.3511179999999996</v>
          </cell>
          <cell r="X32">
            <v>1.2201270000000051</v>
          </cell>
          <cell r="Y32">
            <v>6.5555000000003361E-2</v>
          </cell>
          <cell r="Z32">
            <v>1.4009470000000022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 t="str">
            <v>Föräldraförsäkringsavgift AG</v>
          </cell>
          <cell r="B33" t="str">
            <v>D29C6CE5</v>
          </cell>
          <cell r="C33">
            <v>1200</v>
          </cell>
          <cell r="D33" t="str">
            <v>feb-jan</v>
          </cell>
          <cell r="E33">
            <v>19214.685720000001</v>
          </cell>
          <cell r="F33">
            <v>20394.936150499998</v>
          </cell>
          <cell r="G33">
            <v>21275.430683300001</v>
          </cell>
          <cell r="H33">
            <v>21409.851839900002</v>
          </cell>
          <cell r="I33">
            <v>22154.519332100001</v>
          </cell>
          <cell r="J33">
            <v>22982.609838970002</v>
          </cell>
          <cell r="K33">
            <v>24229.762394420002</v>
          </cell>
          <cell r="L33">
            <v>25356.042851479997</v>
          </cell>
          <cell r="M33">
            <v>26331.32313053</v>
          </cell>
          <cell r="N33">
            <v>25764.216668290002</v>
          </cell>
          <cell r="O33">
            <v>26354.632881270001</v>
          </cell>
          <cell r="P33">
            <v>27729.436948099996</v>
          </cell>
          <cell r="Q33">
            <v>33877.936940920001</v>
          </cell>
          <cell r="R33">
            <v>34854.49742105</v>
          </cell>
          <cell r="S33">
            <v>36037.568204879994</v>
          </cell>
          <cell r="T33">
            <v>38447.830689980001</v>
          </cell>
          <cell r="U33">
            <v>42107.855670569996</v>
          </cell>
          <cell r="V33">
            <v>44447.909708599997</v>
          </cell>
          <cell r="W33">
            <v>46554.036744400008</v>
          </cell>
          <cell r="X33">
            <v>48326.239699090002</v>
          </cell>
          <cell r="Y33">
            <v>45448.796749970003</v>
          </cell>
          <cell r="Z33">
            <v>50411.283579679999</v>
          </cell>
          <cell r="AA33">
            <v>53537.244590000002</v>
          </cell>
          <cell r="AB33">
            <v>57235.709756537712</v>
          </cell>
          <cell r="AC33">
            <v>59757.493575524648</v>
          </cell>
          <cell r="AD33">
            <v>62490.211745457076</v>
          </cell>
          <cell r="AE33">
            <v>65350.693579567094</v>
          </cell>
          <cell r="AF33">
            <v>68054.347465965533</v>
          </cell>
        </row>
        <row r="34">
          <cell r="A34" t="str">
            <v>Föräldraförsäkringsavgift EG</v>
          </cell>
          <cell r="B34" t="str">
            <v>D29C7CS4</v>
          </cell>
          <cell r="C34">
            <v>1200</v>
          </cell>
          <cell r="D34" t="str">
            <v>feb-jan</v>
          </cell>
          <cell r="E34">
            <v>572.99458900000002</v>
          </cell>
          <cell r="F34">
            <v>605.60508700000003</v>
          </cell>
          <cell r="G34">
            <v>631.58696199999997</v>
          </cell>
          <cell r="H34">
            <v>648.08801100000005</v>
          </cell>
          <cell r="I34">
            <v>677.90069099999994</v>
          </cell>
          <cell r="J34">
            <v>736.43432100000007</v>
          </cell>
          <cell r="K34">
            <v>788.32930800000008</v>
          </cell>
          <cell r="L34">
            <v>855.98697900000002</v>
          </cell>
          <cell r="M34">
            <v>864.57852500000001</v>
          </cell>
          <cell r="N34">
            <v>833.73683400000004</v>
          </cell>
          <cell r="O34">
            <v>888.13292200000001</v>
          </cell>
          <cell r="P34">
            <v>903.45801700000004</v>
          </cell>
          <cell r="Q34">
            <v>1007.7505609999999</v>
          </cell>
          <cell r="R34">
            <v>960.44065799999998</v>
          </cell>
          <cell r="S34">
            <v>597.44142499999998</v>
          </cell>
          <cell r="T34">
            <v>602.83869000000004</v>
          </cell>
          <cell r="U34">
            <v>662.50287899999989</v>
          </cell>
          <cell r="V34">
            <v>624.90936699999997</v>
          </cell>
          <cell r="W34">
            <v>636.0596680000001</v>
          </cell>
          <cell r="X34">
            <v>517.95549200000005</v>
          </cell>
          <cell r="Y34">
            <v>279.1909149999999</v>
          </cell>
          <cell r="Z34">
            <v>567.96231399999999</v>
          </cell>
          <cell r="AA34">
            <v>528.07021801581209</v>
          </cell>
          <cell r="AB34">
            <v>544.27292814680118</v>
          </cell>
          <cell r="AC34">
            <v>569.94371444940339</v>
          </cell>
          <cell r="AD34">
            <v>603.00737671252864</v>
          </cell>
          <cell r="AE34">
            <v>636.77186457261337</v>
          </cell>
          <cell r="AF34">
            <v>674.19896209964941</v>
          </cell>
        </row>
        <row r="35">
          <cell r="A35" t="str">
            <v>Efterlevandepensionsavgift AG</v>
          </cell>
          <cell r="B35" t="str">
            <v>D29C7CE3</v>
          </cell>
          <cell r="C35">
            <v>1200</v>
          </cell>
          <cell r="D35" t="str">
            <v>feb-jan</v>
          </cell>
          <cell r="E35">
            <v>14846.602185000003</v>
          </cell>
          <cell r="F35">
            <v>15759.037536000002</v>
          </cell>
          <cell r="G35">
            <v>16460.399078899998</v>
          </cell>
          <cell r="H35">
            <v>16544.088861</v>
          </cell>
          <cell r="I35">
            <v>17118.273883600003</v>
          </cell>
          <cell r="J35">
            <v>17758.768178120001</v>
          </cell>
          <cell r="K35">
            <v>18745.836199189998</v>
          </cell>
          <cell r="L35">
            <v>19610.615857009998</v>
          </cell>
          <cell r="M35">
            <v>20351.423460999998</v>
          </cell>
          <cell r="N35">
            <v>19904.901771500001</v>
          </cell>
          <cell r="O35">
            <v>20362.330727430002</v>
          </cell>
          <cell r="P35">
            <v>14771.410971789999</v>
          </cell>
          <cell r="Q35">
            <v>15250.316025189999</v>
          </cell>
          <cell r="R35">
            <v>15692.805992890002</v>
          </cell>
          <cell r="S35">
            <v>16216.112958799999</v>
          </cell>
          <cell r="T35">
            <v>17305.127985190004</v>
          </cell>
          <cell r="U35">
            <v>18954.054828009997</v>
          </cell>
          <cell r="V35">
            <v>11983.39604399</v>
          </cell>
          <cell r="W35">
            <v>12534.390515720002</v>
          </cell>
          <cell r="X35">
            <v>11159.07030893</v>
          </cell>
          <cell r="Y35">
            <v>10492.896896849999</v>
          </cell>
          <cell r="Z35">
            <v>11636.406308690001</v>
          </cell>
          <cell r="AA35">
            <v>12358.533889999999</v>
          </cell>
          <cell r="AB35">
            <v>13133.486033117781</v>
          </cell>
          <cell r="AC35">
            <v>13790.190825121077</v>
          </cell>
          <cell r="AD35">
            <v>14420.818095105473</v>
          </cell>
          <cell r="AE35">
            <v>15080.929287592409</v>
          </cell>
          <cell r="AF35">
            <v>15704.849415222814</v>
          </cell>
        </row>
        <row r="36">
          <cell r="A36" t="str">
            <v>Efterlevandepensionsavgift EG</v>
          </cell>
          <cell r="B36" t="str">
            <v>D29C7CS7</v>
          </cell>
          <cell r="C36">
            <v>1200</v>
          </cell>
          <cell r="D36" t="str">
            <v>feb-jan</v>
          </cell>
          <cell r="E36">
            <v>451.463232</v>
          </cell>
          <cell r="F36">
            <v>470.54229400000003</v>
          </cell>
          <cell r="G36">
            <v>495.40230000000003</v>
          </cell>
          <cell r="H36">
            <v>503.17676</v>
          </cell>
          <cell r="I36">
            <v>528.439076</v>
          </cell>
          <cell r="J36">
            <v>570.28040399999998</v>
          </cell>
          <cell r="K36">
            <v>613.57755600000007</v>
          </cell>
          <cell r="L36">
            <v>661.51107100000002</v>
          </cell>
          <cell r="M36">
            <v>668.021658</v>
          </cell>
          <cell r="N36">
            <v>643.16942900000004</v>
          </cell>
          <cell r="O36">
            <v>686.79121499999997</v>
          </cell>
          <cell r="P36">
            <v>481.57124500000003</v>
          </cell>
          <cell r="Q36">
            <v>452.473906</v>
          </cell>
          <cell r="R36">
            <v>441.50014499999997</v>
          </cell>
          <cell r="S36">
            <v>443.22049099999998</v>
          </cell>
          <cell r="T36">
            <v>443.21591799999999</v>
          </cell>
          <cell r="U36">
            <v>443.51630599999993</v>
          </cell>
          <cell r="V36">
            <v>256.188422</v>
          </cell>
          <cell r="W36">
            <v>255.721981</v>
          </cell>
          <cell r="X36">
            <v>157.602846</v>
          </cell>
          <cell r="Y36">
            <v>90.81301400000001</v>
          </cell>
          <cell r="Z36">
            <v>167.463695</v>
          </cell>
          <cell r="AA36">
            <v>221.88870460341894</v>
          </cell>
          <cell r="AB36">
            <v>225.02123214378963</v>
          </cell>
          <cell r="AC36">
            <v>227.90626348941657</v>
          </cell>
          <cell r="AD36">
            <v>231.27985716556969</v>
          </cell>
          <cell r="AE36">
            <v>234.60391416679965</v>
          </cell>
          <cell r="AF36">
            <v>238.13611081983606</v>
          </cell>
        </row>
        <row r="37">
          <cell r="A37" t="str">
            <v>Lönegarantiavgift AG</v>
          </cell>
          <cell r="B37" t="str">
            <v>D29C6CE6</v>
          </cell>
        </row>
        <row r="38">
          <cell r="A38" t="str">
            <v>Ofördelade soc.avg.  1600</v>
          </cell>
          <cell r="B38" t="str">
            <v>D29C6CE9</v>
          </cell>
          <cell r="C38">
            <v>1600</v>
          </cell>
          <cell r="D38" t="str">
            <v>jan-dec</v>
          </cell>
          <cell r="E38">
            <v>-874.32237200002339</v>
          </cell>
          <cell r="F38">
            <v>-281.69584200000384</v>
          </cell>
          <cell r="G38">
            <v>-3777.8430499999931</v>
          </cell>
          <cell r="H38">
            <v>1655.5029480000076</v>
          </cell>
          <cell r="I38">
            <v>-1162.4503870000017</v>
          </cell>
          <cell r="J38">
            <v>-1044.4390829999973</v>
          </cell>
          <cell r="K38">
            <v>-779.96789184000227</v>
          </cell>
          <cell r="L38">
            <v>-984.29540186998747</v>
          </cell>
          <cell r="M38">
            <v>-569.81932876001088</v>
          </cell>
          <cell r="N38">
            <v>-1797.9147259799984</v>
          </cell>
          <cell r="O38">
            <v>-782.29163692999384</v>
          </cell>
          <cell r="P38">
            <v>-1078.4401711800033</v>
          </cell>
          <cell r="Q38">
            <v>-517.87302030999012</v>
          </cell>
          <cell r="R38">
            <v>-820.97920226000269</v>
          </cell>
          <cell r="S38">
            <v>-549.15859760999967</v>
          </cell>
          <cell r="T38">
            <v>-315.01894996999351</v>
          </cell>
          <cell r="U38">
            <v>-520.63217419000489</v>
          </cell>
          <cell r="V38">
            <v>-768.21071491999999</v>
          </cell>
          <cell r="W38">
            <v>-570.85884903000408</v>
          </cell>
          <cell r="X38">
            <v>-677.72935578998488</v>
          </cell>
          <cell r="Y38">
            <v>-1110.9607136900188</v>
          </cell>
          <cell r="Z38">
            <v>-770.79398176999689</v>
          </cell>
          <cell r="AA38">
            <v>-1442.5875156300033</v>
          </cell>
          <cell r="AB38">
            <v>-1436.229963630002</v>
          </cell>
          <cell r="AC38">
            <v>-1443.24884963</v>
          </cell>
          <cell r="AD38">
            <v>-1337.5488496297435</v>
          </cell>
          <cell r="AE38">
            <v>-1126.1488496292309</v>
          </cell>
          <cell r="AF38">
            <v>-1020.4488496289746</v>
          </cell>
        </row>
        <row r="39">
          <cell r="A39" t="str">
            <v>Ofördelade soc.avg.  1200</v>
          </cell>
          <cell r="B39" t="str">
            <v>D29C6CE9</v>
          </cell>
          <cell r="C39">
            <v>1200</v>
          </cell>
          <cell r="D39" t="str">
            <v>juni (t+1)</v>
          </cell>
          <cell r="E39">
            <v>1630.3595846000007</v>
          </cell>
          <cell r="F39">
            <v>-2.3610080000050346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192.92907397000533</v>
          </cell>
          <cell r="N39">
            <v>-285.81750785999424</v>
          </cell>
          <cell r="O39">
            <v>381.72285155998554</v>
          </cell>
          <cell r="P39">
            <v>42.044109339999977</v>
          </cell>
          <cell r="Q39">
            <v>193.53184784000001</v>
          </cell>
          <cell r="R39">
            <v>-412.50609847000004</v>
          </cell>
          <cell r="S39">
            <v>121.70136033</v>
          </cell>
          <cell r="T39">
            <v>106.51313347000848</v>
          </cell>
          <cell r="U39">
            <v>-437.86350558000009</v>
          </cell>
          <cell r="V39">
            <v>-67.768433720003401</v>
          </cell>
          <cell r="W39">
            <v>62.155620970013842</v>
          </cell>
          <cell r="X39">
            <v>15.445835230020748</v>
          </cell>
          <cell r="Y39">
            <v>-256.95050189996982</v>
          </cell>
          <cell r="Z39">
            <v>100.9935146699936</v>
          </cell>
          <cell r="AA39">
            <v>-545.28488800000196</v>
          </cell>
          <cell r="AB39">
            <v>789.1537410000019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Sjöfolkpensionering</v>
          </cell>
          <cell r="B40" t="str">
            <v>D29C7CE4</v>
          </cell>
          <cell r="E40">
            <v>29.672826999999998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Övriga löne- och arbetskraftsskatter</v>
          </cell>
          <cell r="B41" t="str">
            <v>D2939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Utbildningsavgift</v>
          </cell>
          <cell r="B42" t="str">
            <v xml:space="preserve">D29C91   </v>
          </cell>
        </row>
        <row r="43">
          <cell r="A43" t="str">
            <v>Barnomsorgsavgift</v>
          </cell>
          <cell r="B43" t="str">
            <v xml:space="preserve">D29C92   </v>
          </cell>
        </row>
        <row r="44">
          <cell r="A44" t="str">
            <v>Affärs- och yrkeslicenser</v>
          </cell>
          <cell r="B44" t="str">
            <v>D294</v>
          </cell>
          <cell r="E44">
            <v>855.57118485813487</v>
          </cell>
          <cell r="F44">
            <v>908.89574640577302</v>
          </cell>
          <cell r="G44">
            <v>1011.6021450745275</v>
          </cell>
          <cell r="H44">
            <v>905.39084054752482</v>
          </cell>
          <cell r="I44">
            <v>990.86533210877747</v>
          </cell>
          <cell r="J44">
            <v>991.48699513235078</v>
          </cell>
          <cell r="K44">
            <v>986.6299816088416</v>
          </cell>
          <cell r="L44">
            <v>1011.1760662130198</v>
          </cell>
          <cell r="M44">
            <v>1056.3203524009127</v>
          </cell>
          <cell r="N44">
            <v>1144.1520069361866</v>
          </cell>
          <cell r="O44">
            <v>1037.4728376401304</v>
          </cell>
          <cell r="P44">
            <v>1111.1089452901945</v>
          </cell>
          <cell r="Q44">
            <v>1030.9812955331272</v>
          </cell>
          <cell r="R44">
            <v>1022.2551549638247</v>
          </cell>
          <cell r="S44">
            <v>1012.4822524241383</v>
          </cell>
          <cell r="T44">
            <v>1094.8498921693556</v>
          </cell>
          <cell r="U44">
            <v>1169.4942677950644</v>
          </cell>
          <cell r="V44">
            <v>1272.2700259999997</v>
          </cell>
          <cell r="W44">
            <v>1342.2905964600002</v>
          </cell>
          <cell r="X44">
            <v>1299.22862459</v>
          </cell>
          <cell r="Y44">
            <v>1341.17108846</v>
          </cell>
          <cell r="Z44">
            <v>1370.9204191400001</v>
          </cell>
          <cell r="AA44">
            <v>1395.5919373699999</v>
          </cell>
          <cell r="AB44">
            <v>1444.39761254665</v>
          </cell>
          <cell r="AC44">
            <v>1445.3</v>
          </cell>
          <cell r="AD44">
            <v>1459.6999999999998</v>
          </cell>
          <cell r="AE44">
            <v>1466</v>
          </cell>
          <cell r="AF44">
            <v>1487.9999999999998</v>
          </cell>
        </row>
        <row r="45">
          <cell r="A45" t="str">
            <v>Spelskatt på roulettspel</v>
          </cell>
          <cell r="B45" t="str">
            <v xml:space="preserve">D29E1    </v>
          </cell>
          <cell r="C45">
            <v>1450</v>
          </cell>
          <cell r="D45" t="str">
            <v>feb-jan</v>
          </cell>
          <cell r="E45">
            <v>95.125189000000006</v>
          </cell>
          <cell r="F45">
            <v>36.911393000000004</v>
          </cell>
          <cell r="G45">
            <v>34.604963000000005</v>
          </cell>
          <cell r="H45">
            <v>32.566972</v>
          </cell>
          <cell r="I45">
            <v>30.473603999999995</v>
          </cell>
          <cell r="J45">
            <v>29.377694000000002</v>
          </cell>
          <cell r="K45">
            <v>24.9803</v>
          </cell>
          <cell r="L45">
            <v>21.919</v>
          </cell>
          <cell r="M45">
            <v>20.597000000000001</v>
          </cell>
          <cell r="N45">
            <v>19.218999999999998</v>
          </cell>
          <cell r="O45">
            <v>18.298000000000002</v>
          </cell>
          <cell r="P45">
            <v>16.667000000000002</v>
          </cell>
          <cell r="Q45">
            <v>15.596</v>
          </cell>
          <cell r="R45">
            <v>15.423000000000002</v>
          </cell>
          <cell r="S45">
            <v>15.275000000000002</v>
          </cell>
          <cell r="T45">
            <v>15.733000000000002</v>
          </cell>
          <cell r="U45">
            <v>14.551000000000002</v>
          </cell>
          <cell r="V45">
            <v>14.279</v>
          </cell>
          <cell r="W45">
            <v>12.765000000000001</v>
          </cell>
        </row>
        <row r="46">
          <cell r="A46" t="str">
            <v>Avgifter avseende Myndigheten för radio och tv</v>
          </cell>
          <cell r="B46" t="str">
            <v xml:space="preserve">D29E2    </v>
          </cell>
          <cell r="C46">
            <v>1480</v>
          </cell>
          <cell r="D46" t="str">
            <v>jan-dec</v>
          </cell>
          <cell r="E46">
            <v>5.0460000000000003</v>
          </cell>
          <cell r="F46">
            <v>5.5519999999999996</v>
          </cell>
          <cell r="G46">
            <v>6.0629999999999997</v>
          </cell>
          <cell r="H46">
            <v>6.2149999999999999</v>
          </cell>
          <cell r="I46">
            <v>6.3970000000000002</v>
          </cell>
          <cell r="J46">
            <v>6.4889999999999999</v>
          </cell>
          <cell r="K46">
            <v>6.6189999999999998</v>
          </cell>
          <cell r="L46">
            <v>6.7</v>
          </cell>
          <cell r="M46">
            <v>7.2</v>
          </cell>
          <cell r="N46">
            <v>7.32</v>
          </cell>
          <cell r="O46">
            <v>7.57</v>
          </cell>
          <cell r="P46">
            <v>7.5750000000000002</v>
          </cell>
          <cell r="Q46">
            <v>7.6509999999999998</v>
          </cell>
          <cell r="R46">
            <v>7.66</v>
          </cell>
          <cell r="S46">
            <v>8.6999999999999993</v>
          </cell>
          <cell r="T46">
            <v>8.6999999999999993</v>
          </cell>
          <cell r="U46">
            <v>8.6999999999999993</v>
          </cell>
          <cell r="V46">
            <v>8.6999999999999993</v>
          </cell>
          <cell r="W46">
            <v>8.6999999999999993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Lotteriavgifter</v>
          </cell>
          <cell r="B47" t="str">
            <v xml:space="preserve">D29E3    </v>
          </cell>
          <cell r="C47">
            <v>1480</v>
          </cell>
          <cell r="D47" t="str">
            <v>feb-jan</v>
          </cell>
          <cell r="E47">
            <v>23.759606999999999</v>
          </cell>
          <cell r="F47">
            <v>26.979840000000003</v>
          </cell>
          <cell r="G47">
            <v>28.720883999999998</v>
          </cell>
          <cell r="H47">
            <v>31.424609</v>
          </cell>
          <cell r="I47">
            <v>32.561793999999999</v>
          </cell>
          <cell r="J47">
            <v>30.274164500000001</v>
          </cell>
          <cell r="K47">
            <v>32.56266669999998</v>
          </cell>
          <cell r="L47">
            <v>27.07974325</v>
          </cell>
          <cell r="M47">
            <v>29.512716800000003</v>
          </cell>
          <cell r="N47">
            <v>28.046120000000002</v>
          </cell>
          <cell r="O47">
            <v>25.168946179999995</v>
          </cell>
          <cell r="P47">
            <v>25.02202346</v>
          </cell>
          <cell r="Q47">
            <v>21.262227269999997</v>
          </cell>
          <cell r="R47">
            <v>34.069425469999999</v>
          </cell>
          <cell r="S47">
            <v>29.23732777</v>
          </cell>
          <cell r="T47">
            <v>30.589971950000002</v>
          </cell>
          <cell r="U47">
            <v>29.741786199999996</v>
          </cell>
          <cell r="V47">
            <v>31.600007499999993</v>
          </cell>
          <cell r="W47">
            <v>89.414554390000006</v>
          </cell>
          <cell r="X47">
            <v>70.67627023</v>
          </cell>
          <cell r="Y47">
            <v>82.202984389999997</v>
          </cell>
          <cell r="Z47">
            <v>68.475341999999998</v>
          </cell>
          <cell r="AA47">
            <v>61.899708260000011</v>
          </cell>
          <cell r="AB47">
            <v>90.700000000000017</v>
          </cell>
          <cell r="AC47">
            <v>58.3</v>
          </cell>
          <cell r="AD47">
            <v>57.7</v>
          </cell>
          <cell r="AE47">
            <v>54</v>
          </cell>
          <cell r="AF47">
            <v>54</v>
          </cell>
        </row>
        <row r="48">
          <cell r="A48" t="str">
            <v>Lokalradioavgifter</v>
          </cell>
          <cell r="B48" t="str">
            <v xml:space="preserve">D29E4    </v>
          </cell>
          <cell r="C48">
            <v>1480</v>
          </cell>
          <cell r="D48" t="str">
            <v>jan-dec</v>
          </cell>
          <cell r="E48">
            <v>106.69439375</v>
          </cell>
          <cell r="F48">
            <v>125.3175</v>
          </cell>
          <cell r="G48">
            <v>128.15982500000001</v>
          </cell>
          <cell r="H48">
            <v>118.79133</v>
          </cell>
          <cell r="I48">
            <v>125.15436500000001</v>
          </cell>
          <cell r="J48">
            <v>123.21427300000001</v>
          </cell>
          <cell r="K48">
            <v>125.63305</v>
          </cell>
          <cell r="L48">
            <v>128.02266700000001</v>
          </cell>
          <cell r="M48">
            <v>139.66300000000001</v>
          </cell>
          <cell r="N48">
            <v>121.729125</v>
          </cell>
          <cell r="O48">
            <v>126.1763503</v>
          </cell>
          <cell r="P48">
            <v>199.049993</v>
          </cell>
          <cell r="Q48">
            <v>127.67936100000001</v>
          </cell>
          <cell r="R48">
            <v>128.21131600000001</v>
          </cell>
          <cell r="S48">
            <v>115.89090200000001</v>
          </cell>
          <cell r="T48">
            <v>130.09713299999999</v>
          </cell>
          <cell r="U48">
            <v>124.493318</v>
          </cell>
          <cell r="V48">
            <v>107.68821999999999</v>
          </cell>
          <cell r="W48">
            <v>63.99930100000006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Vägavgifter (2533 tom 2000)</v>
          </cell>
          <cell r="B49" t="str">
            <v xml:space="preserve">D29E5    </v>
          </cell>
          <cell r="C49">
            <v>1470</v>
          </cell>
          <cell r="D49" t="str">
            <v>jan-dec</v>
          </cell>
          <cell r="E49">
            <v>564.99201229999994</v>
          </cell>
          <cell r="F49">
            <v>645.95971780000013</v>
          </cell>
          <cell r="G49">
            <v>743.4496916999999</v>
          </cell>
          <cell r="H49">
            <v>641.07433190000017</v>
          </cell>
          <cell r="I49">
            <v>719.50288</v>
          </cell>
          <cell r="J49">
            <v>722.1458348000001</v>
          </cell>
          <cell r="K49">
            <v>718.37710517000005</v>
          </cell>
          <cell r="L49">
            <v>748.39263635000009</v>
          </cell>
          <cell r="M49">
            <v>781.97963289000006</v>
          </cell>
          <cell r="N49">
            <v>890.67114585000002</v>
          </cell>
          <cell r="O49">
            <v>777.56071602999987</v>
          </cell>
          <cell r="P49">
            <v>778.41393306999998</v>
          </cell>
          <cell r="Q49">
            <v>771.37906585999997</v>
          </cell>
          <cell r="R49">
            <v>751.50348460999999</v>
          </cell>
          <cell r="S49">
            <v>753.46581785000001</v>
          </cell>
          <cell r="T49">
            <v>817.81456244000003</v>
          </cell>
          <cell r="U49">
            <v>896.29028548999997</v>
          </cell>
          <cell r="V49">
            <v>1015.0027984999998</v>
          </cell>
          <cell r="W49">
            <v>1071.4117410700001</v>
          </cell>
          <cell r="X49">
            <v>1228.55235436</v>
          </cell>
          <cell r="Y49">
            <v>1258.96810407</v>
          </cell>
          <cell r="Z49">
            <v>1302.4450771400002</v>
          </cell>
          <cell r="AA49">
            <v>1333.6922291099997</v>
          </cell>
          <cell r="AB49">
            <v>1353.6976125466499</v>
          </cell>
          <cell r="AC49">
            <v>1387</v>
          </cell>
          <cell r="AD49">
            <v>1401.9999999999998</v>
          </cell>
          <cell r="AE49">
            <v>1412</v>
          </cell>
          <cell r="AF49">
            <v>1433.9999999999998</v>
          </cell>
        </row>
        <row r="50">
          <cell r="A50" t="str">
            <v>Radio- och TV-avgiften</v>
          </cell>
          <cell r="B50" t="str">
            <v>D29E6</v>
          </cell>
          <cell r="C50" t="str">
            <v>NR-andringar</v>
          </cell>
          <cell r="D50" t="str">
            <v>jan-dec</v>
          </cell>
          <cell r="E50">
            <v>59.95398280813491</v>
          </cell>
          <cell r="F50">
            <v>68.175295605772845</v>
          </cell>
          <cell r="G50">
            <v>70.603781374527571</v>
          </cell>
          <cell r="H50">
            <v>75.318597647524555</v>
          </cell>
          <cell r="I50">
            <v>76.775689108777385</v>
          </cell>
          <cell r="J50">
            <v>79.986028832350698</v>
          </cell>
          <cell r="K50">
            <v>78.457859738841634</v>
          </cell>
          <cell r="L50">
            <v>79.062019613019629</v>
          </cell>
          <cell r="M50">
            <v>77.368002710912677</v>
          </cell>
          <cell r="N50">
            <v>77.166616086186679</v>
          </cell>
          <cell r="O50">
            <v>82.698825130130373</v>
          </cell>
          <cell r="P50">
            <v>84.380995760194608</v>
          </cell>
          <cell r="Q50">
            <v>87.413641403127343</v>
          </cell>
          <cell r="R50">
            <v>85.387928883824628</v>
          </cell>
          <cell r="S50">
            <v>89.913204804138303</v>
          </cell>
          <cell r="T50">
            <v>91.915224779355611</v>
          </cell>
          <cell r="U50">
            <v>95.71787810506423</v>
          </cell>
          <cell r="V50">
            <v>95</v>
          </cell>
          <cell r="W50">
            <v>96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A52" t="str">
            <v>Övriga affärs- och yrkeslicenser</v>
          </cell>
          <cell r="B52" t="str">
            <v>D2949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Vissa avgifter för motorfordon</v>
          </cell>
          <cell r="B53" t="str">
            <v xml:space="preserve">D29E91   </v>
          </cell>
        </row>
        <row r="54">
          <cell r="A54" t="str">
            <v>Miljöskatter</v>
          </cell>
          <cell r="B54" t="str">
            <v>D295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>
            <v>0</v>
          </cell>
          <cell r="K54">
            <v>294.94052714999998</v>
          </cell>
          <cell r="L54">
            <v>206.849218842</v>
          </cell>
          <cell r="M54">
            <v>412.39755386999997</v>
          </cell>
          <cell r="N54">
            <v>470.92109836200007</v>
          </cell>
          <cell r="O54">
            <v>479.43491899799994</v>
          </cell>
          <cell r="P54">
            <v>481.30824281399993</v>
          </cell>
          <cell r="Q54">
            <v>487.19864570999999</v>
          </cell>
          <cell r="R54">
            <v>895.56012719399996</v>
          </cell>
          <cell r="S54">
            <v>970.64217269999995</v>
          </cell>
          <cell r="T54">
            <v>1204.8762176199998</v>
          </cell>
          <cell r="U54">
            <v>1461.7194177573986</v>
          </cell>
          <cell r="V54">
            <v>1535.877319981103</v>
          </cell>
          <cell r="W54">
            <v>1726.5253486475731</v>
          </cell>
          <cell r="X54">
            <v>2665.6196290435892</v>
          </cell>
          <cell r="Y54">
            <v>2891.7210498475397</v>
          </cell>
          <cell r="Z54">
            <v>2373.4474774296496</v>
          </cell>
          <cell r="AA54">
            <v>4803.9421879836445</v>
          </cell>
          <cell r="AB54">
            <v>5726.8347187874333</v>
          </cell>
          <cell r="AC54">
            <v>4949.3164270407178</v>
          </cell>
          <cell r="AD54">
            <v>4908.2793483693031</v>
          </cell>
          <cell r="AE54">
            <v>6418.3953628773961</v>
          </cell>
          <cell r="AF54">
            <v>7064.3234133999013</v>
          </cell>
        </row>
        <row r="55">
          <cell r="A55" t="str">
            <v>Miljöskyddsavgift (ej prövn.avg)</v>
          </cell>
          <cell r="B55" t="str">
            <v xml:space="preserve">D29F1    </v>
          </cell>
          <cell r="C55" t="str">
            <v>2537 tom</v>
          </cell>
          <cell r="E55">
            <v>125.05807219999997</v>
          </cell>
          <cell r="F55">
            <v>121.4492099</v>
          </cell>
          <cell r="G55">
            <v>108.93774740000001</v>
          </cell>
          <cell r="H55">
            <v>109.54490110000002</v>
          </cell>
          <cell r="I55">
            <v>106.61307500000001</v>
          </cell>
        </row>
        <row r="56">
          <cell r="A56" t="str">
            <v>Miljöskatt på inrikes flygtrafik</v>
          </cell>
          <cell r="B56" t="str">
            <v xml:space="preserve">D29F3    </v>
          </cell>
        </row>
        <row r="57">
          <cell r="A57" t="str">
            <v>Trängselskatt</v>
          </cell>
          <cell r="B57" t="str">
            <v xml:space="preserve">D29F4    </v>
          </cell>
          <cell r="C57">
            <v>1470</v>
          </cell>
          <cell r="D57" t="str">
            <v>jan-dec</v>
          </cell>
          <cell r="J57">
            <v>0</v>
          </cell>
          <cell r="K57">
            <v>294.94052714999998</v>
          </cell>
          <cell r="L57">
            <v>206.849218842</v>
          </cell>
          <cell r="M57">
            <v>412.39755386999997</v>
          </cell>
          <cell r="N57">
            <v>470.92109836200007</v>
          </cell>
          <cell r="O57">
            <v>479.43491899799994</v>
          </cell>
          <cell r="P57">
            <v>481.30824281399993</v>
          </cell>
          <cell r="Q57">
            <v>487.19864570999999</v>
          </cell>
          <cell r="R57">
            <v>895.56012719399996</v>
          </cell>
          <cell r="S57">
            <v>787.64217269999995</v>
          </cell>
          <cell r="T57">
            <v>862.87621761999992</v>
          </cell>
          <cell r="U57">
            <v>1125.7194177573986</v>
          </cell>
          <cell r="V57">
            <v>1254.877319981103</v>
          </cell>
          <cell r="W57">
            <v>1260.5253486475731</v>
          </cell>
          <cell r="X57">
            <v>1260.6196290435892</v>
          </cell>
          <cell r="Y57">
            <v>1317.7210498475397</v>
          </cell>
          <cell r="Z57">
            <v>1294.4474774296498</v>
          </cell>
          <cell r="AA57">
            <v>1339.9421879836441</v>
          </cell>
          <cell r="AB57">
            <v>1352.8347187874328</v>
          </cell>
          <cell r="AC57">
            <v>1369.3345299311652</v>
          </cell>
          <cell r="AD57">
            <v>1356.1042446178208</v>
          </cell>
          <cell r="AE57">
            <v>2872.9999999999995</v>
          </cell>
          <cell r="AF57">
            <v>2916.0000000000005</v>
          </cell>
        </row>
        <row r="58">
          <cell r="A58" t="str">
            <v>Utsläppsrätter</v>
          </cell>
          <cell r="B58" t="str">
            <v>D29F5</v>
          </cell>
          <cell r="C58">
            <v>1450</v>
          </cell>
          <cell r="D58" t="str">
            <v>Andra kvartalet</v>
          </cell>
          <cell r="Q58">
            <v>0</v>
          </cell>
          <cell r="R58">
            <v>0</v>
          </cell>
          <cell r="S58">
            <v>183</v>
          </cell>
          <cell r="T58">
            <v>342</v>
          </cell>
          <cell r="U58">
            <v>336</v>
          </cell>
          <cell r="V58">
            <v>281</v>
          </cell>
          <cell r="W58">
            <v>466</v>
          </cell>
          <cell r="X58">
            <v>1405</v>
          </cell>
          <cell r="Y58">
            <v>1574</v>
          </cell>
          <cell r="Z58">
            <v>1079</v>
          </cell>
          <cell r="AA58">
            <v>3464</v>
          </cell>
          <cell r="AB58">
            <v>4374</v>
          </cell>
          <cell r="AC58">
            <v>3579.9818971095524</v>
          </cell>
          <cell r="AD58">
            <v>3552.1751037514823</v>
          </cell>
          <cell r="AE58">
            <v>3545.395362877397</v>
          </cell>
          <cell r="AF58">
            <v>4148.3234133999003</v>
          </cell>
        </row>
        <row r="59">
          <cell r="A59" t="str">
            <v>Övriga produktionsskatter, ej klassificerade ovan</v>
          </cell>
          <cell r="B59" t="str">
            <v>D299</v>
          </cell>
          <cell r="E59">
            <v>3637.486015</v>
          </cell>
          <cell r="F59">
            <v>1948.2496249999999</v>
          </cell>
          <cell r="G59">
            <v>1460.5593289999999</v>
          </cell>
          <cell r="H59">
            <v>1491.8439949999999</v>
          </cell>
          <cell r="I59">
            <v>1428.3961869999998</v>
          </cell>
          <cell r="J59">
            <v>1552.682712</v>
          </cell>
          <cell r="K59">
            <v>1623.2908600000001</v>
          </cell>
          <cell r="L59">
            <v>1548.6092799999999</v>
          </cell>
          <cell r="M59">
            <v>1264.509587</v>
          </cell>
          <cell r="N59">
            <v>1650.0541619999999</v>
          </cell>
          <cell r="O59">
            <v>3068.207343</v>
          </cell>
          <cell r="P59">
            <v>3469.1696700000002</v>
          </cell>
          <cell r="Q59">
            <v>4947.9885897499998</v>
          </cell>
          <cell r="R59">
            <v>5145.0248533000004</v>
          </cell>
          <cell r="S59">
            <v>5291.4756969999989</v>
          </cell>
          <cell r="T59">
            <v>5658.8738629999998</v>
          </cell>
          <cell r="U59">
            <v>8970.9924449999999</v>
          </cell>
          <cell r="V59">
            <v>9075.634481000001</v>
          </cell>
          <cell r="W59">
            <v>10834.809110999999</v>
          </cell>
          <cell r="X59">
            <v>8090.0482443800001</v>
          </cell>
          <cell r="Y59">
            <v>5924.5280827899996</v>
          </cell>
          <cell r="Z59">
            <v>6083.6387268399994</v>
          </cell>
          <cell r="AA59">
            <v>11444.240907879999</v>
          </cell>
          <cell r="AB59">
            <v>12505.042780383799</v>
          </cell>
          <cell r="AC59">
            <v>12557.204209390686</v>
          </cell>
          <cell r="AD59">
            <v>12681.678187815094</v>
          </cell>
          <cell r="AE59">
            <v>8512.3665811727078</v>
          </cell>
          <cell r="AF59">
            <v>12939.271512963162</v>
          </cell>
        </row>
        <row r="60">
          <cell r="A60" t="str">
            <v>Koncessionsavgift på televisionens område</v>
          </cell>
          <cell r="B60" t="str">
            <v xml:space="preserve">D29H1    </v>
          </cell>
          <cell r="C60">
            <v>1480</v>
          </cell>
          <cell r="E60">
            <v>450.48601500000001</v>
          </cell>
          <cell r="F60">
            <v>525.24962500000004</v>
          </cell>
          <cell r="G60">
            <v>397.55932899999999</v>
          </cell>
          <cell r="H60">
            <v>411.12099499999999</v>
          </cell>
          <cell r="I60">
            <v>370.46129000000002</v>
          </cell>
          <cell r="J60">
            <v>331.39973200000009</v>
          </cell>
          <cell r="K60">
            <v>439.243469</v>
          </cell>
          <cell r="L60">
            <v>297.05217099999999</v>
          </cell>
          <cell r="M60">
            <v>2.270089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Insättningsgaranti- och stabilitetsfondsavgifter</v>
          </cell>
          <cell r="B61" t="str">
            <v xml:space="preserve">D29H2    </v>
          </cell>
          <cell r="C61">
            <v>1480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2259.2260000000001</v>
          </cell>
          <cell r="P61">
            <v>2580.3680000000004</v>
          </cell>
          <cell r="Q61">
            <v>4215.91</v>
          </cell>
          <cell r="R61">
            <v>4370.25</v>
          </cell>
          <cell r="S61">
            <v>4533.1988999999994</v>
          </cell>
          <cell r="T61">
            <v>4973.1779999999999</v>
          </cell>
          <cell r="U61">
            <v>8307.3130000000001</v>
          </cell>
          <cell r="V61">
            <v>8372.9080000000013</v>
          </cell>
          <cell r="W61">
            <v>10121.57</v>
          </cell>
          <cell r="X61">
            <v>7353.4944043799997</v>
          </cell>
          <cell r="Y61">
            <v>5225.7881628599998</v>
          </cell>
          <cell r="Z61">
            <v>5455.59815084</v>
          </cell>
          <cell r="AA61">
            <v>5967.9945248799995</v>
          </cell>
          <cell r="AB61">
            <v>6157.4638058088003</v>
          </cell>
          <cell r="AC61">
            <v>6208.3372044968874</v>
          </cell>
          <cell r="AD61">
            <v>6331.5205765418568</v>
          </cell>
          <cell r="AE61">
            <v>2160.9157823072755</v>
          </cell>
          <cell r="AF61">
            <v>6586.5249401303481</v>
          </cell>
        </row>
        <row r="62">
          <cell r="A62" t="str">
            <v>Insättningsgarantiavgift</v>
          </cell>
          <cell r="B62" t="str">
            <v>D29H21</v>
          </cell>
          <cell r="D62" t="str">
            <v>Fjärdedelar</v>
          </cell>
          <cell r="E62">
            <v>2576</v>
          </cell>
          <cell r="F62">
            <v>757</v>
          </cell>
          <cell r="G62">
            <v>424</v>
          </cell>
          <cell r="H62">
            <v>449.6</v>
          </cell>
          <cell r="I62">
            <v>390.98264700000004</v>
          </cell>
          <cell r="J62">
            <v>540</v>
          </cell>
          <cell r="K62">
            <v>521.822</v>
          </cell>
          <cell r="L62">
            <v>586.84199999999998</v>
          </cell>
          <cell r="M62">
            <v>633.30200000000002</v>
          </cell>
          <cell r="N62">
            <v>879.23099999999999</v>
          </cell>
          <cell r="O62">
            <v>945.72500000000002</v>
          </cell>
          <cell r="P62">
            <v>1252.2560000000001</v>
          </cell>
          <cell r="Q62">
            <v>1213.037</v>
          </cell>
          <cell r="R62">
            <v>1295.7539999999999</v>
          </cell>
          <cell r="S62">
            <v>1370.7713999999999</v>
          </cell>
          <cell r="T62">
            <v>1484.606</v>
          </cell>
          <cell r="U62">
            <v>1540.8420000000001</v>
          </cell>
          <cell r="V62">
            <v>1579.469298</v>
          </cell>
          <cell r="W62">
            <v>1317.2429999999999</v>
          </cell>
          <cell r="X62">
            <v>1505.3561233800001</v>
          </cell>
          <cell r="Y62">
            <v>1772.2931728599999</v>
          </cell>
          <cell r="Z62">
            <v>1791.5350028400001</v>
          </cell>
          <cell r="AA62">
            <v>2076.5975928799999</v>
          </cell>
          <cell r="AB62">
            <v>2097.3635688087998</v>
          </cell>
          <cell r="AC62">
            <v>2118.3372044968878</v>
          </cell>
          <cell r="AD62">
            <v>2139.5205765418568</v>
          </cell>
          <cell r="AE62">
            <v>2160.9157823072755</v>
          </cell>
          <cell r="AF62">
            <v>2182.5249401303481</v>
          </cell>
        </row>
        <row r="63">
          <cell r="A63" t="str">
            <v>Stabilitetsavgift</v>
          </cell>
          <cell r="B63" t="str">
            <v>D29H22</v>
          </cell>
          <cell r="D63" t="str">
            <v>Fjärdedelar</v>
          </cell>
          <cell r="O63">
            <v>1313.501</v>
          </cell>
          <cell r="P63">
            <v>1328.1120000000001</v>
          </cell>
          <cell r="Q63">
            <v>3002.873</v>
          </cell>
          <cell r="R63">
            <v>3074.4960000000001</v>
          </cell>
          <cell r="S63">
            <v>3162.4274999999998</v>
          </cell>
          <cell r="T63">
            <v>3488.5720000000001</v>
          </cell>
          <cell r="U63">
            <v>3373.2159999999999</v>
          </cell>
          <cell r="V63">
            <v>2.3459589999999997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Resolutionsavgift</v>
          </cell>
          <cell r="B64" t="str">
            <v>D29H23</v>
          </cell>
          <cell r="D64" t="str">
            <v>Fjärdedelar</v>
          </cell>
          <cell r="U64">
            <v>3393.2550000000001</v>
          </cell>
          <cell r="V64">
            <v>6791.0927430000011</v>
          </cell>
          <cell r="W64">
            <v>8804.3269999999993</v>
          </cell>
          <cell r="X64">
            <v>5848.1382809999996</v>
          </cell>
          <cell r="Y64">
            <v>3453.4949900000001</v>
          </cell>
          <cell r="Z64">
            <v>3664.0631480000002</v>
          </cell>
          <cell r="AA64">
            <v>3891.3969320000001</v>
          </cell>
          <cell r="AB64">
            <v>4060.1002370000001</v>
          </cell>
          <cell r="AC64">
            <v>4090</v>
          </cell>
          <cell r="AD64">
            <v>4192</v>
          </cell>
          <cell r="AE64">
            <v>0</v>
          </cell>
          <cell r="AF64">
            <v>4404</v>
          </cell>
        </row>
        <row r="65">
          <cell r="A65" t="str">
            <v>Avg för telekommunikation</v>
          </cell>
          <cell r="B65" t="str">
            <v xml:space="preserve">D29H3    </v>
          </cell>
          <cell r="C65">
            <v>1480</v>
          </cell>
          <cell r="D65" t="str">
            <v>jan-dec</v>
          </cell>
          <cell r="E65">
            <v>100</v>
          </cell>
          <cell r="F65">
            <v>100</v>
          </cell>
          <cell r="G65">
            <v>50</v>
          </cell>
          <cell r="H65">
            <v>50</v>
          </cell>
          <cell r="I65">
            <v>45.860250000000001</v>
          </cell>
          <cell r="J65">
            <v>93.282979999999995</v>
          </cell>
          <cell r="K65">
            <v>91.840390999999997</v>
          </cell>
          <cell r="L65">
            <v>96.061109000000002</v>
          </cell>
          <cell r="M65">
            <v>93.623497999999998</v>
          </cell>
          <cell r="N65">
            <v>97.893162000000004</v>
          </cell>
          <cell r="O65">
            <v>94.836342999999999</v>
          </cell>
          <cell r="P65">
            <v>94.945670000000007</v>
          </cell>
          <cell r="Q65">
            <v>75.034589750000009</v>
          </cell>
          <cell r="R65">
            <v>108.6188533</v>
          </cell>
          <cell r="S65">
            <v>92.272797000000011</v>
          </cell>
          <cell r="T65">
            <v>96.676862999999997</v>
          </cell>
          <cell r="U65">
            <v>97.505445000000009</v>
          </cell>
          <cell r="V65">
            <v>99.882480999999999</v>
          </cell>
          <cell r="W65">
            <v>99.365110999999999</v>
          </cell>
          <cell r="X65">
            <v>99.352232000000001</v>
          </cell>
          <cell r="Y65">
            <v>97.288480000000007</v>
          </cell>
          <cell r="Z65">
            <v>101.832576</v>
          </cell>
          <cell r="AA65">
            <v>110.020808</v>
          </cell>
          <cell r="AB65">
            <v>110</v>
          </cell>
          <cell r="AC65">
            <v>110</v>
          </cell>
          <cell r="AD65">
            <v>110</v>
          </cell>
          <cell r="AE65">
            <v>110</v>
          </cell>
          <cell r="AF65">
            <v>110</v>
          </cell>
        </row>
        <row r="66">
          <cell r="A66" t="str">
            <v>Kväveoxidavgifter</v>
          </cell>
          <cell r="B66" t="str">
            <v xml:space="preserve">D29H6    </v>
          </cell>
          <cell r="C66">
            <v>1480</v>
          </cell>
          <cell r="D66" t="str">
            <v>Fjärdedelar</v>
          </cell>
          <cell r="E66">
            <v>511</v>
          </cell>
          <cell r="F66">
            <v>566</v>
          </cell>
          <cell r="G66">
            <v>589</v>
          </cell>
          <cell r="H66">
            <v>581.12299999999993</v>
          </cell>
          <cell r="I66">
            <v>621.09199999999998</v>
          </cell>
          <cell r="J66">
            <v>588</v>
          </cell>
          <cell r="K66">
            <v>570.38499999999999</v>
          </cell>
          <cell r="L66">
            <v>568.654</v>
          </cell>
          <cell r="M66">
            <v>535.31399999999996</v>
          </cell>
          <cell r="N66">
            <v>672.93000000000006</v>
          </cell>
          <cell r="O66">
            <v>714.14499999999998</v>
          </cell>
          <cell r="P66">
            <v>793.85599999999999</v>
          </cell>
          <cell r="Q66">
            <v>657.04399999999998</v>
          </cell>
          <cell r="R66">
            <v>666.15599999999995</v>
          </cell>
          <cell r="S66">
            <v>666.00400000000002</v>
          </cell>
          <cell r="T66">
            <v>589.01900000000001</v>
          </cell>
          <cell r="U66">
            <v>566.17399999999998</v>
          </cell>
          <cell r="V66">
            <v>602.84400000000005</v>
          </cell>
          <cell r="W66">
            <v>613.87400000000002</v>
          </cell>
          <cell r="X66">
            <v>637.20160799999996</v>
          </cell>
          <cell r="Y66">
            <v>601.45143992999999</v>
          </cell>
          <cell r="Z66">
            <v>526.20799999999997</v>
          </cell>
          <cell r="AA66">
            <v>642.72969999999998</v>
          </cell>
          <cell r="AB66">
            <v>644.01515940000002</v>
          </cell>
          <cell r="AC66">
            <v>645.30318971880001</v>
          </cell>
          <cell r="AD66">
            <v>646.59379609823759</v>
          </cell>
          <cell r="AE66">
            <v>647.88698369043402</v>
          </cell>
          <cell r="AF66">
            <v>649.18275765781493</v>
          </cell>
        </row>
        <row r="67">
          <cell r="A67" t="str">
            <v>Riskskatt för kreditinstitut</v>
          </cell>
          <cell r="B67" t="str">
            <v>D29H7</v>
          </cell>
          <cell r="C67">
            <v>1121</v>
          </cell>
          <cell r="D67" t="str">
            <v>Fjärdedelar</v>
          </cell>
          <cell r="AA67">
            <v>4723.4958749999996</v>
          </cell>
          <cell r="AB67">
            <v>5593.563815174999</v>
          </cell>
          <cell r="AC67">
            <v>5593.563815174999</v>
          </cell>
          <cell r="AD67">
            <v>5593.563815174999</v>
          </cell>
          <cell r="AE67">
            <v>5593.563815174999</v>
          </cell>
          <cell r="AF67">
            <v>5593.563815174999</v>
          </cell>
        </row>
      </sheetData>
      <sheetData sheetId="51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  <cell r="AJ1">
            <v>2027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155210.51737800002</v>
          </cell>
          <cell r="AF3">
            <v>161118.40300996829</v>
          </cell>
          <cell r="AG3">
            <v>167760.62786064911</v>
          </cell>
          <cell r="AH3">
            <v>176408.2883761595</v>
          </cell>
          <cell r="AI3">
            <v>184388.20865745828</v>
          </cell>
          <cell r="AJ3">
            <v>191748.83639472481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143029.35909669599</v>
          </cell>
          <cell r="AE4">
            <v>151981.85203715603</v>
          </cell>
          <cell r="AF4">
            <v>157859.66916448265</v>
          </cell>
          <cell r="AG4">
            <v>164453.30658218966</v>
          </cell>
          <cell r="AH4">
            <v>173055.67980403203</v>
          </cell>
          <cell r="AI4">
            <v>180991.15787806819</v>
          </cell>
          <cell r="AJ4">
            <v>188304.78373602612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3104.5330863039999</v>
          </cell>
          <cell r="AE5">
            <v>3228.665340844002</v>
          </cell>
          <cell r="AF5">
            <v>3258.733845485639</v>
          </cell>
          <cell r="AG5">
            <v>3307.3212784594407</v>
          </cell>
          <cell r="AH5">
            <v>3352.6085721274667</v>
          </cell>
          <cell r="AI5">
            <v>3397.0507793900815</v>
          </cell>
          <cell r="AJ5">
            <v>3444.0526586987075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137337.38130000001</v>
          </cell>
          <cell r="AE6">
            <v>145639.1380620058</v>
          </cell>
          <cell r="AF6">
            <v>152912.15916549828</v>
          </cell>
          <cell r="AG6">
            <v>158477.71615199154</v>
          </cell>
          <cell r="AH6">
            <v>165500.63866408702</v>
          </cell>
          <cell r="AI6">
            <v>172651.86580499861</v>
          </cell>
          <cell r="AJ6">
            <v>179762.99214061708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-137309.23987700001</v>
          </cell>
          <cell r="AE7">
            <v>-145306.33948747793</v>
          </cell>
          <cell r="AF7">
            <v>-152560.04353804822</v>
          </cell>
          <cell r="AG7">
            <v>-158114.21309294683</v>
          </cell>
          <cell r="AH7">
            <v>-165121.54767588686</v>
          </cell>
          <cell r="AI7">
            <v>-172259.02321498145</v>
          </cell>
          <cell r="AJ7">
            <v>-179353.0977166463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43214.767421999997</v>
          </cell>
          <cell r="AE10">
            <v>46397.886717000009</v>
          </cell>
          <cell r="AF10">
            <v>48590.290412877373</v>
          </cell>
          <cell r="AG10">
            <v>49909.601815631911</v>
          </cell>
          <cell r="AH10">
            <v>51754.95595110883</v>
          </cell>
          <cell r="AI10">
            <v>54719.48075643948</v>
          </cell>
          <cell r="AJ10">
            <v>57246.754054077246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42295.573300655997</v>
          </cell>
          <cell r="AE11">
            <v>45440.033757704754</v>
          </cell>
          <cell r="AF11">
            <v>47614.564871932547</v>
          </cell>
          <cell r="AG11">
            <v>48922.198651338222</v>
          </cell>
          <cell r="AH11">
            <v>50754.032232473677</v>
          </cell>
          <cell r="AI11">
            <v>53705.288784621574</v>
          </cell>
          <cell r="AJ11">
            <v>56218.529637132415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919.19412134399988</v>
          </cell>
          <cell r="AE12">
            <v>957.85295929525375</v>
          </cell>
          <cell r="AF12">
            <v>975.72554094482791</v>
          </cell>
          <cell r="AG12">
            <v>987.40316429368818</v>
          </cell>
          <cell r="AH12">
            <v>1000.9237186351565</v>
          </cell>
          <cell r="AI12">
            <v>1014.1919718179083</v>
          </cell>
          <cell r="AJ12">
            <v>1028.2244169448313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-90.904195511291789</v>
          </cell>
          <cell r="AF15">
            <v>-1084.3378121841245</v>
          </cell>
          <cell r="AG15">
            <v>-1003.9832702094986</v>
          </cell>
          <cell r="AH15">
            <v>75.97166891698771</v>
          </cell>
          <cell r="AI15">
            <v>140.18820340206659</v>
          </cell>
          <cell r="AJ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-144.16601468019999</v>
          </cell>
          <cell r="AF16">
            <v>23.7720853143</v>
          </cell>
          <cell r="AG16">
            <v>-475.19513068240002</v>
          </cell>
          <cell r="AH16">
            <v>-889.18497887950002</v>
          </cell>
          <cell r="AI16">
            <v>-287.89926317729999</v>
          </cell>
          <cell r="AJ16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6"/>
  <sheetViews>
    <sheetView tabSelected="1" zoomScaleNormal="100" workbookViewId="0"/>
  </sheetViews>
  <sheetFormatPr defaultColWidth="9.28515625" defaultRowHeight="12.75" x14ac:dyDescent="0.2"/>
  <cols>
    <col min="1" max="1" width="1.7109375" style="18" customWidth="1"/>
    <col min="2" max="2" width="94.7109375" style="18" customWidth="1"/>
    <col min="3" max="3" width="2.5703125" style="18" customWidth="1"/>
    <col min="4" max="4" width="70" style="18" customWidth="1"/>
    <col min="5" max="9" width="31.7109375" style="18" customWidth="1"/>
    <col min="10" max="10" width="16.28515625" style="18" bestFit="1" customWidth="1"/>
    <col min="11" max="16384" width="9.28515625" style="18"/>
  </cols>
  <sheetData>
    <row r="1" spans="1:4" ht="15.75" x14ac:dyDescent="0.25">
      <c r="A1" s="73" t="s">
        <v>288</v>
      </c>
      <c r="C1" s="59"/>
    </row>
    <row r="2" spans="1:4" ht="12.75" customHeight="1" x14ac:dyDescent="0.25">
      <c r="A2" s="73"/>
      <c r="C2" s="28"/>
    </row>
    <row r="3" spans="1:4" x14ac:dyDescent="0.2">
      <c r="B3" s="74" t="s">
        <v>289</v>
      </c>
      <c r="C3" s="29"/>
    </row>
    <row r="4" spans="1:4" s="33" customFormat="1" x14ac:dyDescent="0.2">
      <c r="A4" s="18"/>
      <c r="B4" s="30" t="s">
        <v>239</v>
      </c>
      <c r="C4" s="30"/>
    </row>
    <row r="5" spans="1:4" s="33" customFormat="1" x14ac:dyDescent="0.2">
      <c r="A5" s="18"/>
      <c r="B5" s="74" t="s">
        <v>362</v>
      </c>
      <c r="C5" s="30"/>
    </row>
    <row r="6" spans="1:4" s="33" customFormat="1" x14ac:dyDescent="0.2">
      <c r="A6" s="18"/>
      <c r="B6" s="30"/>
      <c r="C6" s="30"/>
    </row>
    <row r="7" spans="1:4" collapsed="1" x14ac:dyDescent="0.2">
      <c r="A7" s="75"/>
      <c r="B7" s="74" t="s">
        <v>290</v>
      </c>
      <c r="C7" s="29"/>
      <c r="D7" s="36"/>
    </row>
    <row r="8" spans="1:4" ht="15.75" x14ac:dyDescent="0.25">
      <c r="A8" s="73"/>
      <c r="B8" s="30" t="s">
        <v>291</v>
      </c>
      <c r="C8" s="30"/>
    </row>
    <row r="9" spans="1:4" x14ac:dyDescent="0.2">
      <c r="B9" s="36" t="s">
        <v>43</v>
      </c>
      <c r="C9" s="30"/>
      <c r="D9" s="58"/>
    </row>
    <row r="10" spans="1:4" x14ac:dyDescent="0.2">
      <c r="B10" s="30" t="s">
        <v>292</v>
      </c>
      <c r="C10" s="30"/>
    </row>
    <row r="11" spans="1:4" x14ac:dyDescent="0.2">
      <c r="B11" s="74" t="s">
        <v>293</v>
      </c>
      <c r="C11" s="29"/>
    </row>
    <row r="12" spans="1:4" s="33" customFormat="1" x14ac:dyDescent="0.2">
      <c r="A12" s="18"/>
      <c r="B12" s="30" t="s">
        <v>294</v>
      </c>
      <c r="C12" s="30"/>
    </row>
    <row r="13" spans="1:4" x14ac:dyDescent="0.2">
      <c r="B13" s="74" t="s">
        <v>213</v>
      </c>
      <c r="C13" s="29"/>
    </row>
    <row r="14" spans="1:4" s="33" customFormat="1" x14ac:dyDescent="0.2">
      <c r="A14" s="18"/>
      <c r="B14" s="30" t="s">
        <v>213</v>
      </c>
      <c r="C14" s="30"/>
    </row>
    <row r="15" spans="1:4" x14ac:dyDescent="0.2">
      <c r="B15" s="36" t="s">
        <v>68</v>
      </c>
      <c r="C15" s="29"/>
      <c r="D15" s="36"/>
    </row>
    <row r="16" spans="1:4" s="33" customFormat="1" x14ac:dyDescent="0.2">
      <c r="A16" s="18"/>
      <c r="B16" s="30" t="s">
        <v>295</v>
      </c>
      <c r="C16" s="30"/>
    </row>
    <row r="17" spans="1:10" x14ac:dyDescent="0.2">
      <c r="B17" s="36" t="s">
        <v>67</v>
      </c>
      <c r="C17" s="29"/>
    </row>
    <row r="18" spans="1:10" s="33" customFormat="1" x14ac:dyDescent="0.2">
      <c r="A18" s="18"/>
      <c r="B18" s="30" t="s">
        <v>296</v>
      </c>
      <c r="C18" s="30"/>
    </row>
    <row r="19" spans="1:10" collapsed="1" x14ac:dyDescent="0.2">
      <c r="B19" s="36" t="s">
        <v>48</v>
      </c>
      <c r="C19" s="29"/>
    </row>
    <row r="20" spans="1:10" x14ac:dyDescent="0.2">
      <c r="B20" s="30" t="s">
        <v>297</v>
      </c>
      <c r="C20" s="30"/>
    </row>
    <row r="21" spans="1:10" x14ac:dyDescent="0.2">
      <c r="B21" s="36" t="s">
        <v>363</v>
      </c>
      <c r="C21" s="30"/>
    </row>
    <row r="22" spans="1:10" x14ac:dyDescent="0.2">
      <c r="B22" s="30"/>
      <c r="C22" s="30"/>
    </row>
    <row r="23" spans="1:10" ht="15" x14ac:dyDescent="0.25">
      <c r="B23" s="186" t="s">
        <v>214</v>
      </c>
      <c r="C23" s="29"/>
    </row>
    <row r="24" spans="1:10" s="33" customFormat="1" x14ac:dyDescent="0.2">
      <c r="A24" s="18"/>
      <c r="B24" s="30" t="s">
        <v>298</v>
      </c>
      <c r="C24" s="30"/>
    </row>
    <row r="25" spans="1:10" collapsed="1" x14ac:dyDescent="0.2">
      <c r="B25" s="74" t="s">
        <v>299</v>
      </c>
      <c r="C25" s="29"/>
    </row>
    <row r="26" spans="1:10" s="33" customFormat="1" x14ac:dyDescent="0.2">
      <c r="A26" s="18"/>
      <c r="B26" s="30" t="s">
        <v>300</v>
      </c>
      <c r="C26" s="30"/>
    </row>
    <row r="27" spans="1:10" s="33" customFormat="1" x14ac:dyDescent="0.2">
      <c r="A27" s="18"/>
      <c r="B27" s="74" t="s">
        <v>365</v>
      </c>
      <c r="C27" s="30"/>
    </row>
    <row r="28" spans="1:10" s="33" customFormat="1" x14ac:dyDescent="0.2">
      <c r="A28" s="18"/>
      <c r="B28" s="30"/>
      <c r="C28" s="30"/>
    </row>
    <row r="29" spans="1:10" collapsed="1" x14ac:dyDescent="0.2">
      <c r="B29" s="74" t="s">
        <v>139</v>
      </c>
      <c r="C29" s="29"/>
      <c r="D29" s="15"/>
      <c r="E29" s="15"/>
      <c r="F29" s="15"/>
      <c r="G29" s="15"/>
      <c r="H29" s="15"/>
      <c r="I29" s="15"/>
      <c r="J29" s="15"/>
    </row>
    <row r="30" spans="1:10" s="33" customFormat="1" x14ac:dyDescent="0.2">
      <c r="A30" s="18"/>
      <c r="B30" s="30" t="s">
        <v>301</v>
      </c>
      <c r="C30" s="30"/>
      <c r="D30" s="35"/>
      <c r="E30" s="35"/>
      <c r="F30" s="35"/>
      <c r="G30" s="35"/>
      <c r="H30" s="35"/>
      <c r="I30" s="35"/>
      <c r="J30" s="35"/>
    </row>
    <row r="31" spans="1:10" collapsed="1" x14ac:dyDescent="0.2">
      <c r="B31" s="74" t="s">
        <v>200</v>
      </c>
      <c r="C31" s="31"/>
    </row>
    <row r="32" spans="1:10" s="33" customFormat="1" x14ac:dyDescent="0.2">
      <c r="A32" s="18"/>
      <c r="B32" s="30" t="s">
        <v>302</v>
      </c>
      <c r="C32" s="30"/>
    </row>
    <row r="33" spans="1:4" ht="15" collapsed="1" x14ac:dyDescent="0.25">
      <c r="B33" s="186" t="s">
        <v>303</v>
      </c>
      <c r="C33" s="29"/>
    </row>
    <row r="34" spans="1:4" x14ac:dyDescent="0.2">
      <c r="B34" s="30" t="s">
        <v>304</v>
      </c>
      <c r="C34" s="30"/>
    </row>
    <row r="35" spans="1:4" collapsed="1" x14ac:dyDescent="0.2">
      <c r="C35" s="29"/>
      <c r="D35" s="36"/>
    </row>
    <row r="36" spans="1:4" s="33" customFormat="1" x14ac:dyDescent="0.2">
      <c r="A36" s="21" t="s">
        <v>550</v>
      </c>
      <c r="B36" s="18"/>
      <c r="C36" s="30"/>
    </row>
    <row r="37" spans="1:4" collapsed="1" x14ac:dyDescent="0.2">
      <c r="A37" s="22"/>
      <c r="B37" s="57"/>
      <c r="C37" s="31"/>
    </row>
    <row r="38" spans="1:4" s="33" customFormat="1" x14ac:dyDescent="0.2">
      <c r="A38" s="23"/>
      <c r="B38" s="30"/>
      <c r="C38" s="30"/>
    </row>
    <row r="39" spans="1:4" collapsed="1" x14ac:dyDescent="0.2">
      <c r="A39" s="22"/>
      <c r="B39" s="29"/>
      <c r="C39" s="29"/>
    </row>
    <row r="40" spans="1:4" s="33" customFormat="1" x14ac:dyDescent="0.2">
      <c r="A40" s="23"/>
      <c r="C40" s="30"/>
    </row>
    <row r="41" spans="1:4" x14ac:dyDescent="0.2">
      <c r="A41" s="22"/>
      <c r="B41" s="29"/>
      <c r="C41" s="29"/>
    </row>
    <row r="42" spans="1:4" x14ac:dyDescent="0.2">
      <c r="A42" s="22"/>
      <c r="B42" s="30"/>
      <c r="C42" s="30"/>
    </row>
    <row r="43" spans="1:4" x14ac:dyDescent="0.2">
      <c r="A43" s="22"/>
      <c r="B43" s="22"/>
      <c r="C43" s="22"/>
    </row>
    <row r="44" spans="1:4" x14ac:dyDescent="0.2">
      <c r="A44" s="21"/>
      <c r="B44" s="22"/>
      <c r="C44" s="22"/>
    </row>
    <row r="45" spans="1:4" x14ac:dyDescent="0.2">
      <c r="A45" s="22"/>
      <c r="B45" s="22"/>
      <c r="C45" s="22"/>
    </row>
    <row r="46" spans="1:4" x14ac:dyDescent="0.2">
      <c r="A46" s="22"/>
      <c r="B46" s="22"/>
      <c r="C46" s="22"/>
    </row>
  </sheetData>
  <sortState ref="B2:B16">
    <sortCondition ref="B16"/>
  </sortState>
  <hyperlinks>
    <hyperlink ref="B11" location="Expenditure!A1" display="Expenditure!A1"/>
    <hyperlink ref="B19" location="'Labour market'!A1" display="'Labour market'!A1"/>
    <hyperlink ref="B33" location="'Wages, wage sum, prices'!A1" display="Wages and prices"/>
    <hyperlink ref="B17" location="'Interest and exchange rates'!A1" display="'Interest and exchange rates'!A1"/>
    <hyperlink ref="B31" location="Volumes!A1" display="Volumes!A1"/>
    <hyperlink ref="B29" location="'Tax bases'!A1" display="'Tax bases'!A1"/>
    <hyperlink ref="B3" location="'Budget balance &amp; net lending'!A1" display="Budget balance &amp; net lending"/>
    <hyperlink ref="B25" location="Revenues!A1" display="Revenues!A1"/>
    <hyperlink ref="B7" location="Debt!A1" display="Debt"/>
    <hyperlink ref="B13" location="'Expenditure ceiling'!A1" display="Expenditure ceilig"/>
    <hyperlink ref="B9" location="GDP!A1" display="GDP"/>
    <hyperlink ref="B15" location="'Household disposable income'!A1" display="'Household disposable income'!A1"/>
    <hyperlink ref="B23" location="'Net lendning general government'!A1" display="Net lending general government"/>
    <hyperlink ref="B5" location="'Central government net lendning'!A1" display="Central government net lendning/net borrowing"/>
    <hyperlink ref="B21" location="'Local government net lendning'!A1" display="Local government net lendning/net borrowing"/>
    <hyperlink ref="B27" location="'Social security funds net len'!A1" display="Social security funds net lendning/net borrowing"/>
  </hyperlinks>
  <pageMargins left="0.25" right="0.25" top="0.75" bottom="0.75" header="0.3" footer="0.3"/>
  <pageSetup paperSize="9" scale="41" orientation="landscape" r:id="rId1"/>
  <headerFooter>
    <oddFooter>&amp;L&amp;F&amp;C&amp;A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1.25" x14ac:dyDescent="0.2"/>
  <cols>
    <col min="1" max="1" width="9.140625" style="138" customWidth="1"/>
    <col min="2" max="2" width="44.7109375" style="138" customWidth="1"/>
    <col min="3" max="10" width="8.7109375" style="138" customWidth="1"/>
    <col min="11" max="11" width="4.42578125" style="138" customWidth="1"/>
    <col min="12" max="15" width="9.140625" style="138"/>
    <col min="16" max="16" width="4.42578125" style="138" customWidth="1"/>
    <col min="17" max="16384" width="9.140625" style="138"/>
  </cols>
  <sheetData>
    <row r="1" spans="1:20" ht="15" customHeight="1" x14ac:dyDescent="0.25">
      <c r="A1" s="13" t="s">
        <v>47</v>
      </c>
      <c r="B1" s="161"/>
      <c r="C1" s="161"/>
      <c r="D1" s="161"/>
      <c r="E1" s="161"/>
      <c r="F1" s="161"/>
      <c r="G1" s="161"/>
      <c r="H1" s="161"/>
      <c r="I1" s="161"/>
      <c r="J1" s="161"/>
      <c r="L1" s="161"/>
      <c r="M1" s="161"/>
      <c r="N1" s="161"/>
      <c r="O1" s="161"/>
      <c r="Q1" s="161"/>
      <c r="R1" s="161"/>
      <c r="S1" s="161"/>
      <c r="T1" s="161"/>
    </row>
    <row r="2" spans="1:20" s="163" customFormat="1" ht="15.75" x14ac:dyDescent="0.25">
      <c r="A2" s="161" t="s">
        <v>200</v>
      </c>
      <c r="B2" s="161"/>
      <c r="C2" s="162"/>
      <c r="D2" s="162"/>
      <c r="E2" s="162"/>
      <c r="F2" s="162"/>
      <c r="G2" s="162"/>
      <c r="H2" s="162"/>
      <c r="I2" s="162"/>
      <c r="J2" s="162"/>
      <c r="L2" s="162"/>
      <c r="M2" s="162"/>
      <c r="N2" s="162"/>
      <c r="O2" s="162"/>
      <c r="Q2" s="162"/>
      <c r="R2" s="162"/>
      <c r="S2" s="162"/>
      <c r="T2" s="162"/>
    </row>
    <row r="3" spans="1:20" s="163" customFormat="1" ht="11.2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L3" s="164"/>
      <c r="M3" s="164"/>
      <c r="N3" s="164"/>
      <c r="O3" s="164"/>
      <c r="Q3" s="162"/>
      <c r="R3" s="162"/>
      <c r="S3" s="162"/>
      <c r="T3" s="162"/>
    </row>
    <row r="4" spans="1:20" s="163" customFormat="1" ht="11.25" customHeight="1" x14ac:dyDescent="0.2">
      <c r="A4" s="165"/>
      <c r="B4" s="165"/>
      <c r="C4" s="166" t="s">
        <v>286</v>
      </c>
      <c r="D4" s="166" t="s">
        <v>286</v>
      </c>
      <c r="E4" s="166" t="s">
        <v>286</v>
      </c>
      <c r="F4" s="166" t="s">
        <v>286</v>
      </c>
      <c r="G4" s="166" t="s">
        <v>287</v>
      </c>
      <c r="H4" s="166" t="s">
        <v>287</v>
      </c>
      <c r="I4" s="166" t="s">
        <v>287</v>
      </c>
      <c r="J4" s="166" t="s">
        <v>287</v>
      </c>
      <c r="L4" s="300" t="s">
        <v>402</v>
      </c>
      <c r="M4" s="258"/>
      <c r="N4" s="258"/>
      <c r="O4" s="258"/>
      <c r="Q4" s="300" t="s">
        <v>387</v>
      </c>
      <c r="R4" s="258"/>
      <c r="S4" s="258"/>
      <c r="T4" s="258"/>
    </row>
    <row r="5" spans="1:20" s="163" customFormat="1" ht="11.25" customHeight="1" thickBot="1" x14ac:dyDescent="0.25">
      <c r="A5" s="322"/>
      <c r="B5" s="322"/>
      <c r="C5" s="323">
        <v>2021</v>
      </c>
      <c r="D5" s="323">
        <v>2022</v>
      </c>
      <c r="E5" s="323">
        <v>2023</v>
      </c>
      <c r="F5" s="323">
        <v>2024</v>
      </c>
      <c r="G5" s="323">
        <v>2025</v>
      </c>
      <c r="H5" s="323">
        <v>2026</v>
      </c>
      <c r="I5" s="323">
        <v>2027</v>
      </c>
      <c r="J5" s="323">
        <v>2028</v>
      </c>
      <c r="L5" s="323">
        <v>2025</v>
      </c>
      <c r="M5" s="323">
        <v>2026</v>
      </c>
      <c r="N5" s="323">
        <v>2027</v>
      </c>
      <c r="O5" s="323">
        <v>2028</v>
      </c>
      <c r="Q5" s="323">
        <v>2025</v>
      </c>
      <c r="R5" s="323">
        <v>2026</v>
      </c>
      <c r="S5" s="323">
        <v>2027</v>
      </c>
      <c r="T5" s="323">
        <v>2028</v>
      </c>
    </row>
    <row r="6" spans="1:20" s="163" customFormat="1" ht="11.25" customHeight="1" x14ac:dyDescent="0.2">
      <c r="A6" s="167"/>
      <c r="B6" s="167"/>
      <c r="C6" s="162"/>
      <c r="D6" s="162"/>
      <c r="E6" s="162"/>
      <c r="F6" s="162"/>
      <c r="G6" s="162"/>
      <c r="H6" s="162"/>
      <c r="I6" s="162"/>
      <c r="J6" s="162"/>
      <c r="L6" s="162"/>
      <c r="M6" s="162"/>
      <c r="N6" s="162"/>
      <c r="O6" s="162"/>
      <c r="Q6" s="162"/>
      <c r="R6" s="162"/>
      <c r="S6" s="162"/>
      <c r="T6" s="162"/>
    </row>
    <row r="7" spans="1:20" s="163" customFormat="1" ht="11.25" customHeight="1" x14ac:dyDescent="0.2">
      <c r="A7" s="167" t="s">
        <v>175</v>
      </c>
      <c r="B7" s="162"/>
      <c r="C7" s="132"/>
      <c r="D7" s="132"/>
      <c r="E7" s="132"/>
      <c r="F7" s="132"/>
      <c r="G7" s="132"/>
      <c r="H7" s="132"/>
      <c r="I7" s="132"/>
      <c r="J7" s="132"/>
      <c r="L7" s="132"/>
      <c r="M7" s="132"/>
      <c r="N7" s="132"/>
      <c r="O7" s="132"/>
      <c r="Q7" s="132"/>
      <c r="R7" s="132"/>
      <c r="S7" s="132"/>
      <c r="T7" s="132"/>
    </row>
    <row r="8" spans="1:20" s="163" customFormat="1" ht="11.25" customHeight="1" x14ac:dyDescent="0.2">
      <c r="A8" s="168">
        <v>8</v>
      </c>
      <c r="B8" s="169" t="s">
        <v>201</v>
      </c>
      <c r="C8" s="170">
        <v>25088</v>
      </c>
      <c r="D8" s="170">
        <v>50119</v>
      </c>
      <c r="E8" s="170">
        <v>56500</v>
      </c>
      <c r="F8" s="170">
        <v>43687</v>
      </c>
      <c r="G8" s="170">
        <v>18816.639435845776</v>
      </c>
      <c r="H8" s="170">
        <v>24867.466782530155</v>
      </c>
      <c r="I8" s="170">
        <v>22735.940298507467</v>
      </c>
      <c r="J8" s="170">
        <v>18180.227027027027</v>
      </c>
      <c r="L8" s="170">
        <v>-1123.2325561874604</v>
      </c>
      <c r="M8" s="170">
        <v>-3024.6327958163201</v>
      </c>
      <c r="N8" s="170">
        <v>-3066.3183887512205</v>
      </c>
      <c r="O8" s="170">
        <v>-2973.4852031888004</v>
      </c>
      <c r="Q8" s="170">
        <v>-1683.3605641542235</v>
      </c>
      <c r="R8" s="170">
        <v>-3132.5332174698451</v>
      </c>
      <c r="S8" s="170">
        <v>-2764.0597014925333</v>
      </c>
      <c r="T8" s="170">
        <v>-2519.7729729729726</v>
      </c>
    </row>
    <row r="9" spans="1:20" s="163" customFormat="1" ht="11.25" customHeight="1" x14ac:dyDescent="0.2">
      <c r="A9" s="168">
        <v>9</v>
      </c>
      <c r="B9" s="169" t="s">
        <v>202</v>
      </c>
      <c r="C9" s="171">
        <v>13778</v>
      </c>
      <c r="D9" s="171">
        <v>13508.833333333334</v>
      </c>
      <c r="E9" s="171">
        <v>13323.166666666668</v>
      </c>
      <c r="F9" s="171">
        <v>13323.25</v>
      </c>
      <c r="G9" s="171">
        <v>13210.536482282068</v>
      </c>
      <c r="H9" s="171">
        <v>13131.968459798694</v>
      </c>
      <c r="I9" s="171">
        <v>13103.280465842918</v>
      </c>
      <c r="J9" s="171">
        <v>13154.692606209763</v>
      </c>
      <c r="L9" s="170">
        <v>-58.541378828351299</v>
      </c>
      <c r="M9" s="170">
        <v>-127.11430136544368</v>
      </c>
      <c r="N9" s="170">
        <v>-156.98318736622423</v>
      </c>
      <c r="O9" s="170">
        <v>-164.66404444790533</v>
      </c>
      <c r="Q9" s="170">
        <v>-189.46351771793161</v>
      </c>
      <c r="R9" s="170">
        <v>-268.03154020130569</v>
      </c>
      <c r="S9" s="170">
        <v>-396.71953415708231</v>
      </c>
      <c r="T9" s="170">
        <v>-345.30739379023726</v>
      </c>
    </row>
    <row r="10" spans="1:20" s="163" customFormat="1" ht="11.25" customHeight="1" x14ac:dyDescent="0.2">
      <c r="A10" s="168">
        <v>9</v>
      </c>
      <c r="B10" s="169" t="s">
        <v>203</v>
      </c>
      <c r="C10" s="171">
        <v>130.50604054886352</v>
      </c>
      <c r="D10" s="171">
        <v>131.38878799187637</v>
      </c>
      <c r="E10" s="171">
        <v>132.79414764247224</v>
      </c>
      <c r="F10" s="171">
        <v>134.88602841287545</v>
      </c>
      <c r="G10" s="171">
        <v>136.62797072696185</v>
      </c>
      <c r="H10" s="171">
        <v>137.55137147068493</v>
      </c>
      <c r="I10" s="171">
        <v>137.44767782027398</v>
      </c>
      <c r="J10" s="171">
        <v>137.25314155287671</v>
      </c>
      <c r="L10" s="170">
        <v>-4.0976011324829642E-2</v>
      </c>
      <c r="M10" s="170">
        <v>0</v>
      </c>
      <c r="N10" s="170">
        <v>0</v>
      </c>
      <c r="O10" s="170">
        <v>0</v>
      </c>
      <c r="Q10" s="170">
        <v>-0.37202927303815159</v>
      </c>
      <c r="R10" s="170">
        <v>-1.4486285293150729</v>
      </c>
      <c r="S10" s="170">
        <v>-2.5523221797260192</v>
      </c>
      <c r="T10" s="170">
        <v>-4.7468584471232873</v>
      </c>
    </row>
    <row r="11" spans="1:20" s="163" customFormat="1" ht="11.25" customHeight="1" x14ac:dyDescent="0.2">
      <c r="A11" s="168">
        <v>10</v>
      </c>
      <c r="B11" s="169" t="s">
        <v>306</v>
      </c>
      <c r="C11" s="170">
        <v>262845</v>
      </c>
      <c r="D11" s="170">
        <v>254517</v>
      </c>
      <c r="E11" s="170">
        <v>259762</v>
      </c>
      <c r="F11" s="170">
        <v>264253</v>
      </c>
      <c r="G11" s="170">
        <v>258240.46718328103</v>
      </c>
      <c r="H11" s="170">
        <v>260504.31393020865</v>
      </c>
      <c r="I11" s="170">
        <v>262555.27080868115</v>
      </c>
      <c r="J11" s="170">
        <v>255665.3124456823</v>
      </c>
      <c r="L11" s="170">
        <v>2176.1250751512707</v>
      </c>
      <c r="M11" s="170">
        <v>2716.7786605115398</v>
      </c>
      <c r="N11" s="170">
        <v>3017.4865616176103</v>
      </c>
      <c r="O11" s="170">
        <v>2958.0764435845194</v>
      </c>
      <c r="Q11" s="170">
        <v>3340.4671832810272</v>
      </c>
      <c r="R11" s="170">
        <v>3904.3139302086493</v>
      </c>
      <c r="S11" s="170">
        <v>4055.2708086811472</v>
      </c>
      <c r="T11" s="170">
        <v>4065.3124456822989</v>
      </c>
    </row>
    <row r="12" spans="1:20" s="163" customFormat="1" ht="11.25" customHeight="1" x14ac:dyDescent="0.2">
      <c r="A12" s="168">
        <v>12</v>
      </c>
      <c r="B12" s="169" t="s">
        <v>204</v>
      </c>
      <c r="C12" s="170">
        <v>1957041.3333333333</v>
      </c>
      <c r="D12" s="170">
        <v>1953949.6666666667</v>
      </c>
      <c r="E12" s="170">
        <v>1936062.7333333334</v>
      </c>
      <c r="F12" s="170">
        <v>1912088.1814074635</v>
      </c>
      <c r="G12" s="170">
        <v>1887018.7462719893</v>
      </c>
      <c r="H12" s="170">
        <v>1851559.0031499597</v>
      </c>
      <c r="I12" s="170">
        <v>1824348.0726932101</v>
      </c>
      <c r="J12" s="170">
        <v>1800225.2863173562</v>
      </c>
      <c r="L12" s="170">
        <v>2512.092039382318</v>
      </c>
      <c r="M12" s="170">
        <v>-5450.1517350941431</v>
      </c>
      <c r="N12" s="170">
        <v>-5736.7206258976366</v>
      </c>
      <c r="O12" s="170">
        <v>-6479.3711920646019</v>
      </c>
      <c r="Q12" s="170">
        <v>1518.7462719893083</v>
      </c>
      <c r="R12" s="170">
        <v>-6040.9968500402756</v>
      </c>
      <c r="S12" s="170">
        <v>448</v>
      </c>
      <c r="T12" s="170">
        <v>-2874.7136826438364</v>
      </c>
    </row>
    <row r="13" spans="1:20" s="163" customFormat="1" ht="11.25" customHeight="1" x14ac:dyDescent="0.2">
      <c r="A13" s="168">
        <v>13</v>
      </c>
      <c r="B13" s="169" t="s">
        <v>205</v>
      </c>
      <c r="C13" s="170">
        <v>13900</v>
      </c>
      <c r="D13" s="170">
        <v>12400</v>
      </c>
      <c r="E13" s="170">
        <v>7716</v>
      </c>
      <c r="F13" s="170">
        <v>32866</v>
      </c>
      <c r="G13" s="170">
        <v>12800</v>
      </c>
      <c r="H13" s="170">
        <v>5100</v>
      </c>
      <c r="I13" s="170">
        <v>4700</v>
      </c>
      <c r="J13" s="170">
        <v>4200</v>
      </c>
      <c r="L13" s="170">
        <v>200</v>
      </c>
      <c r="M13" s="170">
        <v>-300</v>
      </c>
      <c r="N13" s="170">
        <v>-300</v>
      </c>
      <c r="O13" s="170">
        <v>100</v>
      </c>
      <c r="Q13" s="170" t="s">
        <v>29</v>
      </c>
      <c r="R13" s="170" t="s">
        <v>29</v>
      </c>
      <c r="S13" s="170" t="s">
        <v>29</v>
      </c>
      <c r="T13" s="170" t="s">
        <v>29</v>
      </c>
    </row>
    <row r="14" spans="1:20" s="163" customFormat="1" ht="11.25" customHeight="1" x14ac:dyDescent="0.2">
      <c r="A14" s="168">
        <v>14</v>
      </c>
      <c r="B14" s="169" t="s">
        <v>206</v>
      </c>
      <c r="C14" s="171">
        <v>211099</v>
      </c>
      <c r="D14" s="171">
        <v>182545</v>
      </c>
      <c r="E14" s="171">
        <v>173443</v>
      </c>
      <c r="F14" s="171">
        <v>171014</v>
      </c>
      <c r="G14" s="171">
        <v>175075</v>
      </c>
      <c r="H14" s="171">
        <v>170955</v>
      </c>
      <c r="I14" s="171">
        <v>164555</v>
      </c>
      <c r="J14" s="171">
        <v>162055</v>
      </c>
      <c r="L14" s="170">
        <v>3210</v>
      </c>
      <c r="M14" s="170">
        <v>2200</v>
      </c>
      <c r="N14" s="170">
        <v>2200</v>
      </c>
      <c r="O14" s="170">
        <v>2000</v>
      </c>
      <c r="Q14" s="170" t="s">
        <v>29</v>
      </c>
      <c r="R14" s="170" t="s">
        <v>29</v>
      </c>
      <c r="S14" s="170" t="s">
        <v>29</v>
      </c>
      <c r="T14" s="170" t="s">
        <v>29</v>
      </c>
    </row>
    <row r="15" spans="1:20" s="163" customFormat="1" ht="11.25" customHeight="1" x14ac:dyDescent="0.2">
      <c r="A15" s="168">
        <v>15</v>
      </c>
      <c r="B15" s="169" t="s">
        <v>207</v>
      </c>
      <c r="C15" s="171">
        <v>588707</v>
      </c>
      <c r="D15" s="171">
        <v>550518</v>
      </c>
      <c r="E15" s="171">
        <v>517947</v>
      </c>
      <c r="F15" s="171">
        <v>529744</v>
      </c>
      <c r="G15" s="171">
        <v>540561.25108171359</v>
      </c>
      <c r="H15" s="171">
        <v>542681.01836649701</v>
      </c>
      <c r="I15" s="171">
        <v>534534.13972557161</v>
      </c>
      <c r="J15" s="171">
        <v>532191.5325628292</v>
      </c>
      <c r="L15" s="170">
        <v>655.70028376195114</v>
      </c>
      <c r="M15" s="170">
        <v>3302.8031302787131</v>
      </c>
      <c r="N15" s="170">
        <v>1.1471134028397501E-2</v>
      </c>
      <c r="O15" s="170">
        <v>556.36551056697499</v>
      </c>
      <c r="Q15" s="170">
        <v>561.2510817135917</v>
      </c>
      <c r="R15" s="170">
        <v>3281.01836649701</v>
      </c>
      <c r="S15" s="170">
        <v>-65.86027442838531</v>
      </c>
      <c r="T15" s="170">
        <v>591.53256282920483</v>
      </c>
    </row>
    <row r="16" spans="1:20" s="172" customFormat="1" ht="11.25" customHeight="1" x14ac:dyDescent="0.2">
      <c r="A16" s="168">
        <v>15</v>
      </c>
      <c r="B16" s="169" t="s">
        <v>208</v>
      </c>
      <c r="C16" s="171">
        <v>62127</v>
      </c>
      <c r="D16" s="171">
        <v>54367</v>
      </c>
      <c r="E16" s="171">
        <v>46434</v>
      </c>
      <c r="F16" s="171">
        <v>44189</v>
      </c>
      <c r="G16" s="171">
        <v>40775.942489795016</v>
      </c>
      <c r="H16" s="171">
        <v>36314.387233763548</v>
      </c>
      <c r="I16" s="171">
        <v>33134.443780995505</v>
      </c>
      <c r="J16" s="171">
        <v>33614.75388508349</v>
      </c>
      <c r="L16" s="170">
        <v>259.31484839403856</v>
      </c>
      <c r="M16" s="170">
        <v>1426.866830269515</v>
      </c>
      <c r="N16" s="170">
        <v>-8.4903059178031981E-4</v>
      </c>
      <c r="O16" s="170">
        <v>818.56342299380049</v>
      </c>
      <c r="Q16" s="170" t="s">
        <v>29</v>
      </c>
      <c r="R16" s="170" t="s">
        <v>29</v>
      </c>
      <c r="S16" s="170" t="s">
        <v>29</v>
      </c>
      <c r="T16" s="170" t="s">
        <v>29</v>
      </c>
    </row>
    <row r="17" spans="1:20" s="163" customFormat="1" ht="11.25" customHeight="1" x14ac:dyDescent="0.2">
      <c r="A17" s="168">
        <v>15</v>
      </c>
      <c r="B17" s="169" t="s">
        <v>209</v>
      </c>
      <c r="C17" s="171">
        <v>430353</v>
      </c>
      <c r="D17" s="171">
        <v>409127</v>
      </c>
      <c r="E17" s="171">
        <v>390721</v>
      </c>
      <c r="F17" s="171">
        <v>397520</v>
      </c>
      <c r="G17" s="171">
        <v>405420.93831128522</v>
      </c>
      <c r="H17" s="171">
        <v>407010.76377487276</v>
      </c>
      <c r="I17" s="171">
        <v>400900.60479417874</v>
      </c>
      <c r="J17" s="171">
        <v>399143.64942212193</v>
      </c>
      <c r="L17" s="170">
        <v>491.77521282149246</v>
      </c>
      <c r="M17" s="170">
        <v>2477.1023477090057</v>
      </c>
      <c r="N17" s="170">
        <v>8.6033505504019558E-3</v>
      </c>
      <c r="O17" s="170">
        <v>417.27413292526035</v>
      </c>
      <c r="Q17" s="170" t="s">
        <v>29</v>
      </c>
      <c r="R17" s="170" t="s">
        <v>29</v>
      </c>
      <c r="S17" s="170" t="s">
        <v>29</v>
      </c>
      <c r="T17" s="170" t="s">
        <v>29</v>
      </c>
    </row>
    <row r="18" spans="1:20" s="163" customFormat="1" ht="11.25" customHeight="1" x14ac:dyDescent="0.2">
      <c r="A18" s="168" t="s">
        <v>30</v>
      </c>
      <c r="B18" s="169" t="s">
        <v>315</v>
      </c>
      <c r="C18" s="173">
        <v>1899100</v>
      </c>
      <c r="D18" s="173">
        <v>1969600</v>
      </c>
      <c r="E18" s="173">
        <v>2019200</v>
      </c>
      <c r="F18" s="173">
        <v>2057000</v>
      </c>
      <c r="G18" s="173">
        <v>2103400</v>
      </c>
      <c r="H18" s="173">
        <v>2137400</v>
      </c>
      <c r="I18" s="173">
        <v>2192700</v>
      </c>
      <c r="J18" s="173">
        <v>2250300</v>
      </c>
      <c r="L18" s="170">
        <v>0</v>
      </c>
      <c r="M18" s="170">
        <v>0</v>
      </c>
      <c r="N18" s="170">
        <v>0</v>
      </c>
      <c r="O18" s="170">
        <v>0</v>
      </c>
      <c r="Q18" s="170">
        <v>0</v>
      </c>
      <c r="R18" s="170">
        <v>0</v>
      </c>
      <c r="S18" s="170">
        <v>0</v>
      </c>
      <c r="T18" s="170">
        <v>0</v>
      </c>
    </row>
    <row r="19" spans="1:20" s="163" customFormat="1" ht="11.25" customHeight="1" x14ac:dyDescent="0.2">
      <c r="A19" s="168" t="s">
        <v>30</v>
      </c>
      <c r="B19" s="169" t="s">
        <v>210</v>
      </c>
      <c r="C19" s="173">
        <v>1884400</v>
      </c>
      <c r="D19" s="173">
        <v>1807700</v>
      </c>
      <c r="E19" s="173">
        <v>1728500</v>
      </c>
      <c r="F19" s="173">
        <v>1649900</v>
      </c>
      <c r="G19" s="173">
        <v>1569000</v>
      </c>
      <c r="H19" s="173">
        <v>1488300</v>
      </c>
      <c r="I19" s="173">
        <v>1407400</v>
      </c>
      <c r="J19" s="173">
        <v>1326500</v>
      </c>
      <c r="L19" s="170">
        <v>0</v>
      </c>
      <c r="M19" s="170">
        <v>0</v>
      </c>
      <c r="N19" s="170">
        <v>0</v>
      </c>
      <c r="O19" s="170">
        <v>0</v>
      </c>
      <c r="Q19" s="170">
        <v>0</v>
      </c>
      <c r="R19" s="170">
        <v>0</v>
      </c>
      <c r="S19" s="170">
        <v>0</v>
      </c>
      <c r="T19" s="170">
        <v>0</v>
      </c>
    </row>
    <row r="20" spans="1:20" s="163" customFormat="1" ht="11.25" customHeight="1" x14ac:dyDescent="0.2">
      <c r="A20" s="168"/>
      <c r="B20" s="169"/>
      <c r="C20" s="174"/>
      <c r="D20" s="174"/>
      <c r="E20" s="174"/>
      <c r="F20" s="174"/>
      <c r="G20" s="174"/>
      <c r="H20" s="174"/>
      <c r="I20" s="174"/>
      <c r="J20" s="174"/>
      <c r="L20" s="170"/>
      <c r="M20" s="170"/>
      <c r="N20" s="170"/>
      <c r="O20" s="170"/>
      <c r="Q20" s="170" t="s">
        <v>29</v>
      </c>
      <c r="R20" s="170" t="s">
        <v>29</v>
      </c>
      <c r="S20" s="170" t="s">
        <v>29</v>
      </c>
      <c r="T20" s="170" t="s">
        <v>29</v>
      </c>
    </row>
    <row r="21" spans="1:20" s="163" customFormat="1" ht="11.25" customHeight="1" x14ac:dyDescent="0.2">
      <c r="A21" s="168">
        <v>10</v>
      </c>
      <c r="B21" s="169" t="s">
        <v>211</v>
      </c>
      <c r="C21" s="175">
        <v>53.068062859785421</v>
      </c>
      <c r="D21" s="175">
        <v>56.302258970540919</v>
      </c>
      <c r="E21" s="175">
        <v>59.973604999999999</v>
      </c>
      <c r="F21" s="175">
        <v>61.65437021030251</v>
      </c>
      <c r="G21" s="175">
        <v>62.270913912405533</v>
      </c>
      <c r="H21" s="175">
        <v>63.416199333328386</v>
      </c>
      <c r="I21" s="175">
        <v>63.581211799570674</v>
      </c>
      <c r="J21" s="175">
        <v>63.740322268325748</v>
      </c>
      <c r="L21" s="175">
        <v>-0.77754282259446938</v>
      </c>
      <c r="M21" s="175">
        <v>-1.0764739008541326</v>
      </c>
      <c r="N21" s="175">
        <v>-1.2037585861102897</v>
      </c>
      <c r="O21" s="175">
        <v>-1.2797905382012047</v>
      </c>
      <c r="Q21" s="170">
        <v>0.5709139124055298</v>
      </c>
      <c r="R21" s="170">
        <v>1.3161993333283846</v>
      </c>
      <c r="S21" s="170">
        <v>0.7812117995706771</v>
      </c>
      <c r="T21" s="170">
        <v>0.34032226832574963</v>
      </c>
    </row>
    <row r="22" spans="1:20" s="163" customFormat="1" ht="11.25" customHeight="1" x14ac:dyDescent="0.2">
      <c r="A22" s="168">
        <v>12</v>
      </c>
      <c r="B22" s="169" t="s">
        <v>212</v>
      </c>
      <c r="C22" s="175">
        <v>50.015711000000003</v>
      </c>
      <c r="D22" s="175">
        <v>48.589923999999996</v>
      </c>
      <c r="E22" s="175">
        <v>46.519914999999997</v>
      </c>
      <c r="F22" s="175">
        <v>44.879684000000005</v>
      </c>
      <c r="G22" s="175">
        <v>42.624508910945913</v>
      </c>
      <c r="H22" s="175">
        <v>43.426035634369057</v>
      </c>
      <c r="I22" s="175">
        <v>43.208754731677224</v>
      </c>
      <c r="J22" s="175">
        <v>42.986066335083834</v>
      </c>
      <c r="L22" s="175">
        <v>-0.56187861905408454</v>
      </c>
      <c r="M22" s="175">
        <v>-0.74991873563094202</v>
      </c>
      <c r="N22" s="175">
        <v>-0.83023563832277603</v>
      </c>
      <c r="O22" s="175">
        <v>-0.80686607491615092</v>
      </c>
      <c r="Q22" s="170">
        <v>-1.5754910890540899</v>
      </c>
      <c r="R22" s="170">
        <v>-2.0739643656309426</v>
      </c>
      <c r="S22" s="170">
        <v>-2.1912452683227741</v>
      </c>
      <c r="T22" s="170">
        <v>-2.1139336649161677</v>
      </c>
    </row>
    <row r="23" spans="1:20" s="178" customFormat="1" x14ac:dyDescent="0.2">
      <c r="A23" s="176"/>
      <c r="B23" s="176"/>
      <c r="C23" s="177"/>
      <c r="D23" s="177"/>
      <c r="E23" s="177"/>
      <c r="F23" s="177"/>
      <c r="G23" s="177"/>
      <c r="H23" s="177"/>
      <c r="I23" s="177"/>
      <c r="J23" s="177"/>
      <c r="L23" s="177"/>
      <c r="M23" s="177"/>
      <c r="N23" s="177"/>
      <c r="O23" s="177"/>
      <c r="Q23" s="179"/>
      <c r="R23" s="179"/>
      <c r="S23" s="179"/>
      <c r="T23" s="179"/>
    </row>
    <row r="24" spans="1:20" s="180" customFormat="1" x14ac:dyDescent="0.2"/>
    <row r="25" spans="1:20" x14ac:dyDescent="0.2">
      <c r="C25" s="181"/>
      <c r="D25" s="181"/>
      <c r="E25" s="181"/>
      <c r="F25" s="181"/>
      <c r="G25" s="181"/>
      <c r="H25" s="181"/>
      <c r="I25" s="181"/>
      <c r="J25" s="181"/>
    </row>
    <row r="26" spans="1:20" x14ac:dyDescent="0.2">
      <c r="C26" s="182"/>
      <c r="D26" s="182"/>
      <c r="E26" s="182"/>
      <c r="F26" s="182"/>
      <c r="G26" s="182"/>
      <c r="H26" s="182"/>
      <c r="I26" s="182"/>
      <c r="J26" s="182"/>
    </row>
    <row r="27" spans="1:20" x14ac:dyDescent="0.2">
      <c r="C27" s="133"/>
      <c r="D27" s="133"/>
      <c r="E27" s="133"/>
      <c r="F27" s="133"/>
      <c r="G27" s="133"/>
      <c r="H27" s="133"/>
      <c r="I27" s="133"/>
      <c r="J27" s="133"/>
      <c r="K27" s="183"/>
    </row>
    <row r="28" spans="1:20" x14ac:dyDescent="0.2">
      <c r="C28" s="181"/>
    </row>
    <row r="29" spans="1:20" x14ac:dyDescent="0.2">
      <c r="C29" s="133"/>
      <c r="D29" s="133"/>
      <c r="E29" s="133"/>
      <c r="F29" s="133"/>
      <c r="G29" s="133"/>
      <c r="H29" s="133"/>
      <c r="I29" s="133"/>
      <c r="J29" s="133"/>
    </row>
    <row r="30" spans="1:20" x14ac:dyDescent="0.2">
      <c r="C30" s="182"/>
      <c r="D30" s="182"/>
      <c r="E30" s="182"/>
      <c r="F30" s="182"/>
      <c r="G30" s="182"/>
      <c r="H30" s="182"/>
      <c r="I30" s="182"/>
      <c r="J30" s="182"/>
    </row>
    <row r="31" spans="1:20" x14ac:dyDescent="0.2">
      <c r="C31" s="133"/>
      <c r="D31" s="133"/>
      <c r="E31" s="133"/>
      <c r="F31" s="133"/>
      <c r="G31" s="133"/>
      <c r="H31" s="133"/>
      <c r="I31" s="133"/>
      <c r="J31" s="133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4"/>
  <sheetViews>
    <sheetView zoomScaleNormal="100" workbookViewId="0">
      <pane xSplit="2" ySplit="4" topLeftCell="I5" activePane="bottomRight" state="frozen"/>
      <selection activeCell="A4" sqref="A4"/>
      <selection pane="topRight" activeCell="A4" sqref="A4"/>
      <selection pane="bottomLeft" activeCell="A4" sqref="A4"/>
      <selection pane="bottomRight" activeCell="B1" sqref="B1"/>
    </sheetView>
  </sheetViews>
  <sheetFormatPr defaultRowHeight="11.25" outlineLevelRow="1" outlineLevelCol="1" x14ac:dyDescent="0.2"/>
  <cols>
    <col min="1" max="1" width="9" style="331" customWidth="1"/>
    <col min="2" max="2" width="55.7109375" style="331" customWidth="1"/>
    <col min="3" max="25" width="7.7109375" style="331" hidden="1" customWidth="1" outlineLevel="1"/>
    <col min="26" max="26" width="7.7109375" style="331" customWidth="1" collapsed="1"/>
    <col min="27" max="34" width="7.7109375" style="331" customWidth="1"/>
    <col min="35" max="259" width="9.140625" style="331"/>
    <col min="260" max="260" width="9" style="331" customWidth="1"/>
    <col min="261" max="261" width="54.28515625" style="331" customWidth="1"/>
    <col min="262" max="262" width="9.42578125" style="331" customWidth="1"/>
    <col min="263" max="263" width="56.7109375" style="331" customWidth="1"/>
    <col min="264" max="289" width="7.7109375" style="331" customWidth="1"/>
    <col min="290" max="515" width="9.140625" style="331"/>
    <col min="516" max="516" width="9" style="331" customWidth="1"/>
    <col min="517" max="517" width="54.28515625" style="331" customWidth="1"/>
    <col min="518" max="518" width="9.42578125" style="331" customWidth="1"/>
    <col min="519" max="519" width="56.7109375" style="331" customWidth="1"/>
    <col min="520" max="545" width="7.7109375" style="331" customWidth="1"/>
    <col min="546" max="771" width="9.140625" style="331"/>
    <col min="772" max="772" width="9" style="331" customWidth="1"/>
    <col min="773" max="773" width="54.28515625" style="331" customWidth="1"/>
    <col min="774" max="774" width="9.42578125" style="331" customWidth="1"/>
    <col min="775" max="775" width="56.7109375" style="331" customWidth="1"/>
    <col min="776" max="801" width="7.7109375" style="331" customWidth="1"/>
    <col min="802" max="1027" width="9.140625" style="331"/>
    <col min="1028" max="1028" width="9" style="331" customWidth="1"/>
    <col min="1029" max="1029" width="54.28515625" style="331" customWidth="1"/>
    <col min="1030" max="1030" width="9.42578125" style="331" customWidth="1"/>
    <col min="1031" max="1031" width="56.7109375" style="331" customWidth="1"/>
    <col min="1032" max="1057" width="7.7109375" style="331" customWidth="1"/>
    <col min="1058" max="1283" width="9.140625" style="331"/>
    <col min="1284" max="1284" width="9" style="331" customWidth="1"/>
    <col min="1285" max="1285" width="54.28515625" style="331" customWidth="1"/>
    <col min="1286" max="1286" width="9.42578125" style="331" customWidth="1"/>
    <col min="1287" max="1287" width="56.7109375" style="331" customWidth="1"/>
    <col min="1288" max="1313" width="7.7109375" style="331" customWidth="1"/>
    <col min="1314" max="1539" width="9.140625" style="331"/>
    <col min="1540" max="1540" width="9" style="331" customWidth="1"/>
    <col min="1541" max="1541" width="54.28515625" style="331" customWidth="1"/>
    <col min="1542" max="1542" width="9.42578125" style="331" customWidth="1"/>
    <col min="1543" max="1543" width="56.7109375" style="331" customWidth="1"/>
    <col min="1544" max="1569" width="7.7109375" style="331" customWidth="1"/>
    <col min="1570" max="1795" width="9.140625" style="331"/>
    <col min="1796" max="1796" width="9" style="331" customWidth="1"/>
    <col min="1797" max="1797" width="54.28515625" style="331" customWidth="1"/>
    <col min="1798" max="1798" width="9.42578125" style="331" customWidth="1"/>
    <col min="1799" max="1799" width="56.7109375" style="331" customWidth="1"/>
    <col min="1800" max="1825" width="7.7109375" style="331" customWidth="1"/>
    <col min="1826" max="2051" width="9.140625" style="331"/>
    <col min="2052" max="2052" width="9" style="331" customWidth="1"/>
    <col min="2053" max="2053" width="54.28515625" style="331" customWidth="1"/>
    <col min="2054" max="2054" width="9.42578125" style="331" customWidth="1"/>
    <col min="2055" max="2055" width="56.7109375" style="331" customWidth="1"/>
    <col min="2056" max="2081" width="7.7109375" style="331" customWidth="1"/>
    <col min="2082" max="2307" width="9.140625" style="331"/>
    <col min="2308" max="2308" width="9" style="331" customWidth="1"/>
    <col min="2309" max="2309" width="54.28515625" style="331" customWidth="1"/>
    <col min="2310" max="2310" width="9.42578125" style="331" customWidth="1"/>
    <col min="2311" max="2311" width="56.7109375" style="331" customWidth="1"/>
    <col min="2312" max="2337" width="7.7109375" style="331" customWidth="1"/>
    <col min="2338" max="2563" width="9.140625" style="331"/>
    <col min="2564" max="2564" width="9" style="331" customWidth="1"/>
    <col min="2565" max="2565" width="54.28515625" style="331" customWidth="1"/>
    <col min="2566" max="2566" width="9.42578125" style="331" customWidth="1"/>
    <col min="2567" max="2567" width="56.7109375" style="331" customWidth="1"/>
    <col min="2568" max="2593" width="7.7109375" style="331" customWidth="1"/>
    <col min="2594" max="2819" width="9.140625" style="331"/>
    <col min="2820" max="2820" width="9" style="331" customWidth="1"/>
    <col min="2821" max="2821" width="54.28515625" style="331" customWidth="1"/>
    <col min="2822" max="2822" width="9.42578125" style="331" customWidth="1"/>
    <col min="2823" max="2823" width="56.7109375" style="331" customWidth="1"/>
    <col min="2824" max="2849" width="7.7109375" style="331" customWidth="1"/>
    <col min="2850" max="3075" width="9.140625" style="331"/>
    <col min="3076" max="3076" width="9" style="331" customWidth="1"/>
    <col min="3077" max="3077" width="54.28515625" style="331" customWidth="1"/>
    <col min="3078" max="3078" width="9.42578125" style="331" customWidth="1"/>
    <col min="3079" max="3079" width="56.7109375" style="331" customWidth="1"/>
    <col min="3080" max="3105" width="7.7109375" style="331" customWidth="1"/>
    <col min="3106" max="3331" width="9.140625" style="331"/>
    <col min="3332" max="3332" width="9" style="331" customWidth="1"/>
    <col min="3333" max="3333" width="54.28515625" style="331" customWidth="1"/>
    <col min="3334" max="3334" width="9.42578125" style="331" customWidth="1"/>
    <col min="3335" max="3335" width="56.7109375" style="331" customWidth="1"/>
    <col min="3336" max="3361" width="7.7109375" style="331" customWidth="1"/>
    <col min="3362" max="3587" width="9.140625" style="331"/>
    <col min="3588" max="3588" width="9" style="331" customWidth="1"/>
    <col min="3589" max="3589" width="54.28515625" style="331" customWidth="1"/>
    <col min="3590" max="3590" width="9.42578125" style="331" customWidth="1"/>
    <col min="3591" max="3591" width="56.7109375" style="331" customWidth="1"/>
    <col min="3592" max="3617" width="7.7109375" style="331" customWidth="1"/>
    <col min="3618" max="3843" width="9.140625" style="331"/>
    <col min="3844" max="3844" width="9" style="331" customWidth="1"/>
    <col min="3845" max="3845" width="54.28515625" style="331" customWidth="1"/>
    <col min="3846" max="3846" width="9.42578125" style="331" customWidth="1"/>
    <col min="3847" max="3847" width="56.7109375" style="331" customWidth="1"/>
    <col min="3848" max="3873" width="7.7109375" style="331" customWidth="1"/>
    <col min="3874" max="4099" width="9.140625" style="331"/>
    <col min="4100" max="4100" width="9" style="331" customWidth="1"/>
    <col min="4101" max="4101" width="54.28515625" style="331" customWidth="1"/>
    <col min="4102" max="4102" width="9.42578125" style="331" customWidth="1"/>
    <col min="4103" max="4103" width="56.7109375" style="331" customWidth="1"/>
    <col min="4104" max="4129" width="7.7109375" style="331" customWidth="1"/>
    <col min="4130" max="4355" width="9.140625" style="331"/>
    <col min="4356" max="4356" width="9" style="331" customWidth="1"/>
    <col min="4357" max="4357" width="54.28515625" style="331" customWidth="1"/>
    <col min="4358" max="4358" width="9.42578125" style="331" customWidth="1"/>
    <col min="4359" max="4359" width="56.7109375" style="331" customWidth="1"/>
    <col min="4360" max="4385" width="7.7109375" style="331" customWidth="1"/>
    <col min="4386" max="4611" width="9.140625" style="331"/>
    <col min="4612" max="4612" width="9" style="331" customWidth="1"/>
    <col min="4613" max="4613" width="54.28515625" style="331" customWidth="1"/>
    <col min="4614" max="4614" width="9.42578125" style="331" customWidth="1"/>
    <col min="4615" max="4615" width="56.7109375" style="331" customWidth="1"/>
    <col min="4616" max="4641" width="7.7109375" style="331" customWidth="1"/>
    <col min="4642" max="4867" width="9.140625" style="331"/>
    <col min="4868" max="4868" width="9" style="331" customWidth="1"/>
    <col min="4869" max="4869" width="54.28515625" style="331" customWidth="1"/>
    <col min="4870" max="4870" width="9.42578125" style="331" customWidth="1"/>
    <col min="4871" max="4871" width="56.7109375" style="331" customWidth="1"/>
    <col min="4872" max="4897" width="7.7109375" style="331" customWidth="1"/>
    <col min="4898" max="5123" width="9.140625" style="331"/>
    <col min="5124" max="5124" width="9" style="331" customWidth="1"/>
    <col min="5125" max="5125" width="54.28515625" style="331" customWidth="1"/>
    <col min="5126" max="5126" width="9.42578125" style="331" customWidth="1"/>
    <col min="5127" max="5127" width="56.7109375" style="331" customWidth="1"/>
    <col min="5128" max="5153" width="7.7109375" style="331" customWidth="1"/>
    <col min="5154" max="5379" width="9.140625" style="331"/>
    <col min="5380" max="5380" width="9" style="331" customWidth="1"/>
    <col min="5381" max="5381" width="54.28515625" style="331" customWidth="1"/>
    <col min="5382" max="5382" width="9.42578125" style="331" customWidth="1"/>
    <col min="5383" max="5383" width="56.7109375" style="331" customWidth="1"/>
    <col min="5384" max="5409" width="7.7109375" style="331" customWidth="1"/>
    <col min="5410" max="5635" width="9.140625" style="331"/>
    <col min="5636" max="5636" width="9" style="331" customWidth="1"/>
    <col min="5637" max="5637" width="54.28515625" style="331" customWidth="1"/>
    <col min="5638" max="5638" width="9.42578125" style="331" customWidth="1"/>
    <col min="5639" max="5639" width="56.7109375" style="331" customWidth="1"/>
    <col min="5640" max="5665" width="7.7109375" style="331" customWidth="1"/>
    <col min="5666" max="5891" width="9.140625" style="331"/>
    <col min="5892" max="5892" width="9" style="331" customWidth="1"/>
    <col min="5893" max="5893" width="54.28515625" style="331" customWidth="1"/>
    <col min="5894" max="5894" width="9.42578125" style="331" customWidth="1"/>
    <col min="5895" max="5895" width="56.7109375" style="331" customWidth="1"/>
    <col min="5896" max="5921" width="7.7109375" style="331" customWidth="1"/>
    <col min="5922" max="6147" width="9.140625" style="331"/>
    <col min="6148" max="6148" width="9" style="331" customWidth="1"/>
    <col min="6149" max="6149" width="54.28515625" style="331" customWidth="1"/>
    <col min="6150" max="6150" width="9.42578125" style="331" customWidth="1"/>
    <col min="6151" max="6151" width="56.7109375" style="331" customWidth="1"/>
    <col min="6152" max="6177" width="7.7109375" style="331" customWidth="1"/>
    <col min="6178" max="6403" width="9.140625" style="331"/>
    <col min="6404" max="6404" width="9" style="331" customWidth="1"/>
    <col min="6405" max="6405" width="54.28515625" style="331" customWidth="1"/>
    <col min="6406" max="6406" width="9.42578125" style="331" customWidth="1"/>
    <col min="6407" max="6407" width="56.7109375" style="331" customWidth="1"/>
    <col min="6408" max="6433" width="7.7109375" style="331" customWidth="1"/>
    <col min="6434" max="6659" width="9.140625" style="331"/>
    <col min="6660" max="6660" width="9" style="331" customWidth="1"/>
    <col min="6661" max="6661" width="54.28515625" style="331" customWidth="1"/>
    <col min="6662" max="6662" width="9.42578125" style="331" customWidth="1"/>
    <col min="6663" max="6663" width="56.7109375" style="331" customWidth="1"/>
    <col min="6664" max="6689" width="7.7109375" style="331" customWidth="1"/>
    <col min="6690" max="6915" width="9.140625" style="331"/>
    <col min="6916" max="6916" width="9" style="331" customWidth="1"/>
    <col min="6917" max="6917" width="54.28515625" style="331" customWidth="1"/>
    <col min="6918" max="6918" width="9.42578125" style="331" customWidth="1"/>
    <col min="6919" max="6919" width="56.7109375" style="331" customWidth="1"/>
    <col min="6920" max="6945" width="7.7109375" style="331" customWidth="1"/>
    <col min="6946" max="7171" width="9.140625" style="331"/>
    <col min="7172" max="7172" width="9" style="331" customWidth="1"/>
    <col min="7173" max="7173" width="54.28515625" style="331" customWidth="1"/>
    <col min="7174" max="7174" width="9.42578125" style="331" customWidth="1"/>
    <col min="7175" max="7175" width="56.7109375" style="331" customWidth="1"/>
    <col min="7176" max="7201" width="7.7109375" style="331" customWidth="1"/>
    <col min="7202" max="7427" width="9.140625" style="331"/>
    <col min="7428" max="7428" width="9" style="331" customWidth="1"/>
    <col min="7429" max="7429" width="54.28515625" style="331" customWidth="1"/>
    <col min="7430" max="7430" width="9.42578125" style="331" customWidth="1"/>
    <col min="7431" max="7431" width="56.7109375" style="331" customWidth="1"/>
    <col min="7432" max="7457" width="7.7109375" style="331" customWidth="1"/>
    <col min="7458" max="7683" width="9.140625" style="331"/>
    <col min="7684" max="7684" width="9" style="331" customWidth="1"/>
    <col min="7685" max="7685" width="54.28515625" style="331" customWidth="1"/>
    <col min="7686" max="7686" width="9.42578125" style="331" customWidth="1"/>
    <col min="7687" max="7687" width="56.7109375" style="331" customWidth="1"/>
    <col min="7688" max="7713" width="7.7109375" style="331" customWidth="1"/>
    <col min="7714" max="7939" width="9.140625" style="331"/>
    <col min="7940" max="7940" width="9" style="331" customWidth="1"/>
    <col min="7941" max="7941" width="54.28515625" style="331" customWidth="1"/>
    <col min="7942" max="7942" width="9.42578125" style="331" customWidth="1"/>
    <col min="7943" max="7943" width="56.7109375" style="331" customWidth="1"/>
    <col min="7944" max="7969" width="7.7109375" style="331" customWidth="1"/>
    <col min="7970" max="8195" width="9.140625" style="331"/>
    <col min="8196" max="8196" width="9" style="331" customWidth="1"/>
    <col min="8197" max="8197" width="54.28515625" style="331" customWidth="1"/>
    <col min="8198" max="8198" width="9.42578125" style="331" customWidth="1"/>
    <col min="8199" max="8199" width="56.7109375" style="331" customWidth="1"/>
    <col min="8200" max="8225" width="7.7109375" style="331" customWidth="1"/>
    <col min="8226" max="8451" width="9.140625" style="331"/>
    <col min="8452" max="8452" width="9" style="331" customWidth="1"/>
    <col min="8453" max="8453" width="54.28515625" style="331" customWidth="1"/>
    <col min="8454" max="8454" width="9.42578125" style="331" customWidth="1"/>
    <col min="8455" max="8455" width="56.7109375" style="331" customWidth="1"/>
    <col min="8456" max="8481" width="7.7109375" style="331" customWidth="1"/>
    <col min="8482" max="8707" width="9.140625" style="331"/>
    <col min="8708" max="8708" width="9" style="331" customWidth="1"/>
    <col min="8709" max="8709" width="54.28515625" style="331" customWidth="1"/>
    <col min="8710" max="8710" width="9.42578125" style="331" customWidth="1"/>
    <col min="8711" max="8711" width="56.7109375" style="331" customWidth="1"/>
    <col min="8712" max="8737" width="7.7109375" style="331" customWidth="1"/>
    <col min="8738" max="8963" width="9.140625" style="331"/>
    <col min="8964" max="8964" width="9" style="331" customWidth="1"/>
    <col min="8965" max="8965" width="54.28515625" style="331" customWidth="1"/>
    <col min="8966" max="8966" width="9.42578125" style="331" customWidth="1"/>
    <col min="8967" max="8967" width="56.7109375" style="331" customWidth="1"/>
    <col min="8968" max="8993" width="7.7109375" style="331" customWidth="1"/>
    <col min="8994" max="9219" width="9.140625" style="331"/>
    <col min="9220" max="9220" width="9" style="331" customWidth="1"/>
    <col min="9221" max="9221" width="54.28515625" style="331" customWidth="1"/>
    <col min="9222" max="9222" width="9.42578125" style="331" customWidth="1"/>
    <col min="9223" max="9223" width="56.7109375" style="331" customWidth="1"/>
    <col min="9224" max="9249" width="7.7109375" style="331" customWidth="1"/>
    <col min="9250" max="9475" width="9.140625" style="331"/>
    <col min="9476" max="9476" width="9" style="331" customWidth="1"/>
    <col min="9477" max="9477" width="54.28515625" style="331" customWidth="1"/>
    <col min="9478" max="9478" width="9.42578125" style="331" customWidth="1"/>
    <col min="9479" max="9479" width="56.7109375" style="331" customWidth="1"/>
    <col min="9480" max="9505" width="7.7109375" style="331" customWidth="1"/>
    <col min="9506" max="9731" width="9.140625" style="331"/>
    <col min="9732" max="9732" width="9" style="331" customWidth="1"/>
    <col min="9733" max="9733" width="54.28515625" style="331" customWidth="1"/>
    <col min="9734" max="9734" width="9.42578125" style="331" customWidth="1"/>
    <col min="9735" max="9735" width="56.7109375" style="331" customWidth="1"/>
    <col min="9736" max="9761" width="7.7109375" style="331" customWidth="1"/>
    <col min="9762" max="9987" width="9.140625" style="331"/>
    <col min="9988" max="9988" width="9" style="331" customWidth="1"/>
    <col min="9989" max="9989" width="54.28515625" style="331" customWidth="1"/>
    <col min="9990" max="9990" width="9.42578125" style="331" customWidth="1"/>
    <col min="9991" max="9991" width="56.7109375" style="331" customWidth="1"/>
    <col min="9992" max="10017" width="7.7109375" style="331" customWidth="1"/>
    <col min="10018" max="10243" width="9.140625" style="331"/>
    <col min="10244" max="10244" width="9" style="331" customWidth="1"/>
    <col min="10245" max="10245" width="54.28515625" style="331" customWidth="1"/>
    <col min="10246" max="10246" width="9.42578125" style="331" customWidth="1"/>
    <col min="10247" max="10247" width="56.7109375" style="331" customWidth="1"/>
    <col min="10248" max="10273" width="7.7109375" style="331" customWidth="1"/>
    <col min="10274" max="10499" width="9.140625" style="331"/>
    <col min="10500" max="10500" width="9" style="331" customWidth="1"/>
    <col min="10501" max="10501" width="54.28515625" style="331" customWidth="1"/>
    <col min="10502" max="10502" width="9.42578125" style="331" customWidth="1"/>
    <col min="10503" max="10503" width="56.7109375" style="331" customWidth="1"/>
    <col min="10504" max="10529" width="7.7109375" style="331" customWidth="1"/>
    <col min="10530" max="10755" width="9.140625" style="331"/>
    <col min="10756" max="10756" width="9" style="331" customWidth="1"/>
    <col min="10757" max="10757" width="54.28515625" style="331" customWidth="1"/>
    <col min="10758" max="10758" width="9.42578125" style="331" customWidth="1"/>
    <col min="10759" max="10759" width="56.7109375" style="331" customWidth="1"/>
    <col min="10760" max="10785" width="7.7109375" style="331" customWidth="1"/>
    <col min="10786" max="11011" width="9.140625" style="331"/>
    <col min="11012" max="11012" width="9" style="331" customWidth="1"/>
    <col min="11013" max="11013" width="54.28515625" style="331" customWidth="1"/>
    <col min="11014" max="11014" width="9.42578125" style="331" customWidth="1"/>
    <col min="11015" max="11015" width="56.7109375" style="331" customWidth="1"/>
    <col min="11016" max="11041" width="7.7109375" style="331" customWidth="1"/>
    <col min="11042" max="11267" width="9.140625" style="331"/>
    <col min="11268" max="11268" width="9" style="331" customWidth="1"/>
    <col min="11269" max="11269" width="54.28515625" style="331" customWidth="1"/>
    <col min="11270" max="11270" width="9.42578125" style="331" customWidth="1"/>
    <col min="11271" max="11271" width="56.7109375" style="331" customWidth="1"/>
    <col min="11272" max="11297" width="7.7109375" style="331" customWidth="1"/>
    <col min="11298" max="11523" width="9.140625" style="331"/>
    <col min="11524" max="11524" width="9" style="331" customWidth="1"/>
    <col min="11525" max="11525" width="54.28515625" style="331" customWidth="1"/>
    <col min="11526" max="11526" width="9.42578125" style="331" customWidth="1"/>
    <col min="11527" max="11527" width="56.7109375" style="331" customWidth="1"/>
    <col min="11528" max="11553" width="7.7109375" style="331" customWidth="1"/>
    <col min="11554" max="11779" width="9.140625" style="331"/>
    <col min="11780" max="11780" width="9" style="331" customWidth="1"/>
    <col min="11781" max="11781" width="54.28515625" style="331" customWidth="1"/>
    <col min="11782" max="11782" width="9.42578125" style="331" customWidth="1"/>
    <col min="11783" max="11783" width="56.7109375" style="331" customWidth="1"/>
    <col min="11784" max="11809" width="7.7109375" style="331" customWidth="1"/>
    <col min="11810" max="12035" width="9.140625" style="331"/>
    <col min="12036" max="12036" width="9" style="331" customWidth="1"/>
    <col min="12037" max="12037" width="54.28515625" style="331" customWidth="1"/>
    <col min="12038" max="12038" width="9.42578125" style="331" customWidth="1"/>
    <col min="12039" max="12039" width="56.7109375" style="331" customWidth="1"/>
    <col min="12040" max="12065" width="7.7109375" style="331" customWidth="1"/>
    <col min="12066" max="12291" width="9.140625" style="331"/>
    <col min="12292" max="12292" width="9" style="331" customWidth="1"/>
    <col min="12293" max="12293" width="54.28515625" style="331" customWidth="1"/>
    <col min="12294" max="12294" width="9.42578125" style="331" customWidth="1"/>
    <col min="12295" max="12295" width="56.7109375" style="331" customWidth="1"/>
    <col min="12296" max="12321" width="7.7109375" style="331" customWidth="1"/>
    <col min="12322" max="12547" width="9.140625" style="331"/>
    <col min="12548" max="12548" width="9" style="331" customWidth="1"/>
    <col min="12549" max="12549" width="54.28515625" style="331" customWidth="1"/>
    <col min="12550" max="12550" width="9.42578125" style="331" customWidth="1"/>
    <col min="12551" max="12551" width="56.7109375" style="331" customWidth="1"/>
    <col min="12552" max="12577" width="7.7109375" style="331" customWidth="1"/>
    <col min="12578" max="12803" width="9.140625" style="331"/>
    <col min="12804" max="12804" width="9" style="331" customWidth="1"/>
    <col min="12805" max="12805" width="54.28515625" style="331" customWidth="1"/>
    <col min="12806" max="12806" width="9.42578125" style="331" customWidth="1"/>
    <col min="12807" max="12807" width="56.7109375" style="331" customWidth="1"/>
    <col min="12808" max="12833" width="7.7109375" style="331" customWidth="1"/>
    <col min="12834" max="13059" width="9.140625" style="331"/>
    <col min="13060" max="13060" width="9" style="331" customWidth="1"/>
    <col min="13061" max="13061" width="54.28515625" style="331" customWidth="1"/>
    <col min="13062" max="13062" width="9.42578125" style="331" customWidth="1"/>
    <col min="13063" max="13063" width="56.7109375" style="331" customWidth="1"/>
    <col min="13064" max="13089" width="7.7109375" style="331" customWidth="1"/>
    <col min="13090" max="13315" width="9.140625" style="331"/>
    <col min="13316" max="13316" width="9" style="331" customWidth="1"/>
    <col min="13317" max="13317" width="54.28515625" style="331" customWidth="1"/>
    <col min="13318" max="13318" width="9.42578125" style="331" customWidth="1"/>
    <col min="13319" max="13319" width="56.7109375" style="331" customWidth="1"/>
    <col min="13320" max="13345" width="7.7109375" style="331" customWidth="1"/>
    <col min="13346" max="13571" width="9.140625" style="331"/>
    <col min="13572" max="13572" width="9" style="331" customWidth="1"/>
    <col min="13573" max="13573" width="54.28515625" style="331" customWidth="1"/>
    <col min="13574" max="13574" width="9.42578125" style="331" customWidth="1"/>
    <col min="13575" max="13575" width="56.7109375" style="331" customWidth="1"/>
    <col min="13576" max="13601" width="7.7109375" style="331" customWidth="1"/>
    <col min="13602" max="13827" width="9.140625" style="331"/>
    <col min="13828" max="13828" width="9" style="331" customWidth="1"/>
    <col min="13829" max="13829" width="54.28515625" style="331" customWidth="1"/>
    <col min="13830" max="13830" width="9.42578125" style="331" customWidth="1"/>
    <col min="13831" max="13831" width="56.7109375" style="331" customWidth="1"/>
    <col min="13832" max="13857" width="7.7109375" style="331" customWidth="1"/>
    <col min="13858" max="14083" width="9.140625" style="331"/>
    <col min="14084" max="14084" width="9" style="331" customWidth="1"/>
    <col min="14085" max="14085" width="54.28515625" style="331" customWidth="1"/>
    <col min="14086" max="14086" width="9.42578125" style="331" customWidth="1"/>
    <col min="14087" max="14087" width="56.7109375" style="331" customWidth="1"/>
    <col min="14088" max="14113" width="7.7109375" style="331" customWidth="1"/>
    <col min="14114" max="14339" width="9.140625" style="331"/>
    <col min="14340" max="14340" width="9" style="331" customWidth="1"/>
    <col min="14341" max="14341" width="54.28515625" style="331" customWidth="1"/>
    <col min="14342" max="14342" width="9.42578125" style="331" customWidth="1"/>
    <col min="14343" max="14343" width="56.7109375" style="331" customWidth="1"/>
    <col min="14344" max="14369" width="7.7109375" style="331" customWidth="1"/>
    <col min="14370" max="14595" width="9.140625" style="331"/>
    <col min="14596" max="14596" width="9" style="331" customWidth="1"/>
    <col min="14597" max="14597" width="54.28515625" style="331" customWidth="1"/>
    <col min="14598" max="14598" width="9.42578125" style="331" customWidth="1"/>
    <col min="14599" max="14599" width="56.7109375" style="331" customWidth="1"/>
    <col min="14600" max="14625" width="7.7109375" style="331" customWidth="1"/>
    <col min="14626" max="14851" width="9.140625" style="331"/>
    <col min="14852" max="14852" width="9" style="331" customWidth="1"/>
    <col min="14853" max="14853" width="54.28515625" style="331" customWidth="1"/>
    <col min="14854" max="14854" width="9.42578125" style="331" customWidth="1"/>
    <col min="14855" max="14855" width="56.7109375" style="331" customWidth="1"/>
    <col min="14856" max="14881" width="7.7109375" style="331" customWidth="1"/>
    <col min="14882" max="15107" width="9.140625" style="331"/>
    <col min="15108" max="15108" width="9" style="331" customWidth="1"/>
    <col min="15109" max="15109" width="54.28515625" style="331" customWidth="1"/>
    <col min="15110" max="15110" width="9.42578125" style="331" customWidth="1"/>
    <col min="15111" max="15111" width="56.7109375" style="331" customWidth="1"/>
    <col min="15112" max="15137" width="7.7109375" style="331" customWidth="1"/>
    <col min="15138" max="15363" width="9.140625" style="331"/>
    <col min="15364" max="15364" width="9" style="331" customWidth="1"/>
    <col min="15365" max="15365" width="54.28515625" style="331" customWidth="1"/>
    <col min="15366" max="15366" width="9.42578125" style="331" customWidth="1"/>
    <col min="15367" max="15367" width="56.7109375" style="331" customWidth="1"/>
    <col min="15368" max="15393" width="7.7109375" style="331" customWidth="1"/>
    <col min="15394" max="15619" width="9.140625" style="331"/>
    <col min="15620" max="15620" width="9" style="331" customWidth="1"/>
    <col min="15621" max="15621" width="54.28515625" style="331" customWidth="1"/>
    <col min="15622" max="15622" width="9.42578125" style="331" customWidth="1"/>
    <col min="15623" max="15623" width="56.7109375" style="331" customWidth="1"/>
    <col min="15624" max="15649" width="7.7109375" style="331" customWidth="1"/>
    <col min="15650" max="15875" width="9.140625" style="331"/>
    <col min="15876" max="15876" width="9" style="331" customWidth="1"/>
    <col min="15877" max="15877" width="54.28515625" style="331" customWidth="1"/>
    <col min="15878" max="15878" width="9.42578125" style="331" customWidth="1"/>
    <col min="15879" max="15879" width="56.7109375" style="331" customWidth="1"/>
    <col min="15880" max="15905" width="7.7109375" style="331" customWidth="1"/>
    <col min="15906" max="16131" width="9.140625" style="331"/>
    <col min="16132" max="16132" width="9" style="331" customWidth="1"/>
    <col min="16133" max="16133" width="54.28515625" style="331" customWidth="1"/>
    <col min="16134" max="16134" width="9.42578125" style="331" customWidth="1"/>
    <col min="16135" max="16135" width="56.7109375" style="331" customWidth="1"/>
    <col min="16136" max="16161" width="7.7109375" style="331" customWidth="1"/>
    <col min="16162" max="16384" width="9.140625" style="331"/>
  </cols>
  <sheetData>
    <row r="1" spans="1:38" ht="12" customHeight="1" x14ac:dyDescent="0.2">
      <c r="A1" s="13" t="s">
        <v>47</v>
      </c>
      <c r="B1" s="329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</row>
    <row r="2" spans="1:38" ht="15.75" x14ac:dyDescent="0.25">
      <c r="A2" s="332" t="s">
        <v>213</v>
      </c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</row>
    <row r="3" spans="1:38" ht="12" customHeight="1" x14ac:dyDescent="0.2">
      <c r="A3" s="333" t="s">
        <v>69</v>
      </c>
      <c r="B3" s="329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5"/>
      <c r="AC3" s="334"/>
      <c r="AD3" s="335"/>
      <c r="AE3" s="335"/>
      <c r="AF3" s="335"/>
      <c r="AG3" s="335"/>
      <c r="AH3" s="335"/>
    </row>
    <row r="4" spans="1:38" ht="12" customHeight="1" thickBot="1" x14ac:dyDescent="0.25">
      <c r="A4" s="336"/>
      <c r="B4" s="336"/>
      <c r="C4" s="337">
        <v>1997</v>
      </c>
      <c r="D4" s="337">
        <v>1998</v>
      </c>
      <c r="E4" s="337">
        <v>1999</v>
      </c>
      <c r="F4" s="337">
        <v>2000</v>
      </c>
      <c r="G4" s="337">
        <v>2001</v>
      </c>
      <c r="H4" s="337">
        <v>2002</v>
      </c>
      <c r="I4" s="337">
        <v>2003</v>
      </c>
      <c r="J4" s="337">
        <v>2004</v>
      </c>
      <c r="K4" s="337">
        <v>2005</v>
      </c>
      <c r="L4" s="337">
        <v>2006</v>
      </c>
      <c r="M4" s="337">
        <v>2007</v>
      </c>
      <c r="N4" s="337">
        <v>2008</v>
      </c>
      <c r="O4" s="337">
        <v>2009</v>
      </c>
      <c r="P4" s="337">
        <v>2010</v>
      </c>
      <c r="Q4" s="337">
        <v>2011</v>
      </c>
      <c r="R4" s="337">
        <v>2012</v>
      </c>
      <c r="S4" s="337">
        <v>2013</v>
      </c>
      <c r="T4" s="337">
        <v>2014</v>
      </c>
      <c r="U4" s="337">
        <v>2015</v>
      </c>
      <c r="V4" s="337">
        <v>2016</v>
      </c>
      <c r="W4" s="337">
        <v>2017</v>
      </c>
      <c r="X4" s="337">
        <v>2018</v>
      </c>
      <c r="Y4" s="337">
        <v>2019</v>
      </c>
      <c r="Z4" s="337">
        <v>2020</v>
      </c>
      <c r="AA4" s="337">
        <v>2021</v>
      </c>
      <c r="AB4" s="337">
        <v>2022</v>
      </c>
      <c r="AC4" s="337">
        <v>2023</v>
      </c>
      <c r="AD4" s="337">
        <v>2024</v>
      </c>
      <c r="AE4" s="337">
        <v>2025</v>
      </c>
      <c r="AF4" s="337">
        <v>2026</v>
      </c>
      <c r="AG4" s="337">
        <v>2027</v>
      </c>
      <c r="AH4" s="337">
        <v>2028</v>
      </c>
    </row>
    <row r="5" spans="1:38" ht="12" customHeight="1" x14ac:dyDescent="0.2">
      <c r="A5" s="338" t="s">
        <v>429</v>
      </c>
      <c r="B5" s="339"/>
      <c r="C5" s="340"/>
      <c r="D5" s="340"/>
      <c r="E5" s="340"/>
      <c r="F5" s="340"/>
      <c r="G5" s="340">
        <v>770</v>
      </c>
      <c r="H5" s="340"/>
      <c r="I5" s="340"/>
      <c r="J5" s="340"/>
      <c r="K5" s="340">
        <v>890</v>
      </c>
      <c r="L5" s="340">
        <v>927</v>
      </c>
      <c r="M5" s="340">
        <v>943</v>
      </c>
      <c r="N5" s="341">
        <v>982</v>
      </c>
      <c r="O5" s="341">
        <v>1003</v>
      </c>
      <c r="P5" s="341">
        <v>1033</v>
      </c>
      <c r="Q5" s="341">
        <v>1048</v>
      </c>
      <c r="R5" s="341">
        <v>1080</v>
      </c>
      <c r="S5" s="341">
        <v>1084</v>
      </c>
      <c r="T5" s="341">
        <v>1094</v>
      </c>
      <c r="U5" s="341">
        <v>1123</v>
      </c>
      <c r="V5" s="341">
        <v>1153</v>
      </c>
      <c r="W5" s="341">
        <v>1195</v>
      </c>
      <c r="X5" s="341">
        <v>1254</v>
      </c>
      <c r="Y5" s="341">
        <v>1378</v>
      </c>
      <c r="Z5" s="341">
        <v>1466</v>
      </c>
      <c r="AA5" s="341">
        <v>1492</v>
      </c>
      <c r="AB5" s="341">
        <v>1498</v>
      </c>
      <c r="AC5" s="341">
        <v>1540</v>
      </c>
      <c r="AD5" s="341">
        <v>1595</v>
      </c>
      <c r="AE5" s="341">
        <v>1720</v>
      </c>
      <c r="AF5" s="341">
        <v>1860</v>
      </c>
      <c r="AG5" s="341">
        <v>1935</v>
      </c>
      <c r="AH5" s="341">
        <v>2077</v>
      </c>
    </row>
    <row r="6" spans="1:38" ht="12" customHeight="1" x14ac:dyDescent="0.2">
      <c r="A6" s="342" t="s">
        <v>430</v>
      </c>
      <c r="B6" s="343"/>
      <c r="C6" s="344"/>
      <c r="D6" s="344"/>
      <c r="E6" s="344"/>
      <c r="F6" s="344"/>
      <c r="G6" s="344">
        <v>-3</v>
      </c>
      <c r="H6" s="344"/>
      <c r="I6" s="344"/>
      <c r="J6" s="344"/>
      <c r="K6" s="344">
        <v>4</v>
      </c>
      <c r="L6" s="344">
        <v>4</v>
      </c>
      <c r="M6" s="344">
        <v>6</v>
      </c>
      <c r="N6" s="344">
        <v>-11</v>
      </c>
      <c r="O6" s="345">
        <v>-14</v>
      </c>
      <c r="P6" s="345">
        <v>-15</v>
      </c>
      <c r="Q6" s="345">
        <v>2</v>
      </c>
      <c r="R6" s="344">
        <v>-6</v>
      </c>
      <c r="S6" s="344">
        <v>9</v>
      </c>
      <c r="T6" s="344">
        <v>9</v>
      </c>
      <c r="U6" s="344">
        <v>0</v>
      </c>
      <c r="V6" s="344">
        <v>14</v>
      </c>
      <c r="W6" s="344">
        <v>15</v>
      </c>
      <c r="X6" s="344">
        <v>78</v>
      </c>
      <c r="Y6" s="344">
        <v>14</v>
      </c>
      <c r="Z6" s="344">
        <v>5</v>
      </c>
      <c r="AA6" s="344">
        <v>-62</v>
      </c>
      <c r="AB6" s="344">
        <v>4</v>
      </c>
      <c r="AC6" s="344">
        <v>-1</v>
      </c>
      <c r="AD6" s="344">
        <v>0</v>
      </c>
      <c r="AE6" s="344">
        <v>105</v>
      </c>
      <c r="AF6" s="344">
        <v>6</v>
      </c>
      <c r="AG6" s="344">
        <v>3</v>
      </c>
      <c r="AH6" s="344"/>
    </row>
    <row r="7" spans="1:38" s="351" customFormat="1" ht="12" customHeight="1" x14ac:dyDescent="0.2">
      <c r="A7" s="347" t="s">
        <v>431</v>
      </c>
      <c r="B7" s="348"/>
      <c r="C7" s="341">
        <v>723</v>
      </c>
      <c r="D7" s="341">
        <v>720</v>
      </c>
      <c r="E7" s="341">
        <v>735</v>
      </c>
      <c r="F7" s="341">
        <v>744</v>
      </c>
      <c r="G7" s="341">
        <v>767</v>
      </c>
      <c r="H7" s="341">
        <v>810</v>
      </c>
      <c r="I7" s="341">
        <v>847</v>
      </c>
      <c r="J7" s="341">
        <v>877</v>
      </c>
      <c r="K7" s="341">
        <v>894</v>
      </c>
      <c r="L7" s="341">
        <v>931</v>
      </c>
      <c r="M7" s="341">
        <v>949</v>
      </c>
      <c r="N7" s="341">
        <v>971</v>
      </c>
      <c r="O7" s="341">
        <v>989</v>
      </c>
      <c r="P7" s="341">
        <v>1018</v>
      </c>
      <c r="Q7" s="341">
        <v>1050</v>
      </c>
      <c r="R7" s="341">
        <v>1074</v>
      </c>
      <c r="S7" s="341">
        <v>1093</v>
      </c>
      <c r="T7" s="341">
        <v>1103</v>
      </c>
      <c r="U7" s="341">
        <v>1123</v>
      </c>
      <c r="V7" s="341">
        <v>1167</v>
      </c>
      <c r="W7" s="341">
        <v>1210</v>
      </c>
      <c r="X7" s="341">
        <v>1332</v>
      </c>
      <c r="Y7" s="349">
        <v>1392</v>
      </c>
      <c r="Z7" s="349">
        <v>1471</v>
      </c>
      <c r="AA7" s="349">
        <v>1430</v>
      </c>
      <c r="AB7" s="349">
        <v>1502</v>
      </c>
      <c r="AC7" s="349">
        <v>1539</v>
      </c>
      <c r="AD7" s="349">
        <v>1595</v>
      </c>
      <c r="AE7" s="349">
        <v>1825</v>
      </c>
      <c r="AF7" s="349">
        <v>1866</v>
      </c>
      <c r="AG7" s="349">
        <v>1938</v>
      </c>
      <c r="AH7" s="349"/>
      <c r="AI7" s="350"/>
      <c r="AJ7" s="350"/>
      <c r="AK7" s="350"/>
      <c r="AL7" s="350"/>
    </row>
    <row r="8" spans="1:38" ht="12" customHeight="1" x14ac:dyDescent="0.2">
      <c r="A8" s="352" t="s">
        <v>432</v>
      </c>
      <c r="B8" s="343"/>
      <c r="C8" s="344"/>
      <c r="D8" s="344"/>
      <c r="E8" s="345">
        <v>-1</v>
      </c>
      <c r="F8" s="345">
        <v>-2</v>
      </c>
      <c r="G8" s="344"/>
      <c r="H8" s="344"/>
      <c r="I8" s="344"/>
      <c r="J8" s="344"/>
      <c r="K8" s="344"/>
      <c r="L8" s="344"/>
      <c r="M8" s="344">
        <v>-11</v>
      </c>
      <c r="N8" s="344"/>
      <c r="O8" s="344"/>
      <c r="P8" s="344"/>
      <c r="Q8" s="344"/>
      <c r="R8" s="344"/>
      <c r="S8" s="344"/>
      <c r="T8" s="344"/>
      <c r="U8" s="344">
        <v>33</v>
      </c>
      <c r="V8" s="344">
        <v>41</v>
      </c>
      <c r="W8" s="344">
        <v>52</v>
      </c>
      <c r="X8" s="344"/>
      <c r="Y8" s="344" t="s">
        <v>540</v>
      </c>
      <c r="Z8" s="344" t="s">
        <v>541</v>
      </c>
      <c r="AA8" s="344">
        <v>259</v>
      </c>
      <c r="AB8" s="344">
        <v>130</v>
      </c>
      <c r="AC8" s="353">
        <v>124</v>
      </c>
      <c r="AD8" s="353">
        <v>148</v>
      </c>
      <c r="AE8" s="353">
        <v>25</v>
      </c>
      <c r="AF8" s="353">
        <v>25</v>
      </c>
      <c r="AG8" s="353"/>
      <c r="AH8" s="353"/>
    </row>
    <row r="9" spans="1:38" ht="12" customHeight="1" x14ac:dyDescent="0.2">
      <c r="A9" s="352" t="s">
        <v>433</v>
      </c>
      <c r="B9" s="343"/>
      <c r="C9" s="344">
        <v>0</v>
      </c>
      <c r="D9" s="344">
        <v>0</v>
      </c>
      <c r="E9" s="344">
        <v>19</v>
      </c>
      <c r="F9" s="344">
        <v>23</v>
      </c>
      <c r="G9" s="344">
        <v>24</v>
      </c>
      <c r="H9" s="344">
        <v>2</v>
      </c>
      <c r="I9" s="344">
        <v>-25</v>
      </c>
      <c r="J9" s="344">
        <v>-19</v>
      </c>
      <c r="K9" s="344">
        <v>-24</v>
      </c>
      <c r="L9" s="344">
        <v>-24</v>
      </c>
      <c r="M9" s="344">
        <v>0</v>
      </c>
      <c r="N9" s="344">
        <v>-14</v>
      </c>
      <c r="O9" s="344">
        <v>0</v>
      </c>
      <c r="P9" s="344">
        <v>6</v>
      </c>
      <c r="Q9" s="344">
        <v>13</v>
      </c>
      <c r="R9" s="344">
        <v>10</v>
      </c>
      <c r="S9" s="344">
        <v>2</v>
      </c>
      <c r="T9" s="344">
        <v>4</v>
      </c>
      <c r="U9" s="344">
        <v>2</v>
      </c>
      <c r="V9" s="344">
        <v>7</v>
      </c>
      <c r="W9" s="344">
        <v>12</v>
      </c>
      <c r="X9" s="344">
        <v>5</v>
      </c>
      <c r="Y9" s="353">
        <v>10</v>
      </c>
      <c r="Z9" s="353">
        <v>10</v>
      </c>
      <c r="AA9" s="353">
        <v>6</v>
      </c>
      <c r="AB9" s="353">
        <v>2</v>
      </c>
      <c r="AC9" s="353">
        <v>2</v>
      </c>
      <c r="AD9" s="353">
        <v>4</v>
      </c>
      <c r="AE9" s="353">
        <v>6</v>
      </c>
      <c r="AF9" s="353">
        <v>3</v>
      </c>
      <c r="AG9" s="353"/>
      <c r="AH9" s="353"/>
    </row>
    <row r="10" spans="1:38" s="351" customFormat="1" ht="12" customHeight="1" thickBot="1" x14ac:dyDescent="0.25">
      <c r="A10" s="354" t="s">
        <v>542</v>
      </c>
      <c r="B10" s="355"/>
      <c r="C10" s="356">
        <v>723</v>
      </c>
      <c r="D10" s="356">
        <v>720</v>
      </c>
      <c r="E10" s="356">
        <v>753</v>
      </c>
      <c r="F10" s="356">
        <v>765</v>
      </c>
      <c r="G10" s="356">
        <v>791</v>
      </c>
      <c r="H10" s="356">
        <v>812</v>
      </c>
      <c r="I10" s="356">
        <v>822</v>
      </c>
      <c r="J10" s="356">
        <v>858</v>
      </c>
      <c r="K10" s="356">
        <v>870</v>
      </c>
      <c r="L10" s="356">
        <v>907</v>
      </c>
      <c r="M10" s="356">
        <v>938</v>
      </c>
      <c r="N10" s="356">
        <v>957</v>
      </c>
      <c r="O10" s="356">
        <v>989</v>
      </c>
      <c r="P10" s="356">
        <v>1024</v>
      </c>
      <c r="Q10" s="356">
        <v>1063</v>
      </c>
      <c r="R10" s="356">
        <v>1084</v>
      </c>
      <c r="S10" s="356">
        <v>1095</v>
      </c>
      <c r="T10" s="356">
        <v>1107</v>
      </c>
      <c r="U10" s="356">
        <v>1158</v>
      </c>
      <c r="V10" s="356">
        <v>1215</v>
      </c>
      <c r="W10" s="356">
        <v>1274</v>
      </c>
      <c r="X10" s="356">
        <v>1337</v>
      </c>
      <c r="Y10" s="356">
        <v>1351</v>
      </c>
      <c r="Z10" s="356">
        <v>1743</v>
      </c>
      <c r="AA10" s="356">
        <v>1695</v>
      </c>
      <c r="AB10" s="356">
        <v>1634</v>
      </c>
      <c r="AC10" s="356">
        <v>1665</v>
      </c>
      <c r="AD10" s="356">
        <v>1747</v>
      </c>
      <c r="AE10" s="356">
        <v>1856</v>
      </c>
      <c r="AF10" s="356">
        <v>1894</v>
      </c>
      <c r="AG10" s="356"/>
      <c r="AH10" s="356"/>
    </row>
    <row r="11" spans="1:38" ht="12" customHeight="1" x14ac:dyDescent="0.2">
      <c r="A11" s="357"/>
      <c r="B11" s="343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46"/>
      <c r="AJ11" s="346"/>
      <c r="AK11" s="346"/>
    </row>
    <row r="12" spans="1:38" ht="12" customHeight="1" collapsed="1" x14ac:dyDescent="0.2">
      <c r="A12" s="362"/>
      <c r="B12" s="359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</row>
    <row r="13" spans="1:38" s="138" customFormat="1" ht="12" customHeight="1" x14ac:dyDescent="0.2">
      <c r="A13" s="360"/>
      <c r="B13" s="359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3"/>
    </row>
    <row r="14" spans="1:38" ht="12" customHeight="1" x14ac:dyDescent="0.2">
      <c r="A14" s="364"/>
      <c r="B14" s="359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</row>
    <row r="15" spans="1:38" ht="12" customHeight="1" x14ac:dyDescent="0.2">
      <c r="A15" s="365" t="s">
        <v>434</v>
      </c>
      <c r="B15" s="359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</row>
    <row r="16" spans="1:38" s="351" customFormat="1" ht="12" customHeight="1" thickBot="1" x14ac:dyDescent="0.25">
      <c r="A16" s="366" t="s">
        <v>435</v>
      </c>
      <c r="B16" s="366" t="s">
        <v>436</v>
      </c>
      <c r="C16" s="337">
        <v>1997</v>
      </c>
      <c r="D16" s="337">
        <v>1998</v>
      </c>
      <c r="E16" s="337">
        <v>1999</v>
      </c>
      <c r="F16" s="337">
        <v>2000</v>
      </c>
      <c r="G16" s="337">
        <v>2001</v>
      </c>
      <c r="H16" s="337">
        <v>2002</v>
      </c>
      <c r="I16" s="337">
        <v>2003</v>
      </c>
      <c r="J16" s="337">
        <v>2004</v>
      </c>
      <c r="K16" s="337">
        <v>2005</v>
      </c>
      <c r="L16" s="337">
        <v>2006</v>
      </c>
      <c r="M16" s="337">
        <v>2007</v>
      </c>
      <c r="N16" s="337">
        <v>2008</v>
      </c>
      <c r="O16" s="337">
        <v>2009</v>
      </c>
      <c r="P16" s="337">
        <v>2010</v>
      </c>
      <c r="Q16" s="337">
        <v>2011</v>
      </c>
      <c r="R16" s="337">
        <v>2012</v>
      </c>
      <c r="S16" s="337">
        <v>2013</v>
      </c>
      <c r="T16" s="337">
        <v>2014</v>
      </c>
      <c r="U16" s="337">
        <v>2015</v>
      </c>
      <c r="V16" s="337">
        <v>2016</v>
      </c>
      <c r="W16" s="337">
        <v>2017</v>
      </c>
      <c r="X16" s="337">
        <v>2018</v>
      </c>
      <c r="Y16" s="337">
        <v>2019</v>
      </c>
      <c r="Z16" s="337">
        <v>2020</v>
      </c>
      <c r="AA16" s="337">
        <v>2021</v>
      </c>
      <c r="AB16" s="337">
        <v>2022</v>
      </c>
      <c r="AC16" s="337">
        <v>2023</v>
      </c>
      <c r="AD16" s="337">
        <v>2024</v>
      </c>
      <c r="AE16" s="337">
        <v>2025</v>
      </c>
      <c r="AF16" s="337">
        <v>2026</v>
      </c>
      <c r="AG16" s="337">
        <v>2027</v>
      </c>
      <c r="AH16" s="337">
        <v>2028</v>
      </c>
    </row>
    <row r="17" spans="1:34" ht="12" hidden="1" customHeight="1" outlineLevel="1" x14ac:dyDescent="0.2">
      <c r="A17" s="359" t="s">
        <v>437</v>
      </c>
      <c r="B17" s="359" t="s">
        <v>438</v>
      </c>
      <c r="C17" s="358"/>
      <c r="D17" s="358"/>
      <c r="E17" s="358">
        <v>19</v>
      </c>
      <c r="F17" s="358">
        <v>19</v>
      </c>
      <c r="G17" s="358">
        <v>19</v>
      </c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</row>
    <row r="18" spans="1:34" ht="12" hidden="1" customHeight="1" outlineLevel="1" x14ac:dyDescent="0.2">
      <c r="A18" s="359" t="s">
        <v>439</v>
      </c>
      <c r="B18" s="359" t="s">
        <v>440</v>
      </c>
      <c r="C18" s="358"/>
      <c r="D18" s="358"/>
      <c r="E18" s="358"/>
      <c r="F18" s="358">
        <v>3.8</v>
      </c>
      <c r="G18" s="358">
        <v>3.7</v>
      </c>
      <c r="H18" s="358">
        <v>3.6</v>
      </c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</row>
    <row r="19" spans="1:34" ht="12" hidden="1" customHeight="1" outlineLevel="1" x14ac:dyDescent="0.2">
      <c r="A19" s="359"/>
      <c r="B19" s="359" t="s">
        <v>441</v>
      </c>
      <c r="C19" s="358"/>
      <c r="D19" s="358"/>
      <c r="E19" s="358"/>
      <c r="F19" s="358">
        <v>5</v>
      </c>
      <c r="G19" s="358">
        <v>5.0999999999999996</v>
      </c>
      <c r="H19" s="358">
        <v>5.2</v>
      </c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</row>
    <row r="20" spans="1:34" ht="12" hidden="1" customHeight="1" outlineLevel="1" x14ac:dyDescent="0.2">
      <c r="A20" s="359"/>
      <c r="B20" s="359" t="s">
        <v>442</v>
      </c>
      <c r="C20" s="358"/>
      <c r="D20" s="358"/>
      <c r="E20" s="358"/>
      <c r="F20" s="358">
        <v>-4.8</v>
      </c>
      <c r="G20" s="358">
        <v>-4.8</v>
      </c>
      <c r="H20" s="358">
        <v>-4.8</v>
      </c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</row>
    <row r="21" spans="1:34" ht="12" hidden="1" customHeight="1" outlineLevel="1" x14ac:dyDescent="0.2">
      <c r="A21" s="359" t="s">
        <v>443</v>
      </c>
      <c r="B21" s="359" t="s">
        <v>444</v>
      </c>
      <c r="C21" s="358"/>
      <c r="D21" s="358"/>
      <c r="E21" s="358"/>
      <c r="F21" s="358"/>
      <c r="G21" s="358">
        <v>0.7</v>
      </c>
      <c r="H21" s="358">
        <v>1.5</v>
      </c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</row>
    <row r="22" spans="1:34" ht="12" hidden="1" customHeight="1" outlineLevel="1" x14ac:dyDescent="0.2">
      <c r="A22" s="359"/>
      <c r="B22" s="359" t="s">
        <v>445</v>
      </c>
      <c r="C22" s="358"/>
      <c r="D22" s="358"/>
      <c r="E22" s="358"/>
      <c r="F22" s="358"/>
      <c r="G22" s="358">
        <v>0.2</v>
      </c>
      <c r="H22" s="358">
        <v>0.2</v>
      </c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</row>
    <row r="23" spans="1:34" ht="12" hidden="1" customHeight="1" outlineLevel="1" x14ac:dyDescent="0.2">
      <c r="A23" s="359"/>
      <c r="B23" s="359" t="s">
        <v>446</v>
      </c>
      <c r="C23" s="358"/>
      <c r="D23" s="358"/>
      <c r="E23" s="358"/>
      <c r="F23" s="358"/>
      <c r="G23" s="358">
        <v>0.9</v>
      </c>
      <c r="H23" s="358">
        <v>0.9</v>
      </c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</row>
    <row r="24" spans="1:34" ht="12" hidden="1" customHeight="1" outlineLevel="1" x14ac:dyDescent="0.2">
      <c r="A24" s="359" t="s">
        <v>447</v>
      </c>
      <c r="B24" s="359" t="s">
        <v>448</v>
      </c>
      <c r="C24" s="358"/>
      <c r="D24" s="358"/>
      <c r="E24" s="358"/>
      <c r="F24" s="358"/>
      <c r="G24" s="358">
        <v>-3</v>
      </c>
      <c r="H24" s="358">
        <v>-3</v>
      </c>
      <c r="I24" s="358">
        <v>-3</v>
      </c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</row>
    <row r="25" spans="1:34" ht="12" hidden="1" customHeight="1" outlineLevel="1" x14ac:dyDescent="0.2">
      <c r="A25" s="359"/>
      <c r="B25" s="359" t="s">
        <v>449</v>
      </c>
      <c r="C25" s="358"/>
      <c r="D25" s="358"/>
      <c r="E25" s="358"/>
      <c r="F25" s="358"/>
      <c r="G25" s="358">
        <v>-0.3</v>
      </c>
      <c r="H25" s="358">
        <v>-0.2</v>
      </c>
      <c r="I25" s="358">
        <v>-0.2</v>
      </c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</row>
    <row r="26" spans="1:34" ht="12" hidden="1" customHeight="1" outlineLevel="1" x14ac:dyDescent="0.2">
      <c r="A26" s="359" t="s">
        <v>450</v>
      </c>
      <c r="B26" s="359" t="s">
        <v>451</v>
      </c>
      <c r="C26" s="358"/>
      <c r="D26" s="358"/>
      <c r="E26" s="358"/>
      <c r="F26" s="358"/>
      <c r="G26" s="358"/>
      <c r="H26" s="358">
        <v>-3.6</v>
      </c>
      <c r="I26" s="358">
        <v>-2.5</v>
      </c>
      <c r="J26" s="358">
        <v>-1.6</v>
      </c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</row>
    <row r="27" spans="1:34" ht="12" hidden="1" customHeight="1" outlineLevel="1" x14ac:dyDescent="0.2">
      <c r="A27" s="359"/>
      <c r="B27" s="359" t="s">
        <v>448</v>
      </c>
      <c r="C27" s="358"/>
      <c r="D27" s="358"/>
      <c r="E27" s="358"/>
      <c r="F27" s="358"/>
      <c r="G27" s="358"/>
      <c r="H27" s="358">
        <v>-3.5</v>
      </c>
      <c r="I27" s="358">
        <v>0.8</v>
      </c>
      <c r="J27" s="358">
        <v>0.8</v>
      </c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</row>
    <row r="28" spans="1:34" ht="12" hidden="1" customHeight="1" outlineLevel="1" x14ac:dyDescent="0.2">
      <c r="A28" s="359"/>
      <c r="B28" s="359" t="s">
        <v>452</v>
      </c>
      <c r="C28" s="358"/>
      <c r="D28" s="358"/>
      <c r="E28" s="358"/>
      <c r="F28" s="358"/>
      <c r="G28" s="358">
        <v>1.7</v>
      </c>
      <c r="H28" s="358">
        <v>1.7</v>
      </c>
      <c r="I28" s="358">
        <v>1.7</v>
      </c>
      <c r="J28" s="358">
        <v>1.7</v>
      </c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</row>
    <row r="29" spans="1:34" ht="12" hidden="1" customHeight="1" outlineLevel="1" x14ac:dyDescent="0.2">
      <c r="A29" s="367" t="s">
        <v>453</v>
      </c>
      <c r="B29" s="359" t="s">
        <v>452</v>
      </c>
      <c r="C29" s="368"/>
      <c r="D29" s="368"/>
      <c r="E29" s="368"/>
      <c r="F29" s="368"/>
      <c r="G29" s="368"/>
      <c r="H29" s="358">
        <v>2.9</v>
      </c>
      <c r="I29" s="358">
        <v>2.9</v>
      </c>
      <c r="J29" s="358">
        <v>2.9</v>
      </c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</row>
    <row r="30" spans="1:34" ht="12" hidden="1" customHeight="1" outlineLevel="1" x14ac:dyDescent="0.2">
      <c r="A30" s="367"/>
      <c r="B30" s="359" t="s">
        <v>454</v>
      </c>
      <c r="C30" s="368"/>
      <c r="D30" s="368"/>
      <c r="E30" s="368"/>
      <c r="F30" s="368"/>
      <c r="G30" s="368"/>
      <c r="H30" s="358"/>
      <c r="I30" s="358">
        <v>-31.4</v>
      </c>
      <c r="J30" s="358">
        <v>-31.4</v>
      </c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</row>
    <row r="31" spans="1:34" ht="12" hidden="1" customHeight="1" outlineLevel="1" x14ac:dyDescent="0.2">
      <c r="A31" s="359"/>
      <c r="B31" s="359" t="s">
        <v>455</v>
      </c>
      <c r="C31" s="358"/>
      <c r="D31" s="358"/>
      <c r="E31" s="358"/>
      <c r="F31" s="358"/>
      <c r="G31" s="358"/>
      <c r="H31" s="358"/>
      <c r="I31" s="358">
        <v>2.5</v>
      </c>
      <c r="J31" s="358">
        <v>2.5</v>
      </c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</row>
    <row r="32" spans="1:34" ht="12" hidden="1" customHeight="1" outlineLevel="1" x14ac:dyDescent="0.2">
      <c r="A32" s="359" t="s">
        <v>456</v>
      </c>
      <c r="B32" s="359" t="s">
        <v>457</v>
      </c>
      <c r="C32" s="358"/>
      <c r="D32" s="358"/>
      <c r="E32" s="358"/>
      <c r="F32" s="358"/>
      <c r="G32" s="358"/>
      <c r="H32" s="358"/>
      <c r="I32" s="358">
        <v>0.5</v>
      </c>
      <c r="J32" s="358">
        <v>0.5</v>
      </c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</row>
    <row r="33" spans="1:34" ht="12" hidden="1" customHeight="1" outlineLevel="1" x14ac:dyDescent="0.2">
      <c r="A33" s="359" t="s">
        <v>458</v>
      </c>
      <c r="B33" s="359" t="s">
        <v>452</v>
      </c>
      <c r="C33" s="358"/>
      <c r="D33" s="358"/>
      <c r="E33" s="358"/>
      <c r="F33" s="358"/>
      <c r="G33" s="358"/>
      <c r="H33" s="358"/>
      <c r="I33" s="358">
        <v>2.5</v>
      </c>
      <c r="J33" s="358">
        <v>2.5</v>
      </c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</row>
    <row r="34" spans="1:34" ht="12" hidden="1" customHeight="1" outlineLevel="1" x14ac:dyDescent="0.2">
      <c r="A34" s="359" t="s">
        <v>459</v>
      </c>
      <c r="B34" s="359" t="s">
        <v>460</v>
      </c>
      <c r="C34" s="358"/>
      <c r="D34" s="358"/>
      <c r="E34" s="358"/>
      <c r="F34" s="358"/>
      <c r="G34" s="358"/>
      <c r="H34" s="358"/>
      <c r="I34" s="358" t="s">
        <v>460</v>
      </c>
      <c r="J34" s="358" t="s">
        <v>460</v>
      </c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</row>
    <row r="35" spans="1:34" ht="12" hidden="1" customHeight="1" outlineLevel="1" x14ac:dyDescent="0.2">
      <c r="A35" s="359" t="s">
        <v>461</v>
      </c>
      <c r="B35" s="359" t="s">
        <v>452</v>
      </c>
      <c r="C35" s="358"/>
      <c r="D35" s="358"/>
      <c r="E35" s="358"/>
      <c r="F35" s="358"/>
      <c r="G35" s="358"/>
      <c r="H35" s="358"/>
      <c r="I35" s="358"/>
      <c r="J35" s="358">
        <v>-0.46</v>
      </c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</row>
    <row r="36" spans="1:34" ht="12" hidden="1" customHeight="1" outlineLevel="1" x14ac:dyDescent="0.2">
      <c r="A36" s="359"/>
      <c r="B36" s="359" t="s">
        <v>462</v>
      </c>
      <c r="C36" s="358"/>
      <c r="D36" s="358"/>
      <c r="E36" s="358"/>
      <c r="F36" s="358"/>
      <c r="G36" s="358"/>
      <c r="H36" s="358"/>
      <c r="I36" s="358"/>
      <c r="J36" s="358">
        <v>-0.59</v>
      </c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</row>
    <row r="37" spans="1:34" ht="12" hidden="1" customHeight="1" outlineLevel="1" x14ac:dyDescent="0.2">
      <c r="A37" s="359"/>
      <c r="B37" s="359" t="s">
        <v>463</v>
      </c>
      <c r="C37" s="358"/>
      <c r="D37" s="358"/>
      <c r="E37" s="358"/>
      <c r="F37" s="358"/>
      <c r="G37" s="358"/>
      <c r="H37" s="358"/>
      <c r="I37" s="358"/>
      <c r="J37" s="358"/>
      <c r="K37" s="358">
        <v>-26.33</v>
      </c>
      <c r="L37" s="358">
        <v>-26.33</v>
      </c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</row>
    <row r="38" spans="1:34" ht="12" hidden="1" customHeight="1" outlineLevel="1" x14ac:dyDescent="0.2">
      <c r="A38" s="359"/>
      <c r="B38" s="359" t="s">
        <v>464</v>
      </c>
      <c r="C38" s="358"/>
      <c r="D38" s="358"/>
      <c r="E38" s="358"/>
      <c r="F38" s="358"/>
      <c r="G38" s="358"/>
      <c r="H38" s="358"/>
      <c r="I38" s="358"/>
      <c r="J38" s="358"/>
      <c r="K38" s="358">
        <v>-2.94</v>
      </c>
      <c r="L38" s="358">
        <v>-2.94</v>
      </c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</row>
    <row r="39" spans="1:34" ht="12" hidden="1" customHeight="1" outlineLevel="1" x14ac:dyDescent="0.2">
      <c r="A39" s="359"/>
      <c r="B39" s="359" t="s">
        <v>465</v>
      </c>
      <c r="C39" s="358"/>
      <c r="D39" s="358"/>
      <c r="E39" s="358"/>
      <c r="F39" s="358"/>
      <c r="G39" s="358"/>
      <c r="H39" s="358"/>
      <c r="I39" s="358"/>
      <c r="J39" s="358"/>
      <c r="K39" s="358">
        <v>3.72</v>
      </c>
      <c r="L39" s="358">
        <v>3.72</v>
      </c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</row>
    <row r="40" spans="1:34" ht="12" hidden="1" customHeight="1" outlineLevel="1" x14ac:dyDescent="0.2">
      <c r="A40" s="359"/>
      <c r="B40" s="359" t="s">
        <v>466</v>
      </c>
      <c r="C40" s="358"/>
      <c r="D40" s="358"/>
      <c r="E40" s="358"/>
      <c r="F40" s="358"/>
      <c r="G40" s="358"/>
      <c r="H40" s="358"/>
      <c r="I40" s="358"/>
      <c r="J40" s="358">
        <v>1.34</v>
      </c>
      <c r="K40" s="358">
        <v>0.67</v>
      </c>
      <c r="L40" s="358">
        <v>0.67</v>
      </c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</row>
    <row r="41" spans="1:34" ht="12" hidden="1" customHeight="1" outlineLevel="1" x14ac:dyDescent="0.2">
      <c r="A41" s="359"/>
      <c r="B41" s="359" t="s">
        <v>467</v>
      </c>
      <c r="C41" s="358"/>
      <c r="D41" s="358"/>
      <c r="E41" s="358"/>
      <c r="F41" s="358"/>
      <c r="G41" s="358"/>
      <c r="H41" s="358"/>
      <c r="I41" s="358"/>
      <c r="J41" s="358"/>
      <c r="K41" s="358">
        <v>0.39</v>
      </c>
      <c r="L41" s="358">
        <v>0.41</v>
      </c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</row>
    <row r="42" spans="1:34" ht="12" hidden="1" customHeight="1" outlineLevel="1" x14ac:dyDescent="0.2">
      <c r="A42" s="359" t="s">
        <v>468</v>
      </c>
      <c r="B42" s="359" t="s">
        <v>469</v>
      </c>
      <c r="C42" s="358"/>
      <c r="D42" s="358"/>
      <c r="E42" s="358"/>
      <c r="F42" s="358"/>
      <c r="G42" s="358"/>
      <c r="H42" s="358"/>
      <c r="I42" s="358"/>
      <c r="J42" s="358">
        <v>1.6</v>
      </c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</row>
    <row r="43" spans="1:34" ht="12" hidden="1" customHeight="1" outlineLevel="1" x14ac:dyDescent="0.2">
      <c r="A43" s="359" t="s">
        <v>470</v>
      </c>
      <c r="B43" s="359" t="s">
        <v>462</v>
      </c>
      <c r="C43" s="358"/>
      <c r="D43" s="358"/>
      <c r="E43" s="358"/>
      <c r="F43" s="358"/>
      <c r="G43" s="358"/>
      <c r="H43" s="358"/>
      <c r="I43" s="358"/>
      <c r="J43" s="358"/>
      <c r="K43" s="358"/>
      <c r="L43" s="358">
        <v>0.17</v>
      </c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</row>
    <row r="44" spans="1:34" ht="12" hidden="1" customHeight="1" outlineLevel="1" x14ac:dyDescent="0.2">
      <c r="A44" s="359"/>
      <c r="B44" s="359" t="s">
        <v>471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>
        <v>2.5</v>
      </c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</row>
    <row r="45" spans="1:34" ht="12" hidden="1" customHeight="1" outlineLevel="1" x14ac:dyDescent="0.2">
      <c r="A45" s="359"/>
      <c r="B45" s="359" t="s">
        <v>472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>
        <v>-3.06</v>
      </c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</row>
    <row r="46" spans="1:34" ht="12" hidden="1" customHeight="1" outlineLevel="1" x14ac:dyDescent="0.2">
      <c r="A46" s="359" t="s">
        <v>473</v>
      </c>
      <c r="B46" s="359" t="s">
        <v>460</v>
      </c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 t="s">
        <v>460</v>
      </c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</row>
    <row r="47" spans="1:34" ht="12" hidden="1" customHeight="1" outlineLevel="1" x14ac:dyDescent="0.2">
      <c r="A47" s="359" t="s">
        <v>474</v>
      </c>
      <c r="B47" s="359" t="s">
        <v>475</v>
      </c>
      <c r="C47" s="358"/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>
        <v>-0.05</v>
      </c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</row>
    <row r="48" spans="1:34" ht="12" hidden="1" customHeight="1" outlineLevel="1" x14ac:dyDescent="0.2">
      <c r="A48" s="359"/>
      <c r="B48" s="359" t="s">
        <v>476</v>
      </c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>
        <v>0.12</v>
      </c>
      <c r="N48" s="358">
        <v>0.12</v>
      </c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</row>
    <row r="49" spans="1:34" ht="12" hidden="1" customHeight="1" outlineLevel="1" x14ac:dyDescent="0.2">
      <c r="A49" s="359"/>
      <c r="B49" s="359" t="s">
        <v>477</v>
      </c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8"/>
      <c r="N49" s="358">
        <v>-12.06</v>
      </c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</row>
    <row r="50" spans="1:34" ht="12" hidden="1" customHeight="1" outlineLevel="1" x14ac:dyDescent="0.2">
      <c r="A50" s="359"/>
      <c r="B50" s="359" t="s">
        <v>478</v>
      </c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8"/>
      <c r="N50" s="358">
        <v>-0.9</v>
      </c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</row>
    <row r="51" spans="1:34" ht="12" hidden="1" customHeight="1" outlineLevel="1" x14ac:dyDescent="0.2">
      <c r="A51" s="359"/>
      <c r="B51" s="359" t="s">
        <v>479</v>
      </c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>
        <v>-0.45</v>
      </c>
      <c r="N51" s="358">
        <v>-0.77</v>
      </c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</row>
    <row r="52" spans="1:34" ht="12" hidden="1" customHeight="1" outlineLevel="1" x14ac:dyDescent="0.2">
      <c r="A52" s="359"/>
      <c r="B52" s="359" t="s">
        <v>480</v>
      </c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>
        <v>-0.04</v>
      </c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</row>
    <row r="53" spans="1:34" ht="12" hidden="1" customHeight="1" outlineLevel="1" x14ac:dyDescent="0.2">
      <c r="A53" s="359" t="s">
        <v>481</v>
      </c>
      <c r="B53" s="359" t="s">
        <v>482</v>
      </c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>
        <v>1.95</v>
      </c>
      <c r="P53" s="358">
        <v>1.95</v>
      </c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</row>
    <row r="54" spans="1:34" ht="12" hidden="1" customHeight="1" outlineLevel="1" x14ac:dyDescent="0.2">
      <c r="A54" s="359"/>
      <c r="B54" s="359" t="s">
        <v>483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>
        <v>0.25</v>
      </c>
      <c r="O54" s="358">
        <v>0.25</v>
      </c>
      <c r="P54" s="358">
        <v>0.25</v>
      </c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</row>
    <row r="55" spans="1:34" ht="12" hidden="1" customHeight="1" outlineLevel="1" x14ac:dyDescent="0.2">
      <c r="A55" s="359"/>
      <c r="B55" s="359" t="s">
        <v>484</v>
      </c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>
        <v>-0.28999999999999998</v>
      </c>
      <c r="P55" s="358">
        <v>-0.28999999999999998</v>
      </c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</row>
    <row r="56" spans="1:34" ht="12" hidden="1" customHeight="1" outlineLevel="1" x14ac:dyDescent="0.2">
      <c r="A56" s="359" t="s">
        <v>485</v>
      </c>
      <c r="B56" s="359" t="s">
        <v>482</v>
      </c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>
        <v>3.5</v>
      </c>
      <c r="Q56" s="358">
        <v>3.5</v>
      </c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</row>
    <row r="57" spans="1:34" ht="12" hidden="1" customHeight="1" outlineLevel="1" x14ac:dyDescent="0.2">
      <c r="A57" s="359"/>
      <c r="B57" s="359" t="s">
        <v>486</v>
      </c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>
        <v>-0.13</v>
      </c>
      <c r="Q57" s="358">
        <v>-0.13</v>
      </c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</row>
    <row r="58" spans="1:34" ht="12" hidden="1" customHeight="1" outlineLevel="1" x14ac:dyDescent="0.2">
      <c r="A58" s="359"/>
      <c r="B58" s="359" t="s">
        <v>487</v>
      </c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>
        <v>0.28000000000000003</v>
      </c>
      <c r="Q58" s="358">
        <v>0.28000000000000003</v>
      </c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</row>
    <row r="59" spans="1:34" ht="12" hidden="1" customHeight="1" outlineLevel="1" x14ac:dyDescent="0.2">
      <c r="A59" s="359"/>
      <c r="B59" s="359" t="s">
        <v>462</v>
      </c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>
        <v>0.55000000000000004</v>
      </c>
      <c r="P59" s="358">
        <v>0.53</v>
      </c>
      <c r="Q59" s="358">
        <v>0.55000000000000004</v>
      </c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</row>
    <row r="60" spans="1:34" ht="12" hidden="1" customHeight="1" outlineLevel="1" x14ac:dyDescent="0.2">
      <c r="A60" s="359"/>
      <c r="B60" s="359" t="s">
        <v>488</v>
      </c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>
        <v>0.76</v>
      </c>
      <c r="Q60" s="358">
        <v>0.76</v>
      </c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</row>
    <row r="61" spans="1:34" ht="12" hidden="1" customHeight="1" outlineLevel="1" x14ac:dyDescent="0.2">
      <c r="A61" s="359"/>
      <c r="B61" s="359" t="s">
        <v>489</v>
      </c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>
        <v>-2.2400000000000002</v>
      </c>
      <c r="P61" s="358">
        <v>-1.23</v>
      </c>
      <c r="Q61" s="358">
        <v>-0.82</v>
      </c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</row>
    <row r="62" spans="1:34" ht="12" hidden="1" customHeight="1" outlineLevel="1" collapsed="1" x14ac:dyDescent="0.2">
      <c r="A62" s="359" t="s">
        <v>490</v>
      </c>
      <c r="B62" s="359" t="s">
        <v>482</v>
      </c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>
        <v>7.5</v>
      </c>
      <c r="R62" s="358">
        <v>7.5</v>
      </c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</row>
    <row r="63" spans="1:34" ht="12" hidden="1" customHeight="1" outlineLevel="1" x14ac:dyDescent="0.2">
      <c r="A63" s="359"/>
      <c r="B63" s="359" t="s">
        <v>491</v>
      </c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>
        <v>1.0900000000000001</v>
      </c>
      <c r="R63" s="358">
        <v>1.0900000000000001</v>
      </c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</row>
    <row r="64" spans="1:34" ht="12" hidden="1" customHeight="1" outlineLevel="1" x14ac:dyDescent="0.2">
      <c r="A64" s="359"/>
      <c r="B64" s="359" t="s">
        <v>487</v>
      </c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>
        <v>0.19</v>
      </c>
      <c r="R64" s="358">
        <v>0.19</v>
      </c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</row>
    <row r="65" spans="1:34" ht="12" hidden="1" customHeight="1" outlineLevel="1" x14ac:dyDescent="0.2">
      <c r="A65" s="359"/>
      <c r="B65" s="359" t="s">
        <v>462</v>
      </c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>
        <v>0.13</v>
      </c>
      <c r="Q65" s="358">
        <v>0.21</v>
      </c>
      <c r="R65" s="358">
        <v>0.21</v>
      </c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</row>
    <row r="66" spans="1:34" ht="12" hidden="1" customHeight="1" outlineLevel="1" x14ac:dyDescent="0.2">
      <c r="A66" s="359" t="s">
        <v>492</v>
      </c>
      <c r="B66" s="359" t="s">
        <v>493</v>
      </c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>
        <v>1.1100000000000001</v>
      </c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</row>
    <row r="67" spans="1:34" ht="12" hidden="1" customHeight="1" outlineLevel="1" x14ac:dyDescent="0.2">
      <c r="A67" s="359"/>
      <c r="B67" s="359" t="s">
        <v>494</v>
      </c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>
        <v>0.17</v>
      </c>
      <c r="S67" s="358">
        <v>0.17</v>
      </c>
      <c r="T67" s="358">
        <v>0.17</v>
      </c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</row>
    <row r="68" spans="1:34" ht="12" hidden="1" customHeight="1" outlineLevel="1" x14ac:dyDescent="0.2">
      <c r="A68" s="359"/>
      <c r="B68" s="359" t="s">
        <v>495</v>
      </c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>
        <v>0.22</v>
      </c>
      <c r="S68" s="358">
        <v>0.22</v>
      </c>
      <c r="T68" s="358">
        <v>0.22</v>
      </c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</row>
    <row r="69" spans="1:34" ht="12" hidden="1" customHeight="1" outlineLevel="1" x14ac:dyDescent="0.2">
      <c r="A69" s="359"/>
      <c r="B69" s="359" t="s">
        <v>496</v>
      </c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>
        <v>-0.15</v>
      </c>
      <c r="S69" s="358">
        <v>-0.15</v>
      </c>
      <c r="T69" s="358">
        <v>-0.15</v>
      </c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</row>
    <row r="70" spans="1:34" ht="12" hidden="1" customHeight="1" outlineLevel="1" x14ac:dyDescent="0.2">
      <c r="A70" s="359" t="s">
        <v>497</v>
      </c>
      <c r="B70" s="359" t="s">
        <v>482</v>
      </c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>
        <v>1.1000000000000001</v>
      </c>
      <c r="T70" s="358">
        <v>1.1000000000000001</v>
      </c>
      <c r="U70" s="358">
        <v>1.1000000000000001</v>
      </c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</row>
    <row r="71" spans="1:34" ht="12" hidden="1" customHeight="1" outlineLevel="1" x14ac:dyDescent="0.2">
      <c r="A71" s="359"/>
      <c r="B71" s="359" t="s">
        <v>498</v>
      </c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>
        <v>0.55000000000000004</v>
      </c>
      <c r="T71" s="358">
        <v>0.55000000000000004</v>
      </c>
      <c r="U71" s="358">
        <v>0.55000000000000004</v>
      </c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</row>
    <row r="72" spans="1:34" ht="12" hidden="1" customHeight="1" outlineLevel="1" x14ac:dyDescent="0.2">
      <c r="A72" s="359"/>
      <c r="B72" s="359" t="s">
        <v>462</v>
      </c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>
        <v>0.06</v>
      </c>
      <c r="S72" s="358">
        <v>0.2</v>
      </c>
      <c r="T72" s="358">
        <v>0.2</v>
      </c>
      <c r="U72" s="358">
        <v>0.2</v>
      </c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</row>
    <row r="73" spans="1:34" ht="12" hidden="1" customHeight="1" outlineLevel="1" x14ac:dyDescent="0.2">
      <c r="A73" s="359"/>
      <c r="B73" s="359" t="s">
        <v>487</v>
      </c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>
        <v>0.13</v>
      </c>
      <c r="T73" s="358">
        <v>0.13</v>
      </c>
      <c r="U73" s="358">
        <v>0.13</v>
      </c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</row>
    <row r="74" spans="1:34" ht="12" hidden="1" customHeight="1" outlineLevel="1" x14ac:dyDescent="0.2">
      <c r="A74" s="359" t="s">
        <v>499</v>
      </c>
      <c r="B74" s="359" t="s">
        <v>482</v>
      </c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>
        <v>2.4300000000000002</v>
      </c>
      <c r="U74" s="358">
        <v>2.4300000000000002</v>
      </c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</row>
    <row r="75" spans="1:34" ht="12" hidden="1" customHeight="1" outlineLevel="1" x14ac:dyDescent="0.2">
      <c r="A75" s="359"/>
      <c r="B75" s="359" t="s">
        <v>462</v>
      </c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>
        <v>0.01</v>
      </c>
      <c r="T75" s="358">
        <v>0.16</v>
      </c>
      <c r="U75" s="358">
        <v>0.16</v>
      </c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</row>
    <row r="76" spans="1:34" ht="12" hidden="1" customHeight="1" outlineLevel="1" x14ac:dyDescent="0.2">
      <c r="A76" s="359"/>
      <c r="B76" s="359" t="s">
        <v>500</v>
      </c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>
        <v>-0.48</v>
      </c>
      <c r="U76" s="358">
        <v>-0.8</v>
      </c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</row>
    <row r="77" spans="1:34" ht="12" hidden="1" customHeight="1" outlineLevel="1" x14ac:dyDescent="0.2">
      <c r="A77" s="359" t="s">
        <v>501</v>
      </c>
      <c r="B77" s="359" t="s">
        <v>502</v>
      </c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>
        <v>-2.57</v>
      </c>
      <c r="V77" s="358">
        <v>-3.78</v>
      </c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</row>
    <row r="78" spans="1:34" ht="12" hidden="1" customHeight="1" outlineLevel="1" x14ac:dyDescent="0.2">
      <c r="A78" s="359"/>
      <c r="B78" s="359" t="s">
        <v>483</v>
      </c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>
        <v>0</v>
      </c>
      <c r="U78" s="358">
        <v>0.25</v>
      </c>
      <c r="V78" s="358">
        <v>0.25</v>
      </c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</row>
    <row r="79" spans="1:34" ht="12" hidden="1" customHeight="1" outlineLevel="1" x14ac:dyDescent="0.2">
      <c r="A79" s="359"/>
      <c r="B79" s="359" t="s">
        <v>503</v>
      </c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>
        <v>-0.02</v>
      </c>
      <c r="V79" s="358">
        <v>-0.36</v>
      </c>
      <c r="W79" s="358"/>
      <c r="X79" s="358"/>
      <c r="Y79" s="358"/>
      <c r="Z79" s="358"/>
      <c r="AA79" s="358"/>
      <c r="AB79" s="358"/>
      <c r="AC79" s="358"/>
      <c r="AD79" s="358"/>
      <c r="AE79" s="358"/>
      <c r="AF79" s="358"/>
      <c r="AG79" s="358"/>
      <c r="AH79" s="358"/>
    </row>
    <row r="80" spans="1:34" ht="12" hidden="1" customHeight="1" outlineLevel="1" x14ac:dyDescent="0.2">
      <c r="A80" s="369" t="s">
        <v>504</v>
      </c>
      <c r="B80" s="369" t="s">
        <v>482</v>
      </c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>
        <v>1.85</v>
      </c>
      <c r="W80" s="358">
        <v>1.85</v>
      </c>
      <c r="X80" s="358"/>
      <c r="Y80" s="358"/>
      <c r="Z80" s="358"/>
      <c r="AA80" s="358"/>
      <c r="AB80" s="358"/>
      <c r="AC80" s="358"/>
      <c r="AD80" s="358"/>
      <c r="AE80" s="358"/>
      <c r="AF80" s="358"/>
      <c r="AG80" s="358"/>
      <c r="AH80" s="358"/>
    </row>
    <row r="81" spans="1:34" ht="12" hidden="1" customHeight="1" outlineLevel="1" x14ac:dyDescent="0.2">
      <c r="A81" s="369"/>
      <c r="B81" s="369" t="s">
        <v>505</v>
      </c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>
        <v>0.67</v>
      </c>
      <c r="W81" s="358">
        <v>0.69</v>
      </c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</row>
    <row r="82" spans="1:34" ht="12" hidden="1" customHeight="1" outlineLevel="1" x14ac:dyDescent="0.2">
      <c r="A82" s="369"/>
      <c r="B82" s="369" t="s">
        <v>506</v>
      </c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>
        <v>8.93</v>
      </c>
      <c r="W82" s="358">
        <v>9.68</v>
      </c>
      <c r="X82" s="358"/>
      <c r="Y82" s="358"/>
      <c r="Z82" s="358"/>
      <c r="AA82" s="358"/>
      <c r="AB82" s="358"/>
      <c r="AC82" s="358"/>
      <c r="AD82" s="358"/>
      <c r="AE82" s="358"/>
      <c r="AF82" s="358"/>
      <c r="AG82" s="358"/>
      <c r="AH82" s="358"/>
    </row>
    <row r="83" spans="1:34" ht="12" hidden="1" customHeight="1" outlineLevel="1" x14ac:dyDescent="0.2">
      <c r="A83" s="369" t="s">
        <v>507</v>
      </c>
      <c r="B83" s="369" t="s">
        <v>483</v>
      </c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>
        <v>0.18</v>
      </c>
      <c r="X83" s="358">
        <v>0.18</v>
      </c>
      <c r="Y83" s="358"/>
      <c r="Z83" s="358"/>
      <c r="AA83" s="358"/>
      <c r="AB83" s="358"/>
      <c r="AC83" s="358"/>
      <c r="AD83" s="358"/>
      <c r="AE83" s="358"/>
      <c r="AF83" s="358"/>
      <c r="AG83" s="358"/>
      <c r="AH83" s="358"/>
    </row>
    <row r="84" spans="1:34" ht="12" hidden="1" customHeight="1" outlineLevel="1" x14ac:dyDescent="0.2">
      <c r="A84" s="369"/>
      <c r="B84" s="369" t="s">
        <v>508</v>
      </c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>
        <v>-0.31</v>
      </c>
      <c r="X84" s="358">
        <v>-0.31</v>
      </c>
      <c r="Y84" s="358"/>
      <c r="Z84" s="358"/>
      <c r="AA84" s="358"/>
      <c r="AB84" s="358"/>
      <c r="AC84" s="358"/>
      <c r="AD84" s="358"/>
      <c r="AE84" s="358"/>
      <c r="AF84" s="358"/>
      <c r="AG84" s="358"/>
      <c r="AH84" s="358"/>
    </row>
    <row r="85" spans="1:34" ht="12" hidden="1" customHeight="1" outlineLevel="1" x14ac:dyDescent="0.2">
      <c r="A85" s="369"/>
      <c r="B85" s="369" t="s">
        <v>509</v>
      </c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>
        <v>0.31</v>
      </c>
      <c r="X85" s="358">
        <v>0.31</v>
      </c>
      <c r="Y85" s="358"/>
      <c r="Z85" s="358"/>
      <c r="AA85" s="358"/>
      <c r="AB85" s="358"/>
      <c r="AC85" s="358"/>
      <c r="AD85" s="358"/>
      <c r="AE85" s="358"/>
      <c r="AF85" s="358"/>
      <c r="AG85" s="358"/>
      <c r="AH85" s="358"/>
    </row>
    <row r="86" spans="1:34" ht="12" hidden="1" customHeight="1" outlineLevel="1" x14ac:dyDescent="0.2">
      <c r="A86" s="369" t="s">
        <v>510</v>
      </c>
      <c r="B86" s="369" t="s">
        <v>482</v>
      </c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>
        <v>4.3899999999999997</v>
      </c>
      <c r="Y86" s="358">
        <v>4.3899999999999997</v>
      </c>
      <c r="Z86" s="358"/>
      <c r="AA86" s="358"/>
      <c r="AB86" s="358"/>
      <c r="AC86" s="358"/>
      <c r="AD86" s="358"/>
      <c r="AE86" s="358"/>
      <c r="AF86" s="358"/>
      <c r="AG86" s="358"/>
      <c r="AH86" s="358"/>
    </row>
    <row r="87" spans="1:34" ht="12" hidden="1" customHeight="1" outlineLevel="1" x14ac:dyDescent="0.2">
      <c r="A87" s="369"/>
      <c r="B87" s="359" t="s">
        <v>487</v>
      </c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>
        <v>0.19</v>
      </c>
      <c r="Y87" s="358">
        <v>0.19</v>
      </c>
      <c r="Z87" s="358"/>
      <c r="AA87" s="358"/>
      <c r="AB87" s="358"/>
      <c r="AC87" s="358"/>
      <c r="AD87" s="358"/>
      <c r="AE87" s="358"/>
      <c r="AF87" s="358"/>
      <c r="AG87" s="358"/>
      <c r="AH87" s="358"/>
    </row>
    <row r="88" spans="1:34" ht="12" hidden="1" customHeight="1" outlineLevel="1" x14ac:dyDescent="0.2">
      <c r="A88" s="369"/>
      <c r="B88" s="369" t="s">
        <v>483</v>
      </c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>
        <v>0.01</v>
      </c>
      <c r="X88" s="358">
        <v>0.18</v>
      </c>
      <c r="Y88" s="358">
        <v>0.18</v>
      </c>
      <c r="Z88" s="358"/>
      <c r="AA88" s="358"/>
      <c r="AB88" s="358"/>
      <c r="AC88" s="358"/>
      <c r="AD88" s="358"/>
      <c r="AE88" s="358"/>
      <c r="AF88" s="358"/>
      <c r="AG88" s="358"/>
      <c r="AH88" s="358"/>
    </row>
    <row r="89" spans="1:34" ht="12" customHeight="1" collapsed="1" x14ac:dyDescent="0.2">
      <c r="A89" s="370" t="s">
        <v>511</v>
      </c>
      <c r="B89" s="371" t="s">
        <v>514</v>
      </c>
      <c r="C89" s="372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61">
        <v>4.93</v>
      </c>
      <c r="Z89" s="361">
        <v>4.93</v>
      </c>
      <c r="AA89" s="361"/>
      <c r="AB89" s="361"/>
      <c r="AC89" s="361"/>
      <c r="AD89" s="361"/>
      <c r="AE89" s="361"/>
      <c r="AF89" s="361"/>
      <c r="AG89" s="361"/>
      <c r="AH89" s="361"/>
    </row>
    <row r="90" spans="1:34" ht="12" customHeight="1" x14ac:dyDescent="0.2">
      <c r="A90" s="371"/>
      <c r="B90" s="371" t="s">
        <v>512</v>
      </c>
      <c r="C90" s="372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>
        <v>0.02</v>
      </c>
      <c r="Y90" s="361">
        <v>0.38</v>
      </c>
      <c r="Z90" s="361">
        <v>0.38</v>
      </c>
      <c r="AA90" s="361"/>
      <c r="AB90" s="361"/>
      <c r="AC90" s="361"/>
      <c r="AD90" s="361"/>
      <c r="AE90" s="361"/>
      <c r="AF90" s="361"/>
      <c r="AG90" s="361"/>
      <c r="AH90" s="361"/>
    </row>
    <row r="91" spans="1:34" ht="12" customHeight="1" x14ac:dyDescent="0.2">
      <c r="A91" s="369" t="s">
        <v>513</v>
      </c>
      <c r="B91" s="371" t="s">
        <v>514</v>
      </c>
      <c r="C91" s="372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61"/>
      <c r="Z91" s="361">
        <v>4.0599999999999996</v>
      </c>
      <c r="AA91" s="361">
        <v>4.0599999999999996</v>
      </c>
      <c r="AB91" s="361"/>
      <c r="AC91" s="361"/>
      <c r="AD91" s="361"/>
      <c r="AE91" s="361"/>
      <c r="AF91" s="361"/>
      <c r="AG91" s="361"/>
      <c r="AH91" s="361"/>
    </row>
    <row r="92" spans="1:34" ht="12" customHeight="1" x14ac:dyDescent="0.2">
      <c r="A92" s="369"/>
      <c r="B92" s="371" t="s">
        <v>512</v>
      </c>
      <c r="C92" s="372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61">
        <v>0.06</v>
      </c>
      <c r="Z92" s="361">
        <v>0.15</v>
      </c>
      <c r="AA92" s="361">
        <v>0.15</v>
      </c>
      <c r="AB92" s="361"/>
      <c r="AC92" s="361"/>
      <c r="AD92" s="361"/>
      <c r="AE92" s="361"/>
      <c r="AF92" s="361"/>
      <c r="AG92" s="361"/>
      <c r="AH92" s="361"/>
    </row>
    <row r="93" spans="1:34" ht="12" customHeight="1" x14ac:dyDescent="0.2">
      <c r="A93" s="369" t="s">
        <v>515</v>
      </c>
      <c r="B93" s="371" t="s">
        <v>516</v>
      </c>
      <c r="C93" s="372"/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  <c r="Y93" s="361"/>
      <c r="Z93" s="361"/>
      <c r="AA93" s="361">
        <v>2.23</v>
      </c>
      <c r="AB93" s="361">
        <v>2.23</v>
      </c>
      <c r="AC93" s="361"/>
      <c r="AD93" s="361"/>
      <c r="AE93" s="361"/>
      <c r="AF93" s="361"/>
      <c r="AG93" s="361"/>
      <c r="AH93" s="361"/>
    </row>
    <row r="94" spans="1:34" ht="12" customHeight="1" x14ac:dyDescent="0.2">
      <c r="A94" s="369"/>
      <c r="B94" s="371" t="s">
        <v>517</v>
      </c>
      <c r="C94" s="372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61"/>
      <c r="Z94" s="361">
        <v>1</v>
      </c>
      <c r="AA94" s="361">
        <v>-0.17</v>
      </c>
      <c r="AB94" s="361">
        <v>-0.17</v>
      </c>
      <c r="AC94" s="361"/>
      <c r="AD94" s="361"/>
      <c r="AE94" s="361"/>
      <c r="AF94" s="361"/>
      <c r="AG94" s="361"/>
      <c r="AH94" s="361"/>
    </row>
    <row r="95" spans="1:34" ht="12" customHeight="1" x14ac:dyDescent="0.2">
      <c r="A95" s="369"/>
      <c r="B95" s="371" t="s">
        <v>518</v>
      </c>
      <c r="C95" s="372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61"/>
      <c r="Z95" s="361"/>
      <c r="AA95" s="361">
        <v>-0.06</v>
      </c>
      <c r="AB95" s="361">
        <v>-0.32</v>
      </c>
      <c r="AC95" s="361"/>
      <c r="AD95" s="361"/>
      <c r="AE95" s="361"/>
      <c r="AF95" s="361"/>
      <c r="AG95" s="361"/>
      <c r="AH95" s="361"/>
    </row>
    <row r="96" spans="1:34" ht="12" customHeight="1" x14ac:dyDescent="0.2">
      <c r="A96" s="369" t="s">
        <v>519</v>
      </c>
      <c r="B96" s="371" t="s">
        <v>520</v>
      </c>
      <c r="C96" s="372"/>
      <c r="D96" s="358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61"/>
      <c r="Z96" s="361"/>
      <c r="AA96" s="361"/>
      <c r="AB96" s="361"/>
      <c r="AC96" s="361">
        <v>1.8</v>
      </c>
      <c r="AD96" s="361">
        <v>1.8</v>
      </c>
      <c r="AE96" s="361"/>
      <c r="AF96" s="361"/>
      <c r="AG96" s="361"/>
      <c r="AH96" s="361"/>
    </row>
    <row r="97" spans="1:34" ht="12" customHeight="1" x14ac:dyDescent="0.2">
      <c r="A97" s="369"/>
      <c r="B97" s="371" t="s">
        <v>521</v>
      </c>
      <c r="C97" s="372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61"/>
      <c r="Z97" s="361"/>
      <c r="AA97" s="361"/>
      <c r="AB97" s="361"/>
      <c r="AC97" s="361">
        <v>-0.15</v>
      </c>
      <c r="AD97" s="361">
        <v>-0.15</v>
      </c>
      <c r="AE97" s="361"/>
      <c r="AF97" s="361"/>
      <c r="AG97" s="361"/>
      <c r="AH97" s="361"/>
    </row>
    <row r="98" spans="1:34" ht="12" customHeight="1" x14ac:dyDescent="0.2">
      <c r="A98" s="369"/>
      <c r="B98" s="371" t="s">
        <v>522</v>
      </c>
      <c r="C98" s="372"/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  <c r="Y98" s="361"/>
      <c r="Z98" s="361"/>
      <c r="AA98" s="361"/>
      <c r="AB98" s="361">
        <v>0.17</v>
      </c>
      <c r="AC98" s="361">
        <v>0.64</v>
      </c>
      <c r="AD98" s="361">
        <v>0.64</v>
      </c>
      <c r="AE98" s="361"/>
      <c r="AF98" s="361"/>
      <c r="AG98" s="361"/>
      <c r="AH98" s="361"/>
    </row>
    <row r="99" spans="1:34" ht="12" customHeight="1" x14ac:dyDescent="0.2">
      <c r="A99" s="369" t="s">
        <v>523</v>
      </c>
      <c r="B99" s="371" t="s">
        <v>522</v>
      </c>
      <c r="C99" s="372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61"/>
      <c r="Z99" s="361"/>
      <c r="AA99" s="361"/>
      <c r="AB99" s="361"/>
      <c r="AC99" s="361">
        <v>0.36</v>
      </c>
      <c r="AD99" s="361">
        <v>0.37</v>
      </c>
      <c r="AE99" s="361">
        <v>0.37</v>
      </c>
      <c r="AF99" s="361"/>
      <c r="AG99" s="361"/>
      <c r="AH99" s="361"/>
    </row>
    <row r="100" spans="1:34" ht="12" customHeight="1" x14ac:dyDescent="0.2">
      <c r="A100" s="369"/>
      <c r="B100" s="371" t="s">
        <v>524</v>
      </c>
      <c r="C100" s="372"/>
      <c r="D100" s="358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61"/>
      <c r="Z100" s="361"/>
      <c r="AA100" s="361"/>
      <c r="AB100" s="361"/>
      <c r="AC100" s="361"/>
      <c r="AD100" s="361">
        <v>-0.11</v>
      </c>
      <c r="AE100" s="361">
        <v>-0.22</v>
      </c>
      <c r="AF100" s="361"/>
      <c r="AG100" s="361"/>
      <c r="AH100" s="361"/>
    </row>
    <row r="101" spans="1:34" ht="12" customHeight="1" x14ac:dyDescent="0.2">
      <c r="A101" s="369"/>
      <c r="B101" s="371" t="s">
        <v>525</v>
      </c>
      <c r="C101" s="372"/>
      <c r="D101" s="358"/>
      <c r="E101" s="358"/>
      <c r="F101" s="358"/>
      <c r="G101" s="358"/>
      <c r="H101" s="358"/>
      <c r="I101" s="358"/>
      <c r="J101" s="358"/>
      <c r="K101" s="358"/>
      <c r="L101" s="358"/>
      <c r="M101" s="358"/>
      <c r="N101" s="358"/>
      <c r="O101" s="358"/>
      <c r="P101" s="358"/>
      <c r="Q101" s="358"/>
      <c r="R101" s="358"/>
      <c r="S101" s="358"/>
      <c r="T101" s="358"/>
      <c r="U101" s="358"/>
      <c r="V101" s="358"/>
      <c r="W101" s="358"/>
      <c r="X101" s="358"/>
      <c r="Y101" s="361"/>
      <c r="Z101" s="361"/>
      <c r="AA101" s="361"/>
      <c r="AB101" s="361"/>
      <c r="AC101" s="361"/>
      <c r="AD101" s="361">
        <v>2.11</v>
      </c>
      <c r="AE101" s="361">
        <v>2.11</v>
      </c>
      <c r="AF101" s="361"/>
      <c r="AG101" s="361"/>
      <c r="AH101" s="361"/>
    </row>
    <row r="102" spans="1:34" ht="12" customHeight="1" x14ac:dyDescent="0.2">
      <c r="A102" s="385" t="s">
        <v>529</v>
      </c>
      <c r="B102" s="386" t="s">
        <v>522</v>
      </c>
      <c r="C102" s="372"/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8"/>
      <c r="R102" s="358"/>
      <c r="S102" s="358"/>
      <c r="T102" s="358"/>
      <c r="U102" s="358"/>
      <c r="V102" s="358"/>
      <c r="W102" s="358"/>
      <c r="X102" s="358"/>
      <c r="Y102" s="361"/>
      <c r="Z102" s="361"/>
      <c r="AA102" s="361"/>
      <c r="AB102" s="361"/>
      <c r="AC102" s="361"/>
      <c r="AD102" s="361">
        <v>0.1</v>
      </c>
      <c r="AE102" s="361">
        <v>0.37</v>
      </c>
      <c r="AF102" s="361">
        <v>0.37</v>
      </c>
      <c r="AG102" s="361"/>
      <c r="AH102" s="361"/>
    </row>
    <row r="103" spans="1:34" ht="12" customHeight="1" x14ac:dyDescent="0.2">
      <c r="A103" s="385"/>
      <c r="B103" s="386" t="s">
        <v>530</v>
      </c>
      <c r="C103" s="372"/>
      <c r="D103" s="358"/>
      <c r="E103" s="358"/>
      <c r="F103" s="358"/>
      <c r="G103" s="358"/>
      <c r="H103" s="358"/>
      <c r="I103" s="358"/>
      <c r="J103" s="358"/>
      <c r="K103" s="358"/>
      <c r="L103" s="358"/>
      <c r="M103" s="358"/>
      <c r="N103" s="358"/>
      <c r="O103" s="358"/>
      <c r="P103" s="358"/>
      <c r="Q103" s="358"/>
      <c r="R103" s="358"/>
      <c r="S103" s="358"/>
      <c r="T103" s="358"/>
      <c r="U103" s="358"/>
      <c r="V103" s="358"/>
      <c r="W103" s="358"/>
      <c r="X103" s="358"/>
      <c r="Y103" s="361"/>
      <c r="Z103" s="361"/>
      <c r="AA103" s="361"/>
      <c r="AB103" s="361"/>
      <c r="AC103" s="361"/>
      <c r="AD103" s="361"/>
      <c r="AE103" s="361">
        <v>0.33</v>
      </c>
      <c r="AF103" s="361">
        <v>0.33</v>
      </c>
      <c r="AG103" s="361"/>
      <c r="AH103" s="361"/>
    </row>
    <row r="104" spans="1:34" ht="12" customHeight="1" x14ac:dyDescent="0.2">
      <c r="A104" s="385"/>
      <c r="B104" s="386" t="s">
        <v>531</v>
      </c>
      <c r="C104" s="372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61"/>
      <c r="Z104" s="361"/>
      <c r="AA104" s="361"/>
      <c r="AB104" s="361"/>
      <c r="AC104" s="361"/>
      <c r="AD104" s="361"/>
      <c r="AE104" s="361">
        <v>2.38</v>
      </c>
      <c r="AF104" s="361">
        <v>2.38</v>
      </c>
      <c r="AG104" s="361"/>
      <c r="AH104" s="361"/>
    </row>
    <row r="105" spans="1:34" ht="12" customHeight="1" x14ac:dyDescent="0.2">
      <c r="A105" s="385"/>
      <c r="B105" s="386" t="s">
        <v>532</v>
      </c>
      <c r="C105" s="372"/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61"/>
      <c r="Z105" s="361"/>
      <c r="AA105" s="361"/>
      <c r="AB105" s="361"/>
      <c r="AC105" s="361"/>
      <c r="AD105" s="361"/>
      <c r="AE105" s="361"/>
      <c r="AF105" s="361">
        <v>-0.57999999999999996</v>
      </c>
      <c r="AG105" s="361"/>
      <c r="AH105" s="361"/>
    </row>
    <row r="106" spans="1:34" ht="12" customHeight="1" x14ac:dyDescent="0.2">
      <c r="A106" s="385"/>
      <c r="B106" s="386" t="s">
        <v>533</v>
      </c>
      <c r="C106" s="372"/>
      <c r="D106" s="358"/>
      <c r="E106" s="358"/>
      <c r="F106" s="358"/>
      <c r="G106" s="358"/>
      <c r="H106" s="358"/>
      <c r="I106" s="358"/>
      <c r="J106" s="358"/>
      <c r="K106" s="358"/>
      <c r="L106" s="358"/>
      <c r="M106" s="358"/>
      <c r="N106" s="358"/>
      <c r="O106" s="358"/>
      <c r="P106" s="358"/>
      <c r="Q106" s="358"/>
      <c r="R106" s="358"/>
      <c r="S106" s="358"/>
      <c r="T106" s="358"/>
      <c r="U106" s="358"/>
      <c r="V106" s="358"/>
      <c r="W106" s="358"/>
      <c r="X106" s="358"/>
      <c r="Y106" s="361"/>
      <c r="Z106" s="361"/>
      <c r="AA106" s="361"/>
      <c r="AB106" s="361"/>
      <c r="AC106" s="361"/>
      <c r="AD106" s="361"/>
      <c r="AE106" s="361">
        <v>0.1</v>
      </c>
      <c r="AF106" s="361">
        <v>0.05</v>
      </c>
      <c r="AG106" s="361"/>
      <c r="AH106" s="361"/>
    </row>
    <row r="107" spans="1:34" ht="12" customHeight="1" x14ac:dyDescent="0.2">
      <c r="A107" s="385"/>
      <c r="B107" s="386" t="s">
        <v>534</v>
      </c>
      <c r="C107" s="372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8"/>
      <c r="Y107" s="361"/>
      <c r="Z107" s="361"/>
      <c r="AA107" s="361"/>
      <c r="AB107" s="361"/>
      <c r="AC107" s="361"/>
      <c r="AD107" s="361"/>
      <c r="AE107" s="361">
        <v>0.36</v>
      </c>
      <c r="AF107" s="361">
        <v>0.36</v>
      </c>
      <c r="AG107" s="361"/>
      <c r="AH107" s="361"/>
    </row>
    <row r="108" spans="1:34" s="351" customFormat="1" ht="12" customHeight="1" x14ac:dyDescent="0.2">
      <c r="A108" s="338" t="s">
        <v>526</v>
      </c>
      <c r="B108" s="348"/>
      <c r="C108" s="368">
        <v>0</v>
      </c>
      <c r="D108" s="368">
        <v>0</v>
      </c>
      <c r="E108" s="368">
        <v>19</v>
      </c>
      <c r="F108" s="368">
        <v>23</v>
      </c>
      <c r="G108" s="368">
        <v>23.199999999999992</v>
      </c>
      <c r="H108" s="368">
        <v>0.90000000000000102</v>
      </c>
      <c r="I108" s="368">
        <v>-26.2</v>
      </c>
      <c r="J108" s="368">
        <v>-20.209999999999997</v>
      </c>
      <c r="K108" s="368">
        <v>-24.49</v>
      </c>
      <c r="L108" s="368">
        <v>-24.859999999999996</v>
      </c>
      <c r="M108" s="368">
        <v>-0.33</v>
      </c>
      <c r="N108" s="368">
        <v>-13.45</v>
      </c>
      <c r="O108" s="368">
        <v>0.21999999999999975</v>
      </c>
      <c r="P108" s="368">
        <v>5.7500000000000009</v>
      </c>
      <c r="Q108" s="368">
        <v>13.13</v>
      </c>
      <c r="R108" s="368">
        <v>10.4</v>
      </c>
      <c r="S108" s="368">
        <v>2.23</v>
      </c>
      <c r="T108" s="368">
        <v>4.33</v>
      </c>
      <c r="U108" s="368">
        <v>1.4300000000000006</v>
      </c>
      <c r="V108" s="368">
        <v>7.5600000000000005</v>
      </c>
      <c r="W108" s="368">
        <v>12.409999999999998</v>
      </c>
      <c r="X108" s="368">
        <v>4.9599999999999991</v>
      </c>
      <c r="Y108" s="368">
        <v>10.130000000000001</v>
      </c>
      <c r="Z108" s="368">
        <v>10.52</v>
      </c>
      <c r="AA108" s="368">
        <v>6.21</v>
      </c>
      <c r="AB108" s="368">
        <v>1.91</v>
      </c>
      <c r="AC108" s="373">
        <v>2.65</v>
      </c>
      <c r="AD108" s="373">
        <v>4.76</v>
      </c>
      <c r="AE108" s="373">
        <v>5.8</v>
      </c>
      <c r="AF108" s="373">
        <v>2.9099999999999997</v>
      </c>
      <c r="AG108" s="373"/>
      <c r="AH108" s="373"/>
    </row>
    <row r="109" spans="1:34" ht="12" customHeight="1" thickBot="1" x14ac:dyDescent="0.25">
      <c r="A109" s="374" t="s">
        <v>527</v>
      </c>
      <c r="B109" s="375"/>
      <c r="C109" s="376">
        <v>0</v>
      </c>
      <c r="D109" s="376">
        <v>0</v>
      </c>
      <c r="E109" s="376">
        <v>0</v>
      </c>
      <c r="F109" s="376">
        <v>0</v>
      </c>
      <c r="G109" s="376">
        <v>0.80000000000000782</v>
      </c>
      <c r="H109" s="376">
        <v>1.099999999999999</v>
      </c>
      <c r="I109" s="376">
        <v>1.1999999999999993</v>
      </c>
      <c r="J109" s="376">
        <v>1.2099999999999973</v>
      </c>
      <c r="K109" s="376">
        <v>0.48999999999999844</v>
      </c>
      <c r="L109" s="376">
        <v>0.85999999999999588</v>
      </c>
      <c r="M109" s="376">
        <v>0.33</v>
      </c>
      <c r="N109" s="376">
        <v>-0.55000000000000071</v>
      </c>
      <c r="O109" s="376">
        <v>-0.21999999999999975</v>
      </c>
      <c r="P109" s="376">
        <v>0.24999999999999911</v>
      </c>
      <c r="Q109" s="376">
        <v>-0.13000000000000078</v>
      </c>
      <c r="R109" s="376">
        <v>-0.40000000000000036</v>
      </c>
      <c r="S109" s="376">
        <v>-0.22999999999999998</v>
      </c>
      <c r="T109" s="376">
        <v>-0.33000000000000007</v>
      </c>
      <c r="U109" s="376">
        <v>0.5699999999999994</v>
      </c>
      <c r="V109" s="376">
        <v>-0.5600000000000005</v>
      </c>
      <c r="W109" s="376">
        <v>-0.40999999999999837</v>
      </c>
      <c r="X109" s="376">
        <v>4.0000000000000924E-2</v>
      </c>
      <c r="Y109" s="376">
        <v>-0.13000000000000078</v>
      </c>
      <c r="Z109" s="376">
        <v>-0.51999999999999957</v>
      </c>
      <c r="AA109" s="376">
        <v>-0.20999999999999996</v>
      </c>
      <c r="AB109" s="376">
        <v>9.000000000000008E-2</v>
      </c>
      <c r="AC109" s="377">
        <v>-0.64999999999999991</v>
      </c>
      <c r="AD109" s="377">
        <v>-0.75999999999999979</v>
      </c>
      <c r="AE109" s="377">
        <v>0.20000000000000018</v>
      </c>
      <c r="AF109" s="377">
        <v>9.0000000000000302E-2</v>
      </c>
      <c r="AG109" s="377"/>
      <c r="AH109" s="377"/>
    </row>
    <row r="110" spans="1:34" ht="13.5" customHeight="1" x14ac:dyDescent="0.2">
      <c r="A110" s="378" t="s">
        <v>528</v>
      </c>
      <c r="B110" s="379"/>
    </row>
    <row r="111" spans="1:34" x14ac:dyDescent="0.2">
      <c r="A111" s="380"/>
      <c r="Z111" s="381"/>
      <c r="AA111" s="381"/>
      <c r="AB111" s="381"/>
      <c r="AC111" s="381"/>
      <c r="AD111" s="381"/>
      <c r="AE111" s="381"/>
      <c r="AF111" s="381"/>
      <c r="AG111" s="381"/>
      <c r="AH111" s="381"/>
    </row>
    <row r="112" spans="1:34" x14ac:dyDescent="0.2">
      <c r="AA112" s="381"/>
      <c r="AB112" s="381"/>
      <c r="AC112" s="381"/>
      <c r="AD112" s="381"/>
      <c r="AE112" s="381"/>
      <c r="AF112" s="381"/>
      <c r="AG112" s="381"/>
      <c r="AH112" s="381"/>
    </row>
    <row r="113" spans="27:34" x14ac:dyDescent="0.2">
      <c r="AC113" s="382"/>
      <c r="AD113" s="382"/>
      <c r="AE113" s="382"/>
      <c r="AF113" s="382"/>
      <c r="AG113" s="382"/>
      <c r="AH113" s="382"/>
    </row>
    <row r="114" spans="27:34" x14ac:dyDescent="0.2">
      <c r="AA114" s="381"/>
      <c r="AB114" s="381"/>
      <c r="AC114" s="381"/>
      <c r="AD114" s="381"/>
      <c r="AE114" s="381"/>
      <c r="AF114" s="381"/>
      <c r="AG114" s="381"/>
      <c r="AH114" s="381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workbookViewId="0">
      <pane xSplit="1" ySplit="5" topLeftCell="B6" activePane="bottomRight" state="frozen"/>
      <selection activeCell="AP28" sqref="AP28"/>
      <selection pane="topRight" activeCell="AP28" sqref="AP28"/>
      <selection pane="bottomLeft" activeCell="AP28" sqref="AP28"/>
      <selection pane="bottomRight"/>
    </sheetView>
  </sheetViews>
  <sheetFormatPr defaultColWidth="7.42578125" defaultRowHeight="11.25" outlineLevelCol="1" x14ac:dyDescent="0.2"/>
  <cols>
    <col min="1" max="1" width="52.140625" style="138" bestFit="1" customWidth="1"/>
    <col min="2" max="2" width="3" style="138" hidden="1" customWidth="1" outlineLevel="1"/>
    <col min="3" max="30" width="8.140625" style="138" hidden="1" customWidth="1" outlineLevel="1"/>
    <col min="31" max="31" width="8.140625" style="138" customWidth="1" collapsed="1"/>
    <col min="32" max="38" width="8.140625" style="138" customWidth="1"/>
    <col min="39" max="39" width="3.28515625" style="138" customWidth="1"/>
    <col min="40" max="44" width="7" style="138" customWidth="1"/>
    <col min="45" max="16384" width="7.42578125" style="138"/>
  </cols>
  <sheetData>
    <row r="1" spans="1:44" x14ac:dyDescent="0.2">
      <c r="A1" s="13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N1" s="137"/>
      <c r="AO1" s="136"/>
      <c r="AP1" s="137"/>
      <c r="AQ1" s="137"/>
      <c r="AR1" s="137"/>
    </row>
    <row r="2" spans="1:44" ht="15.75" x14ac:dyDescent="0.25">
      <c r="A2" s="139" t="s">
        <v>349</v>
      </c>
      <c r="B2" s="139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40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N2" s="141"/>
      <c r="AO2" s="136"/>
      <c r="AP2" s="141"/>
      <c r="AQ2" s="141"/>
      <c r="AR2" s="141"/>
    </row>
    <row r="3" spans="1:44" x14ac:dyDescent="0.2">
      <c r="A3" s="136" t="s">
        <v>350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40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N3" s="141"/>
      <c r="AO3" s="136"/>
      <c r="AP3" s="141"/>
      <c r="AQ3" s="141"/>
      <c r="AR3" s="141"/>
    </row>
    <row r="4" spans="1:44" x14ac:dyDescent="0.2">
      <c r="A4" s="142"/>
      <c r="B4" s="142"/>
      <c r="C4" s="143" t="s">
        <v>286</v>
      </c>
      <c r="D4" s="143" t="s">
        <v>286</v>
      </c>
      <c r="E4" s="143" t="s">
        <v>286</v>
      </c>
      <c r="F4" s="143" t="s">
        <v>286</v>
      </c>
      <c r="G4" s="143" t="s">
        <v>286</v>
      </c>
      <c r="H4" s="143" t="s">
        <v>286</v>
      </c>
      <c r="I4" s="143" t="s">
        <v>286</v>
      </c>
      <c r="J4" s="143" t="s">
        <v>286</v>
      </c>
      <c r="K4" s="143" t="s">
        <v>286</v>
      </c>
      <c r="L4" s="143" t="s">
        <v>286</v>
      </c>
      <c r="M4" s="143" t="s">
        <v>286</v>
      </c>
      <c r="N4" s="143" t="s">
        <v>286</v>
      </c>
      <c r="O4" s="143" t="s">
        <v>286</v>
      </c>
      <c r="P4" s="143" t="s">
        <v>286</v>
      </c>
      <c r="Q4" s="143" t="s">
        <v>286</v>
      </c>
      <c r="R4" s="143" t="s">
        <v>286</v>
      </c>
      <c r="S4" s="143" t="s">
        <v>286</v>
      </c>
      <c r="T4" s="143" t="s">
        <v>286</v>
      </c>
      <c r="U4" s="143" t="s">
        <v>286</v>
      </c>
      <c r="V4" s="143" t="s">
        <v>286</v>
      </c>
      <c r="W4" s="143" t="s">
        <v>286</v>
      </c>
      <c r="X4" s="143" t="s">
        <v>286</v>
      </c>
      <c r="Y4" s="143" t="s">
        <v>286</v>
      </c>
      <c r="Z4" s="143" t="s">
        <v>286</v>
      </c>
      <c r="AA4" s="143" t="s">
        <v>286</v>
      </c>
      <c r="AB4" s="143" t="s">
        <v>286</v>
      </c>
      <c r="AC4" s="143" t="s">
        <v>286</v>
      </c>
      <c r="AD4" s="143" t="s">
        <v>286</v>
      </c>
      <c r="AE4" s="143" t="s">
        <v>286</v>
      </c>
      <c r="AF4" s="143" t="s">
        <v>286</v>
      </c>
      <c r="AG4" s="143" t="s">
        <v>286</v>
      </c>
      <c r="AH4" s="143" t="s">
        <v>287</v>
      </c>
      <c r="AI4" s="143" t="s">
        <v>287</v>
      </c>
      <c r="AJ4" s="143" t="s">
        <v>287</v>
      </c>
      <c r="AK4" s="143" t="s">
        <v>287</v>
      </c>
      <c r="AL4" s="143" t="s">
        <v>287</v>
      </c>
      <c r="AN4" s="185" t="s">
        <v>379</v>
      </c>
      <c r="AO4" s="185"/>
      <c r="AP4" s="185"/>
      <c r="AQ4" s="185"/>
      <c r="AR4" s="185"/>
    </row>
    <row r="5" spans="1:44" ht="12" thickBot="1" x14ac:dyDescent="0.25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8">
        <v>2027</v>
      </c>
      <c r="AL5" s="308">
        <v>2028</v>
      </c>
      <c r="AN5" s="309">
        <v>2024</v>
      </c>
      <c r="AO5" s="309">
        <v>2025</v>
      </c>
      <c r="AP5" s="309">
        <v>2026</v>
      </c>
      <c r="AQ5" s="309">
        <v>2027</v>
      </c>
      <c r="AR5" s="309">
        <v>2028</v>
      </c>
    </row>
    <row r="6" spans="1:44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N6" s="145"/>
      <c r="AO6" s="144"/>
      <c r="AP6" s="145"/>
      <c r="AQ6" s="145"/>
      <c r="AR6" s="145"/>
    </row>
    <row r="7" spans="1:44" x14ac:dyDescent="0.2">
      <c r="A7" s="146" t="s">
        <v>299</v>
      </c>
      <c r="B7" s="146"/>
      <c r="C7" s="147" t="e">
        <v>#N/A</v>
      </c>
      <c r="D7" s="147" t="e">
        <v>#N/A</v>
      </c>
      <c r="E7" s="147" t="e">
        <v>#N/A</v>
      </c>
      <c r="F7" s="147" t="e">
        <v>#N/A</v>
      </c>
      <c r="G7" s="147" t="e">
        <v>#N/A</v>
      </c>
      <c r="H7" s="147" t="e">
        <v>#N/A</v>
      </c>
      <c r="I7" s="147" t="e">
        <v>#N/A</v>
      </c>
      <c r="J7" s="147" t="e">
        <v>#N/A</v>
      </c>
      <c r="K7" s="147" t="e">
        <v>#N/A</v>
      </c>
      <c r="L7" s="147" t="e">
        <v>#N/A</v>
      </c>
      <c r="M7" s="147" t="e">
        <v>#N/A</v>
      </c>
      <c r="N7" s="147" t="e">
        <v>#N/A</v>
      </c>
      <c r="O7" s="147" t="e">
        <v>#N/A</v>
      </c>
      <c r="P7" s="147" t="e">
        <v>#N/A</v>
      </c>
      <c r="Q7" s="147" t="e">
        <v>#N/A</v>
      </c>
      <c r="R7" s="147" t="e">
        <v>#N/A</v>
      </c>
      <c r="S7" s="147" t="e">
        <v>#N/A</v>
      </c>
      <c r="T7" s="147">
        <v>1747.3150000000001</v>
      </c>
      <c r="U7" s="147">
        <v>1790.9380000000001</v>
      </c>
      <c r="V7" s="147">
        <v>1819.723</v>
      </c>
      <c r="W7" s="147">
        <v>1871.8789999999999</v>
      </c>
      <c r="X7" s="147">
        <v>1917.3610000000001</v>
      </c>
      <c r="Y7" s="147">
        <v>2058.2600000000002</v>
      </c>
      <c r="Z7" s="147">
        <v>2193.7939999999999</v>
      </c>
      <c r="AA7" s="147">
        <v>2295.1869999999999</v>
      </c>
      <c r="AB7" s="147">
        <v>2391.0160000000001</v>
      </c>
      <c r="AC7" s="147">
        <v>2453.5390000000002</v>
      </c>
      <c r="AD7" s="147">
        <v>2431.8240000000001</v>
      </c>
      <c r="AE7" s="147">
        <v>2649.1849999999999</v>
      </c>
      <c r="AF7" s="147">
        <v>2873.6770000000001</v>
      </c>
      <c r="AG7" s="147">
        <v>2950.973</v>
      </c>
      <c r="AH7" s="147">
        <v>3053.819</v>
      </c>
      <c r="AI7" s="147">
        <v>3126.8738988869791</v>
      </c>
      <c r="AJ7" s="147">
        <v>3290.5768333189294</v>
      </c>
      <c r="AK7" s="147">
        <v>3443.4721414630535</v>
      </c>
      <c r="AL7" s="147">
        <v>3578.074367497702</v>
      </c>
      <c r="AN7" s="147">
        <v>-1.5629999999999999</v>
      </c>
      <c r="AO7" s="147">
        <v>-25.085207756373567</v>
      </c>
      <c r="AP7" s="147">
        <v>-9.9293106736373158</v>
      </c>
      <c r="AQ7" s="147">
        <v>-14.39408432362508</v>
      </c>
      <c r="AR7" s="147">
        <v>-8.1332268873355353</v>
      </c>
    </row>
    <row r="8" spans="1:44" x14ac:dyDescent="0.2">
      <c r="A8" s="148" t="s">
        <v>232</v>
      </c>
      <c r="B8" s="148"/>
      <c r="C8" s="149" t="e">
        <v>#N/A</v>
      </c>
      <c r="D8" s="149" t="e">
        <v>#N/A</v>
      </c>
      <c r="E8" s="149" t="e">
        <v>#N/A</v>
      </c>
      <c r="F8" s="149" t="e">
        <v>#N/A</v>
      </c>
      <c r="G8" s="149" t="e">
        <v>#N/A</v>
      </c>
      <c r="H8" s="149" t="e">
        <v>#N/A</v>
      </c>
      <c r="I8" s="149" t="e">
        <v>#N/A</v>
      </c>
      <c r="J8" s="149" t="e">
        <v>#N/A</v>
      </c>
      <c r="K8" s="149" t="e">
        <v>#N/A</v>
      </c>
      <c r="L8" s="149" t="e">
        <v>#N/A</v>
      </c>
      <c r="M8" s="149" t="e">
        <v>#N/A</v>
      </c>
      <c r="N8" s="149" t="e">
        <v>#N/A</v>
      </c>
      <c r="O8" s="149" t="e">
        <v>#N/A</v>
      </c>
      <c r="P8" s="149" t="e">
        <v>#N/A</v>
      </c>
      <c r="Q8" s="149" t="e">
        <v>#N/A</v>
      </c>
      <c r="R8" s="149" t="e">
        <v>#N/A</v>
      </c>
      <c r="S8" s="149" t="e">
        <v>#N/A</v>
      </c>
      <c r="T8" s="149">
        <v>49.199158443413147</v>
      </c>
      <c r="U8" s="149">
        <v>48.340795240358702</v>
      </c>
      <c r="V8" s="149">
        <v>48.858247896694721</v>
      </c>
      <c r="W8" s="149">
        <v>49.195553401650891</v>
      </c>
      <c r="X8" s="149">
        <v>48.373425006042389</v>
      </c>
      <c r="Y8" s="149">
        <v>48.647864207825407</v>
      </c>
      <c r="Z8" s="149">
        <v>49.940664282310991</v>
      </c>
      <c r="AA8" s="149">
        <v>50.166771800658964</v>
      </c>
      <c r="AB8" s="149">
        <v>50.043900618627212</v>
      </c>
      <c r="AC8" s="149">
        <v>48.861827281812062</v>
      </c>
      <c r="AD8" s="149">
        <v>48.511756274617959</v>
      </c>
      <c r="AE8" s="149">
        <v>48.898160863530315</v>
      </c>
      <c r="AF8" s="149">
        <v>49.406326749380845</v>
      </c>
      <c r="AG8" s="149">
        <v>48.036515899646226</v>
      </c>
      <c r="AH8" s="149">
        <v>47.781502614217075</v>
      </c>
      <c r="AI8" s="149">
        <v>47.670655379875811</v>
      </c>
      <c r="AJ8" s="149">
        <v>47.72429978309578</v>
      </c>
      <c r="AK8" s="149">
        <v>47.658624852870702</v>
      </c>
      <c r="AL8" s="149">
        <v>47.929812850072565</v>
      </c>
      <c r="AN8" s="149">
        <v>0.36363739292903574</v>
      </c>
      <c r="AO8" s="149">
        <v>0.45710585713879937</v>
      </c>
      <c r="AP8" s="149">
        <v>0.75980291452784599</v>
      </c>
      <c r="AQ8" s="149">
        <v>0.52622593309011734</v>
      </c>
      <c r="AR8" s="149">
        <v>0.67507807102781925</v>
      </c>
    </row>
    <row r="9" spans="1:44" x14ac:dyDescent="0.2">
      <c r="A9" s="150" t="s">
        <v>351</v>
      </c>
      <c r="B9" s="150"/>
      <c r="C9" s="151">
        <v>763.89599999999996</v>
      </c>
      <c r="D9" s="151">
        <v>818.43200000000002</v>
      </c>
      <c r="E9" s="151">
        <v>868.67899999999997</v>
      </c>
      <c r="F9" s="151">
        <v>933.96299999999997</v>
      </c>
      <c r="G9" s="151">
        <v>982.45699999999999</v>
      </c>
      <c r="H9" s="151">
        <v>1038.17</v>
      </c>
      <c r="I9" s="151">
        <v>1101.45</v>
      </c>
      <c r="J9" s="151">
        <v>1166.634</v>
      </c>
      <c r="K9" s="151">
        <v>1161.971</v>
      </c>
      <c r="L9" s="151">
        <v>1162.8340000000001</v>
      </c>
      <c r="M9" s="151">
        <v>1220.537</v>
      </c>
      <c r="N9" s="151">
        <v>1284.492</v>
      </c>
      <c r="O9" s="151">
        <v>1358.9490000000001</v>
      </c>
      <c r="P9" s="151">
        <v>1427.942</v>
      </c>
      <c r="Q9" s="151">
        <v>1485.3050000000001</v>
      </c>
      <c r="R9" s="151">
        <v>1494.508</v>
      </c>
      <c r="S9" s="151">
        <v>1454.9090000000001</v>
      </c>
      <c r="T9" s="151">
        <v>1526.5840000000001</v>
      </c>
      <c r="U9" s="151">
        <v>1558.63</v>
      </c>
      <c r="V9" s="151">
        <v>1571.56</v>
      </c>
      <c r="W9" s="151">
        <v>1619.4680000000001</v>
      </c>
      <c r="X9" s="151">
        <v>1678.3779999999999</v>
      </c>
      <c r="Y9" s="151">
        <v>1809.883</v>
      </c>
      <c r="Z9" s="151">
        <v>1940.759</v>
      </c>
      <c r="AA9" s="151">
        <v>2033.175</v>
      </c>
      <c r="AB9" s="151">
        <v>2107.0880000000002</v>
      </c>
      <c r="AC9" s="151">
        <v>2156.2080000000001</v>
      </c>
      <c r="AD9" s="151">
        <v>2131.4839999999999</v>
      </c>
      <c r="AE9" s="151">
        <v>2329.5889999999999</v>
      </c>
      <c r="AF9" s="151">
        <v>2484.0880000000002</v>
      </c>
      <c r="AG9" s="151">
        <v>2554.1709999999998</v>
      </c>
      <c r="AH9" s="151">
        <v>2635.6329999999998</v>
      </c>
      <c r="AI9" s="151">
        <v>2692.4857791385798</v>
      </c>
      <c r="AJ9" s="151">
        <v>2846.0939456418791</v>
      </c>
      <c r="AK9" s="151">
        <v>2983.7307434813556</v>
      </c>
      <c r="AL9" s="151">
        <v>3107.7501871780642</v>
      </c>
      <c r="AN9" s="151">
        <v>-3.798</v>
      </c>
      <c r="AO9" s="151">
        <v>-23.717917428884189</v>
      </c>
      <c r="AP9" s="151">
        <v>-14.83176723052282</v>
      </c>
      <c r="AQ9" s="151">
        <v>-20.829039405007848</v>
      </c>
      <c r="AR9" s="151">
        <v>-12.514697132902221</v>
      </c>
    </row>
    <row r="10" spans="1:44" x14ac:dyDescent="0.2">
      <c r="A10" s="150" t="s">
        <v>352</v>
      </c>
      <c r="B10" s="150"/>
      <c r="C10" s="151">
        <v>79.951999999999998</v>
      </c>
      <c r="D10" s="151">
        <v>71.049000000000007</v>
      </c>
      <c r="E10" s="151">
        <v>72.972999999999999</v>
      </c>
      <c r="F10" s="151">
        <v>71.61</v>
      </c>
      <c r="G10" s="151">
        <v>65.427000000000007</v>
      </c>
      <c r="H10" s="151">
        <v>65.418000000000006</v>
      </c>
      <c r="I10" s="151">
        <v>56.06</v>
      </c>
      <c r="J10" s="151">
        <v>53.218000000000004</v>
      </c>
      <c r="K10" s="151">
        <v>46.31</v>
      </c>
      <c r="L10" s="151">
        <v>47.911999999999999</v>
      </c>
      <c r="M10" s="151">
        <v>49.747999999999998</v>
      </c>
      <c r="N10" s="151">
        <v>49.362000000000002</v>
      </c>
      <c r="O10" s="151">
        <v>60.802999999999997</v>
      </c>
      <c r="P10" s="151">
        <v>62.628</v>
      </c>
      <c r="Q10" s="151">
        <v>75.667000000000002</v>
      </c>
      <c r="R10" s="151">
        <v>81.697999999999993</v>
      </c>
      <c r="S10" s="151">
        <v>67.116</v>
      </c>
      <c r="T10" s="151">
        <v>64.308999999999997</v>
      </c>
      <c r="U10" s="151">
        <v>72.698999999999998</v>
      </c>
      <c r="V10" s="151">
        <v>69.527000000000001</v>
      </c>
      <c r="W10" s="151">
        <v>71.113</v>
      </c>
      <c r="X10" s="151">
        <v>61.908999999999999</v>
      </c>
      <c r="Y10" s="151">
        <v>60.671999999999997</v>
      </c>
      <c r="Z10" s="151">
        <v>63.606999999999999</v>
      </c>
      <c r="AA10" s="151">
        <v>61.701000000000001</v>
      </c>
      <c r="AB10" s="151">
        <v>70.888000000000005</v>
      </c>
      <c r="AC10" s="151">
        <v>73.034000000000006</v>
      </c>
      <c r="AD10" s="151">
        <v>64.405000000000001</v>
      </c>
      <c r="AE10" s="151">
        <v>63.633000000000003</v>
      </c>
      <c r="AF10" s="151">
        <v>102.081</v>
      </c>
      <c r="AG10" s="151">
        <v>88.632000000000005</v>
      </c>
      <c r="AH10" s="151">
        <v>97.138999999999996</v>
      </c>
      <c r="AI10" s="151">
        <v>96.279128609517528</v>
      </c>
      <c r="AJ10" s="151">
        <v>103.5076266807044</v>
      </c>
      <c r="AK10" s="151">
        <v>107.47512974676644</v>
      </c>
      <c r="AL10" s="151">
        <v>107.79683643716858</v>
      </c>
      <c r="AN10" s="151">
        <v>-1.123</v>
      </c>
      <c r="AO10" s="151">
        <v>-5.9124713263282027</v>
      </c>
      <c r="AP10" s="151">
        <v>0.31474220952576432</v>
      </c>
      <c r="AQ10" s="151">
        <v>1.7516056938191178</v>
      </c>
      <c r="AR10" s="151">
        <v>0.63414163597392326</v>
      </c>
    </row>
    <row r="11" spans="1:44" x14ac:dyDescent="0.2">
      <c r="A11" s="150" t="s">
        <v>353</v>
      </c>
      <c r="B11" s="150"/>
      <c r="C11" s="151" t="e">
        <v>#N/A</v>
      </c>
      <c r="D11" s="151" t="e">
        <v>#N/A</v>
      </c>
      <c r="E11" s="151" t="e">
        <v>#N/A</v>
      </c>
      <c r="F11" s="151" t="e">
        <v>#N/A</v>
      </c>
      <c r="G11" s="151" t="e">
        <v>#N/A</v>
      </c>
      <c r="H11" s="151" t="e">
        <v>#N/A</v>
      </c>
      <c r="I11" s="151" t="e">
        <v>#N/A</v>
      </c>
      <c r="J11" s="151" t="e">
        <v>#N/A</v>
      </c>
      <c r="K11" s="151" t="e">
        <v>#N/A</v>
      </c>
      <c r="L11" s="151" t="e">
        <v>#N/A</v>
      </c>
      <c r="M11" s="151" t="e">
        <v>#N/A</v>
      </c>
      <c r="N11" s="151" t="e">
        <v>#N/A</v>
      </c>
      <c r="O11" s="151" t="e">
        <v>#N/A</v>
      </c>
      <c r="P11" s="151" t="e">
        <v>#N/A</v>
      </c>
      <c r="Q11" s="151" t="e">
        <v>#N/A</v>
      </c>
      <c r="R11" s="151" t="e">
        <v>#N/A</v>
      </c>
      <c r="S11" s="151" t="e">
        <v>#N/A</v>
      </c>
      <c r="T11" s="151">
        <v>28.015000000000001</v>
      </c>
      <c r="U11" s="151">
        <v>26.088999999999999</v>
      </c>
      <c r="V11" s="151">
        <v>39.091000000000001</v>
      </c>
      <c r="W11" s="151">
        <v>38.39</v>
      </c>
      <c r="X11" s="151">
        <v>28.977</v>
      </c>
      <c r="Y11" s="151">
        <v>34.893000000000001</v>
      </c>
      <c r="Z11" s="151">
        <v>32.515000000000001</v>
      </c>
      <c r="AA11" s="151">
        <v>35.238</v>
      </c>
      <c r="AB11" s="151">
        <v>37.881999999999998</v>
      </c>
      <c r="AC11" s="151">
        <v>40.545999999999999</v>
      </c>
      <c r="AD11" s="151">
        <v>46.281999999999996</v>
      </c>
      <c r="AE11" s="151">
        <v>50.798999999999999</v>
      </c>
      <c r="AF11" s="151">
        <v>55.119</v>
      </c>
      <c r="AG11" s="151">
        <v>57.097000000000001</v>
      </c>
      <c r="AH11" s="151">
        <v>54.656999999999996</v>
      </c>
      <c r="AI11" s="151">
        <v>59.667006971071018</v>
      </c>
      <c r="AJ11" s="151">
        <v>51.9622037787368</v>
      </c>
      <c r="AK11" s="151">
        <v>53.376254131492693</v>
      </c>
      <c r="AL11" s="151">
        <v>54.816155674913212</v>
      </c>
      <c r="AN11" s="151">
        <v>1.6140000000000001</v>
      </c>
      <c r="AO11" s="151">
        <v>1.8342621420351861</v>
      </c>
      <c r="AP11" s="151">
        <v>1.8158646078204839</v>
      </c>
      <c r="AQ11" s="151">
        <v>1.7291917791709783</v>
      </c>
      <c r="AR11" s="151">
        <v>1.4786279668952047</v>
      </c>
    </row>
    <row r="12" spans="1:44" x14ac:dyDescent="0.2">
      <c r="A12" s="150" t="s">
        <v>354</v>
      </c>
      <c r="B12" s="150"/>
      <c r="C12" s="151">
        <v>67.914000000000001</v>
      </c>
      <c r="D12" s="151">
        <v>72.116</v>
      </c>
      <c r="E12" s="151">
        <v>74.251999999999995</v>
      </c>
      <c r="F12" s="151">
        <v>76.606999999999999</v>
      </c>
      <c r="G12" s="151">
        <v>77.867000000000004</v>
      </c>
      <c r="H12" s="151">
        <v>76.563000000000002</v>
      </c>
      <c r="I12" s="151">
        <v>80.596000000000004</v>
      </c>
      <c r="J12" s="151">
        <v>84.712000000000003</v>
      </c>
      <c r="K12" s="151">
        <v>89.504999999999995</v>
      </c>
      <c r="L12" s="151">
        <v>93.65</v>
      </c>
      <c r="M12" s="151">
        <v>95.656999999999996</v>
      </c>
      <c r="N12" s="151">
        <v>98.629000000000005</v>
      </c>
      <c r="O12" s="151">
        <v>102.471</v>
      </c>
      <c r="P12" s="151">
        <v>106.29300000000001</v>
      </c>
      <c r="Q12" s="151">
        <v>111.571</v>
      </c>
      <c r="R12" s="151">
        <v>119.405</v>
      </c>
      <c r="S12" s="151">
        <v>124.95399999999999</v>
      </c>
      <c r="T12" s="151">
        <v>128.40700000000001</v>
      </c>
      <c r="U12" s="151">
        <v>133.52000000000001</v>
      </c>
      <c r="V12" s="151">
        <v>139.54499999999999</v>
      </c>
      <c r="W12" s="151">
        <v>142.90799999999999</v>
      </c>
      <c r="X12" s="151">
        <v>148.09700000000001</v>
      </c>
      <c r="Y12" s="151">
        <v>152.81200000000001</v>
      </c>
      <c r="Z12" s="151">
        <v>156.91300000000001</v>
      </c>
      <c r="AA12" s="151">
        <v>165.07300000000001</v>
      </c>
      <c r="AB12" s="151">
        <v>175.15799999999999</v>
      </c>
      <c r="AC12" s="151">
        <v>183.751</v>
      </c>
      <c r="AD12" s="151">
        <v>189.65299999999999</v>
      </c>
      <c r="AE12" s="151">
        <v>205.16399999999999</v>
      </c>
      <c r="AF12" s="151">
        <v>232.38900000000001</v>
      </c>
      <c r="AG12" s="151">
        <v>251.07300000000001</v>
      </c>
      <c r="AH12" s="151">
        <v>266.39</v>
      </c>
      <c r="AI12" s="151">
        <v>278.44198416781063</v>
      </c>
      <c r="AJ12" s="151">
        <v>289.01305721760929</v>
      </c>
      <c r="AK12" s="151">
        <v>298.8900141034386</v>
      </c>
      <c r="AL12" s="151">
        <v>307.71118820755623</v>
      </c>
      <c r="AN12" s="151">
        <v>1.744</v>
      </c>
      <c r="AO12" s="151">
        <v>2.71091885680391</v>
      </c>
      <c r="AP12" s="151">
        <v>2.771849739539495</v>
      </c>
      <c r="AQ12" s="151">
        <v>2.9541576083926482</v>
      </c>
      <c r="AR12" s="151">
        <v>2.2687006426977461</v>
      </c>
    </row>
    <row r="13" spans="1:44" x14ac:dyDescent="0.2">
      <c r="A13" s="146" t="s">
        <v>355</v>
      </c>
      <c r="B13" s="146"/>
      <c r="C13" s="147">
        <v>1097.135</v>
      </c>
      <c r="D13" s="147">
        <v>1123.999</v>
      </c>
      <c r="E13" s="147">
        <v>1163.5050000000001</v>
      </c>
      <c r="F13" s="147">
        <v>1156.569</v>
      </c>
      <c r="G13" s="147">
        <v>1169.3530000000001</v>
      </c>
      <c r="H13" s="147">
        <v>1177.105</v>
      </c>
      <c r="I13" s="147">
        <v>1238.279</v>
      </c>
      <c r="J13" s="147">
        <v>1244.82</v>
      </c>
      <c r="K13" s="147">
        <v>1278.5730000000001</v>
      </c>
      <c r="L13" s="147">
        <v>1358.222</v>
      </c>
      <c r="M13" s="147">
        <v>1414.7170000000001</v>
      </c>
      <c r="N13" s="147">
        <v>1443.5170000000001</v>
      </c>
      <c r="O13" s="147">
        <v>1480.38</v>
      </c>
      <c r="P13" s="147">
        <v>1547.0050000000001</v>
      </c>
      <c r="Q13" s="147">
        <v>1586.2059999999999</v>
      </c>
      <c r="R13" s="147">
        <v>1656.575</v>
      </c>
      <c r="S13" s="147">
        <v>1703.8150000000001</v>
      </c>
      <c r="T13" s="147">
        <v>1752.405</v>
      </c>
      <c r="U13" s="147">
        <v>1805.9849999999999</v>
      </c>
      <c r="V13" s="147">
        <v>1864.027</v>
      </c>
      <c r="W13" s="147">
        <v>1933.998</v>
      </c>
      <c r="X13" s="147">
        <v>1990.3040000000001</v>
      </c>
      <c r="Y13" s="147">
        <v>2069.5309999999999</v>
      </c>
      <c r="Z13" s="147">
        <v>2156.4009999999998</v>
      </c>
      <c r="AA13" s="147">
        <v>2236.4549999999999</v>
      </c>
      <c r="AB13" s="147">
        <v>2358.9409999999998</v>
      </c>
      <c r="AC13" s="147">
        <v>2431.636</v>
      </c>
      <c r="AD13" s="147">
        <v>2591.2080000000001</v>
      </c>
      <c r="AE13" s="147">
        <v>2660.2359999999999</v>
      </c>
      <c r="AF13" s="147">
        <v>2815.7910000000002</v>
      </c>
      <c r="AG13" s="147">
        <v>3003.09</v>
      </c>
      <c r="AH13" s="147">
        <v>3149.8649999999998</v>
      </c>
      <c r="AI13" s="147">
        <v>3216.8936253371267</v>
      </c>
      <c r="AJ13" s="147">
        <v>3314.5541874300761</v>
      </c>
      <c r="AK13" s="147">
        <v>3418.0422423125574</v>
      </c>
      <c r="AL13" s="147">
        <v>3514.9965831872532</v>
      </c>
      <c r="AN13" s="147">
        <v>0.26300000000000001</v>
      </c>
      <c r="AO13" s="147">
        <v>13.993328410416376</v>
      </c>
      <c r="AP13" s="147">
        <v>-5.1713566072913819</v>
      </c>
      <c r="AQ13" s="147">
        <v>-2.41246802847879</v>
      </c>
      <c r="AR13" s="147">
        <v>-14.302528202700429</v>
      </c>
    </row>
    <row r="14" spans="1:44" x14ac:dyDescent="0.2">
      <c r="A14" s="148" t="s">
        <v>232</v>
      </c>
      <c r="B14" s="148"/>
      <c r="C14" s="152">
        <v>66.288219791214772</v>
      </c>
      <c r="D14" s="152">
        <v>63.695582446751246</v>
      </c>
      <c r="E14" s="152">
        <v>61.077948986614352</v>
      </c>
      <c r="F14" s="152">
        <v>59.074508610113121</v>
      </c>
      <c r="G14" s="152">
        <v>57.095669607174401</v>
      </c>
      <c r="H14" s="152">
        <v>54.659402923668942</v>
      </c>
      <c r="I14" s="152">
        <v>54.633298154710644</v>
      </c>
      <c r="J14" s="152">
        <v>51.678550300463932</v>
      </c>
      <c r="K14" s="152">
        <v>51.045239829063107</v>
      </c>
      <c r="L14" s="152">
        <v>52.170542903642001</v>
      </c>
      <c r="M14" s="152">
        <v>52.369577368855524</v>
      </c>
      <c r="N14" s="152">
        <v>51.080118585159305</v>
      </c>
      <c r="O14" s="152">
        <v>50.574505308447492</v>
      </c>
      <c r="P14" s="152">
        <v>49.623271731602806</v>
      </c>
      <c r="Q14" s="152">
        <v>47.890741168460828</v>
      </c>
      <c r="R14" s="152">
        <v>48.839534970796372</v>
      </c>
      <c r="S14" s="152">
        <v>51.255890630194024</v>
      </c>
      <c r="T14" s="152">
        <v>49.342477602509803</v>
      </c>
      <c r="U14" s="152">
        <v>48.746942156657127</v>
      </c>
      <c r="V14" s="152">
        <v>50.047778289405677</v>
      </c>
      <c r="W14" s="152">
        <v>50.82812611695843</v>
      </c>
      <c r="X14" s="152">
        <v>50.213716291937814</v>
      </c>
      <c r="Y14" s="152">
        <v>48.914259161566143</v>
      </c>
      <c r="Z14" s="152">
        <v>49.089430638902151</v>
      </c>
      <c r="AA14" s="152">
        <v>48.88304422578323</v>
      </c>
      <c r="AB14" s="152">
        <v>49.37257173068064</v>
      </c>
      <c r="AC14" s="152">
        <v>48.425632624643974</v>
      </c>
      <c r="AD14" s="152">
        <v>51.69126176599962</v>
      </c>
      <c r="AE14" s="152">
        <v>49.102138153037416</v>
      </c>
      <c r="AF14" s="152">
        <v>48.411108904711924</v>
      </c>
      <c r="AG14" s="152">
        <v>48.884886623181096</v>
      </c>
      <c r="AH14" s="152">
        <v>49.284283951318294</v>
      </c>
      <c r="AI14" s="152">
        <v>49.043048221980243</v>
      </c>
      <c r="AJ14" s="152">
        <v>48.072051102566313</v>
      </c>
      <c r="AK14" s="152">
        <v>47.306667882153086</v>
      </c>
      <c r="AL14" s="152">
        <v>47.084859367702272</v>
      </c>
      <c r="AN14" s="152">
        <v>0.40417562551836284</v>
      </c>
      <c r="AO14" s="152">
        <v>1.066444887687986</v>
      </c>
      <c r="AP14" s="152">
        <v>0.83407210312498847</v>
      </c>
      <c r="AQ14" s="152">
        <v>0.68420611871127335</v>
      </c>
      <c r="AR14" s="152">
        <v>0.57999620089239556</v>
      </c>
    </row>
    <row r="15" spans="1:44" x14ac:dyDescent="0.2">
      <c r="A15" s="150" t="s">
        <v>356</v>
      </c>
      <c r="B15" s="150"/>
      <c r="C15" s="151">
        <v>511.22800000000001</v>
      </c>
      <c r="D15" s="151">
        <v>478.36399999999998</v>
      </c>
      <c r="E15" s="151">
        <v>486.505</v>
      </c>
      <c r="F15" s="151">
        <v>465.46699999999998</v>
      </c>
      <c r="G15" s="151">
        <v>459.565</v>
      </c>
      <c r="H15" s="151">
        <v>462.858</v>
      </c>
      <c r="I15" s="151">
        <v>479.92700000000002</v>
      </c>
      <c r="J15" s="151">
        <v>483.37099999999998</v>
      </c>
      <c r="K15" s="151">
        <v>491.976</v>
      </c>
      <c r="L15" s="151">
        <v>508.70499999999998</v>
      </c>
      <c r="M15" s="151">
        <v>550.60299999999995</v>
      </c>
      <c r="N15" s="151">
        <v>568.351</v>
      </c>
      <c r="O15" s="151">
        <v>589.37300000000005</v>
      </c>
      <c r="P15" s="151">
        <v>600.327</v>
      </c>
      <c r="Q15" s="151">
        <v>596.745</v>
      </c>
      <c r="R15" s="151">
        <v>618.60699999999997</v>
      </c>
      <c r="S15" s="151">
        <v>644.89</v>
      </c>
      <c r="T15" s="151">
        <v>660.53700000000003</v>
      </c>
      <c r="U15" s="151">
        <v>663.56600000000003</v>
      </c>
      <c r="V15" s="151">
        <v>689.65499999999997</v>
      </c>
      <c r="W15" s="151">
        <v>718.495</v>
      </c>
      <c r="X15" s="151">
        <v>730.29499999999996</v>
      </c>
      <c r="Y15" s="151">
        <v>750.85400000000004</v>
      </c>
      <c r="Z15" s="151">
        <v>768.00199999999995</v>
      </c>
      <c r="AA15" s="151">
        <v>786.42100000000005</v>
      </c>
      <c r="AB15" s="151">
        <v>826.45600000000002</v>
      </c>
      <c r="AC15" s="151">
        <v>846.33699999999999</v>
      </c>
      <c r="AD15" s="151">
        <v>967.94899999999996</v>
      </c>
      <c r="AE15" s="151">
        <v>960.83799999999997</v>
      </c>
      <c r="AF15" s="151">
        <v>978.99099999999999</v>
      </c>
      <c r="AG15" s="151">
        <v>992.49599999999998</v>
      </c>
      <c r="AH15" s="151">
        <v>1034.4010000000001</v>
      </c>
      <c r="AI15" s="151">
        <v>1060.1904643131554</v>
      </c>
      <c r="AJ15" s="151">
        <v>1058.3561677304986</v>
      </c>
      <c r="AK15" s="151">
        <v>1081.7261201770252</v>
      </c>
      <c r="AL15" s="151">
        <v>1101.9839490447398</v>
      </c>
      <c r="AN15" s="151">
        <v>-0.33</v>
      </c>
      <c r="AO15" s="151">
        <v>1.4128169438869227</v>
      </c>
      <c r="AP15" s="151">
        <v>-28.2575334236552</v>
      </c>
      <c r="AQ15" s="151">
        <v>-16.267371962541016</v>
      </c>
      <c r="AR15" s="151">
        <v>-34.285494352500187</v>
      </c>
    </row>
    <row r="16" spans="1:44" x14ac:dyDescent="0.2">
      <c r="A16" s="150" t="s">
        <v>357</v>
      </c>
      <c r="B16" s="150"/>
      <c r="C16" s="151">
        <v>453.56099999999998</v>
      </c>
      <c r="D16" s="151">
        <v>466.14499999999998</v>
      </c>
      <c r="E16" s="151">
        <v>485.4</v>
      </c>
      <c r="F16" s="151">
        <v>505.01</v>
      </c>
      <c r="G16" s="151">
        <v>517.73500000000001</v>
      </c>
      <c r="H16" s="151">
        <v>545.78</v>
      </c>
      <c r="I16" s="151">
        <v>574.32600000000002</v>
      </c>
      <c r="J16" s="151">
        <v>589.625</v>
      </c>
      <c r="K16" s="151">
        <v>618.12300000000005</v>
      </c>
      <c r="L16" s="151">
        <v>660.16099999999994</v>
      </c>
      <c r="M16" s="151">
        <v>694.20699999999999</v>
      </c>
      <c r="N16" s="151">
        <v>706.82899999999995</v>
      </c>
      <c r="O16" s="151">
        <v>728.35199999999998</v>
      </c>
      <c r="P16" s="151">
        <v>766.70899999999995</v>
      </c>
      <c r="Q16" s="151">
        <v>800.024</v>
      </c>
      <c r="R16" s="151">
        <v>838.90599999999995</v>
      </c>
      <c r="S16" s="151">
        <v>866.89700000000005</v>
      </c>
      <c r="T16" s="151">
        <v>892.86300000000006</v>
      </c>
      <c r="U16" s="151">
        <v>927.33500000000004</v>
      </c>
      <c r="V16" s="151">
        <v>961.93799999999999</v>
      </c>
      <c r="W16" s="151">
        <v>1002.277</v>
      </c>
      <c r="X16" s="151">
        <v>1042.7080000000001</v>
      </c>
      <c r="Y16" s="151">
        <v>1095.585</v>
      </c>
      <c r="Z16" s="151">
        <v>1164.2170000000001</v>
      </c>
      <c r="AA16" s="151">
        <v>1205.8489999999999</v>
      </c>
      <c r="AB16" s="151">
        <v>1260.8989999999999</v>
      </c>
      <c r="AC16" s="151">
        <v>1299.8520000000001</v>
      </c>
      <c r="AD16" s="151">
        <v>1333.634</v>
      </c>
      <c r="AE16" s="151">
        <v>1410.05</v>
      </c>
      <c r="AF16" s="151">
        <v>1497.2260000000001</v>
      </c>
      <c r="AG16" s="151">
        <v>1622.88</v>
      </c>
      <c r="AH16" s="151">
        <v>1694.566</v>
      </c>
      <c r="AI16" s="151">
        <v>1735.0169561929638</v>
      </c>
      <c r="AJ16" s="151">
        <v>1801.2071153852246</v>
      </c>
      <c r="AK16" s="151">
        <v>1860.4453980263168</v>
      </c>
      <c r="AL16" s="151">
        <v>1918.591685265528</v>
      </c>
      <c r="AN16" s="151">
        <v>-3.1930000000000001</v>
      </c>
      <c r="AO16" s="151">
        <v>8.4776703388821328</v>
      </c>
      <c r="AP16" s="151">
        <v>11.76968772220309</v>
      </c>
      <c r="AQ16" s="151">
        <v>2.6065609424861615</v>
      </c>
      <c r="AR16" s="151">
        <v>7.3093271290420088</v>
      </c>
    </row>
    <row r="17" spans="1:44" x14ac:dyDescent="0.2">
      <c r="A17" s="150" t="s">
        <v>358</v>
      </c>
      <c r="B17" s="150"/>
      <c r="C17" s="151">
        <v>87.058999999999997</v>
      </c>
      <c r="D17" s="151">
        <v>96.724999999999994</v>
      </c>
      <c r="E17" s="151">
        <v>95.486000000000004</v>
      </c>
      <c r="F17" s="151">
        <v>94.138999999999996</v>
      </c>
      <c r="G17" s="151">
        <v>87.751000000000005</v>
      </c>
      <c r="H17" s="151">
        <v>92.436000000000007</v>
      </c>
      <c r="I17" s="151">
        <v>99.406999999999996</v>
      </c>
      <c r="J17" s="151">
        <v>94.349000000000004</v>
      </c>
      <c r="K17" s="151">
        <v>103.717</v>
      </c>
      <c r="L17" s="151">
        <v>112.77800000000001</v>
      </c>
      <c r="M17" s="151">
        <v>113.05500000000001</v>
      </c>
      <c r="N17" s="151">
        <v>116.508</v>
      </c>
      <c r="O17" s="151">
        <v>112.01300000000001</v>
      </c>
      <c r="P17" s="151">
        <v>126.8</v>
      </c>
      <c r="Q17" s="151">
        <v>134.63300000000001</v>
      </c>
      <c r="R17" s="151">
        <v>147.392</v>
      </c>
      <c r="S17" s="151">
        <v>150</v>
      </c>
      <c r="T17" s="151">
        <v>161.91800000000001</v>
      </c>
      <c r="U17" s="151">
        <v>165.102</v>
      </c>
      <c r="V17" s="151">
        <v>172.09399999999999</v>
      </c>
      <c r="W17" s="151">
        <v>176.78299999999999</v>
      </c>
      <c r="X17" s="151">
        <v>187.52699999999999</v>
      </c>
      <c r="Y17" s="151">
        <v>194.71</v>
      </c>
      <c r="Z17" s="151">
        <v>203.25</v>
      </c>
      <c r="AA17" s="151">
        <v>222.751</v>
      </c>
      <c r="AB17" s="151">
        <v>244.40199999999999</v>
      </c>
      <c r="AC17" s="151">
        <v>258.90300000000002</v>
      </c>
      <c r="AD17" s="151">
        <v>271.72899999999998</v>
      </c>
      <c r="AE17" s="151">
        <v>275.291</v>
      </c>
      <c r="AF17" s="151">
        <v>302.31099999999998</v>
      </c>
      <c r="AG17" s="151">
        <v>333.87200000000001</v>
      </c>
      <c r="AH17" s="151">
        <v>359.76900000000001</v>
      </c>
      <c r="AI17" s="151">
        <v>369.40753859828249</v>
      </c>
      <c r="AJ17" s="151">
        <v>395.30872288488564</v>
      </c>
      <c r="AK17" s="151">
        <v>412.20277522688406</v>
      </c>
      <c r="AL17" s="151">
        <v>429.48258527114876</v>
      </c>
      <c r="AN17" s="151">
        <v>4.6130000000000004</v>
      </c>
      <c r="AO17" s="151">
        <v>-1.4260884275079588</v>
      </c>
      <c r="AP17" s="151">
        <v>5.9412168313603031</v>
      </c>
      <c r="AQ17" s="151">
        <v>6.4520261669727041</v>
      </c>
      <c r="AR17" s="151">
        <v>7.5742938967663216</v>
      </c>
    </row>
    <row r="18" spans="1:44" x14ac:dyDescent="0.2">
      <c r="A18" s="150" t="s">
        <v>359</v>
      </c>
      <c r="B18" s="150"/>
      <c r="C18" s="151">
        <v>72.738</v>
      </c>
      <c r="D18" s="151">
        <v>84.369</v>
      </c>
      <c r="E18" s="151">
        <v>96.866</v>
      </c>
      <c r="F18" s="151">
        <v>100.986</v>
      </c>
      <c r="G18" s="151">
        <v>102.402</v>
      </c>
      <c r="H18" s="151">
        <v>93.436999999999998</v>
      </c>
      <c r="I18" s="151">
        <v>87.168999999999997</v>
      </c>
      <c r="J18" s="151">
        <v>80.274000000000001</v>
      </c>
      <c r="K18" s="151">
        <v>66.504000000000005</v>
      </c>
      <c r="L18" s="151">
        <v>75.944999999999993</v>
      </c>
      <c r="M18" s="151">
        <v>57.046999999999997</v>
      </c>
      <c r="N18" s="151">
        <v>53.280999999999999</v>
      </c>
      <c r="O18" s="151">
        <v>53.26</v>
      </c>
      <c r="P18" s="151">
        <v>55.085999999999999</v>
      </c>
      <c r="Q18" s="151">
        <v>56.338000000000001</v>
      </c>
      <c r="R18" s="151">
        <v>54.543999999999997</v>
      </c>
      <c r="S18" s="151">
        <v>43.667000000000002</v>
      </c>
      <c r="T18" s="151">
        <v>39.067999999999998</v>
      </c>
      <c r="U18" s="151">
        <v>45.920999999999999</v>
      </c>
      <c r="V18" s="151">
        <v>37.47</v>
      </c>
      <c r="W18" s="151">
        <v>32.82</v>
      </c>
      <c r="X18" s="151">
        <v>26.474</v>
      </c>
      <c r="Y18" s="151">
        <v>23.283000000000001</v>
      </c>
      <c r="Z18" s="151">
        <v>20.544</v>
      </c>
      <c r="AA18" s="151">
        <v>19.443000000000001</v>
      </c>
      <c r="AB18" s="151">
        <v>21.663</v>
      </c>
      <c r="AC18" s="151">
        <v>20.010999999999999</v>
      </c>
      <c r="AD18" s="151">
        <v>13.993</v>
      </c>
      <c r="AE18" s="151">
        <v>12.398</v>
      </c>
      <c r="AF18" s="151">
        <v>29.814</v>
      </c>
      <c r="AG18" s="151">
        <v>44.131</v>
      </c>
      <c r="AH18" s="151">
        <v>41.427</v>
      </c>
      <c r="AI18" s="151">
        <v>39.024281376483131</v>
      </c>
      <c r="AJ18" s="151">
        <v>45.989650731333612</v>
      </c>
      <c r="AK18" s="151">
        <v>49.522242019633673</v>
      </c>
      <c r="AL18" s="151">
        <v>50.323893472212802</v>
      </c>
      <c r="AN18" s="151">
        <v>-1.397</v>
      </c>
      <c r="AO18" s="151">
        <v>5.0176189875217023</v>
      </c>
      <c r="AP18" s="151">
        <v>4.7006194024769652</v>
      </c>
      <c r="AQ18" s="151">
        <v>3.9487953506679041</v>
      </c>
      <c r="AR18" s="151">
        <v>4.0689821709405809</v>
      </c>
    </row>
    <row r="19" spans="1:44" x14ac:dyDescent="0.2">
      <c r="A19" s="150" t="s">
        <v>360</v>
      </c>
      <c r="B19" s="150"/>
      <c r="C19" s="151">
        <v>-27.451000000000001</v>
      </c>
      <c r="D19" s="151">
        <v>-1.6040000000000001</v>
      </c>
      <c r="E19" s="151">
        <v>-0.752</v>
      </c>
      <c r="F19" s="151">
        <v>-9.0329999999999995</v>
      </c>
      <c r="G19" s="151">
        <v>1.9</v>
      </c>
      <c r="H19" s="151">
        <v>-17.405999999999999</v>
      </c>
      <c r="I19" s="151">
        <v>-2.5499999999999998</v>
      </c>
      <c r="J19" s="151">
        <v>-2.7989999999999999</v>
      </c>
      <c r="K19" s="151">
        <v>-1.7470000000000001</v>
      </c>
      <c r="L19" s="151">
        <v>0.63300000000000001</v>
      </c>
      <c r="M19" s="151">
        <v>-0.19500000000000001</v>
      </c>
      <c r="N19" s="151">
        <v>-1.452</v>
      </c>
      <c r="O19" s="151">
        <v>-2.6179999999999999</v>
      </c>
      <c r="P19" s="151">
        <v>-1.917</v>
      </c>
      <c r="Q19" s="151">
        <v>-1.534</v>
      </c>
      <c r="R19" s="151">
        <v>-2.8740000000000001</v>
      </c>
      <c r="S19" s="151">
        <v>-1.639</v>
      </c>
      <c r="T19" s="151">
        <v>-1.9810000000000001</v>
      </c>
      <c r="U19" s="151">
        <v>4.0609999999999999</v>
      </c>
      <c r="V19" s="151">
        <v>2.87</v>
      </c>
      <c r="W19" s="151">
        <v>3.6230000000000002</v>
      </c>
      <c r="X19" s="151">
        <v>3.3</v>
      </c>
      <c r="Y19" s="151">
        <v>5.0990000000000002</v>
      </c>
      <c r="Z19" s="151">
        <v>0.38800000000000001</v>
      </c>
      <c r="AA19" s="151">
        <v>1.9910000000000001</v>
      </c>
      <c r="AB19" s="151">
        <v>5.5209999999999999</v>
      </c>
      <c r="AC19" s="151">
        <v>6.5330000000000004</v>
      </c>
      <c r="AD19" s="151">
        <v>3.903</v>
      </c>
      <c r="AE19" s="151">
        <v>1.659</v>
      </c>
      <c r="AF19" s="151">
        <v>7.4489999999999998</v>
      </c>
      <c r="AG19" s="151">
        <v>9.7110000000000003</v>
      </c>
      <c r="AH19" s="151">
        <v>19.702000000000002</v>
      </c>
      <c r="AI19" s="151">
        <v>13.254384856241762</v>
      </c>
      <c r="AJ19" s="151">
        <v>13.692530698133924</v>
      </c>
      <c r="AK19" s="151">
        <v>14.145706862697848</v>
      </c>
      <c r="AL19" s="151">
        <v>14.614470133623396</v>
      </c>
      <c r="AN19" s="151">
        <v>0.56999999999999995</v>
      </c>
      <c r="AO19" s="151">
        <v>0.51131056763313976</v>
      </c>
      <c r="AP19" s="151">
        <v>0.67465286032360927</v>
      </c>
      <c r="AQ19" s="151">
        <v>0.84752147393555421</v>
      </c>
      <c r="AR19" s="151">
        <v>1.0303629530505714</v>
      </c>
    </row>
    <row r="20" spans="1:44" x14ac:dyDescent="0.2">
      <c r="A20" s="153" t="s">
        <v>361</v>
      </c>
      <c r="B20" s="153"/>
      <c r="C20" s="154" t="e">
        <v>#N/A</v>
      </c>
      <c r="D20" s="154" t="e">
        <v>#N/A</v>
      </c>
      <c r="E20" s="154" t="e">
        <v>#N/A</v>
      </c>
      <c r="F20" s="154" t="e">
        <v>#N/A</v>
      </c>
      <c r="G20" s="154" t="e">
        <v>#N/A</v>
      </c>
      <c r="H20" s="154" t="e">
        <v>#N/A</v>
      </c>
      <c r="I20" s="154" t="e">
        <v>#N/A</v>
      </c>
      <c r="J20" s="154" t="e">
        <v>#N/A</v>
      </c>
      <c r="K20" s="154" t="e">
        <v>#N/A</v>
      </c>
      <c r="L20" s="154" t="e">
        <v>#N/A</v>
      </c>
      <c r="M20" s="154" t="e">
        <v>#N/A</v>
      </c>
      <c r="N20" s="154" t="e">
        <v>#N/A</v>
      </c>
      <c r="O20" s="154" t="e">
        <v>#N/A</v>
      </c>
      <c r="P20" s="154" t="e">
        <v>#N/A</v>
      </c>
      <c r="Q20" s="154" t="e">
        <v>#N/A</v>
      </c>
      <c r="R20" s="154" t="e">
        <v>#N/A</v>
      </c>
      <c r="S20" s="154" t="e">
        <v>#N/A</v>
      </c>
      <c r="T20" s="154">
        <v>-5.09</v>
      </c>
      <c r="U20" s="154">
        <v>-15.047000000000001</v>
      </c>
      <c r="V20" s="154">
        <v>-44.304000000000002</v>
      </c>
      <c r="W20" s="154">
        <v>-62.119</v>
      </c>
      <c r="X20" s="154">
        <v>-72.942999999999998</v>
      </c>
      <c r="Y20" s="154">
        <v>-11.271000000000001</v>
      </c>
      <c r="Z20" s="154">
        <v>37.393000000000001</v>
      </c>
      <c r="AA20" s="154">
        <v>58.731999999999999</v>
      </c>
      <c r="AB20" s="154">
        <v>32.075000000000003</v>
      </c>
      <c r="AC20" s="154">
        <v>21.902999999999999</v>
      </c>
      <c r="AD20" s="154">
        <v>-159.38399999999999</v>
      </c>
      <c r="AE20" s="154">
        <v>-11.051</v>
      </c>
      <c r="AF20" s="154">
        <v>57.886000000000003</v>
      </c>
      <c r="AG20" s="154">
        <v>-52.116999999999997</v>
      </c>
      <c r="AH20" s="154">
        <v>-96.046000000000006</v>
      </c>
      <c r="AI20" s="154">
        <v>-90.019726450147573</v>
      </c>
      <c r="AJ20" s="154">
        <v>-23.977354111147115</v>
      </c>
      <c r="AK20" s="154">
        <v>25.429899150495881</v>
      </c>
      <c r="AL20" s="154">
        <v>63.077784310448912</v>
      </c>
      <c r="AN20" s="154">
        <v>-1.8260000000000001</v>
      </c>
      <c r="AO20" s="154">
        <v>-39.078536166789938</v>
      </c>
      <c r="AP20" s="154">
        <v>-4.7579540663459339</v>
      </c>
      <c r="AQ20" s="154">
        <v>-11.98161629514629</v>
      </c>
      <c r="AR20" s="154">
        <v>6.1693013153648932</v>
      </c>
    </row>
    <row r="21" spans="1:44" x14ac:dyDescent="0.2">
      <c r="A21" s="155" t="s">
        <v>232</v>
      </c>
      <c r="B21" s="155"/>
      <c r="C21" s="156" t="e">
        <v>#N/A</v>
      </c>
      <c r="D21" s="156" t="e">
        <v>#N/A</v>
      </c>
      <c r="E21" s="156" t="e">
        <v>#N/A</v>
      </c>
      <c r="F21" s="156" t="e">
        <v>#N/A</v>
      </c>
      <c r="G21" s="156" t="e">
        <v>#N/A</v>
      </c>
      <c r="H21" s="156" t="e">
        <v>#N/A</v>
      </c>
      <c r="I21" s="156" t="e">
        <v>#N/A</v>
      </c>
      <c r="J21" s="156" t="e">
        <v>#N/A</v>
      </c>
      <c r="K21" s="156" t="e">
        <v>#N/A</v>
      </c>
      <c r="L21" s="156" t="e">
        <v>#N/A</v>
      </c>
      <c r="M21" s="156" t="e">
        <v>#N/A</v>
      </c>
      <c r="N21" s="156" t="e">
        <v>#N/A</v>
      </c>
      <c r="O21" s="156" t="e">
        <v>#N/A</v>
      </c>
      <c r="P21" s="156" t="e">
        <v>#N/A</v>
      </c>
      <c r="Q21" s="156" t="e">
        <v>#N/A</v>
      </c>
      <c r="R21" s="156" t="e">
        <v>#N/A</v>
      </c>
      <c r="S21" s="156" t="e">
        <v>#N/A</v>
      </c>
      <c r="T21" s="156">
        <v>-0.14331915909665568</v>
      </c>
      <c r="U21" s="156">
        <v>-0.40614691629842986</v>
      </c>
      <c r="V21" s="156">
        <v>-1.1895303927109582</v>
      </c>
      <c r="W21" s="156">
        <v>-1.6325727153075342</v>
      </c>
      <c r="X21" s="156">
        <v>-1.840291285895431</v>
      </c>
      <c r="Y21" s="156">
        <v>-0.26639495374073252</v>
      </c>
      <c r="Z21" s="156">
        <v>0.851233643408841</v>
      </c>
      <c r="AA21" s="156">
        <v>1.2837275748757297</v>
      </c>
      <c r="AB21" s="156">
        <v>0.67132888794657497</v>
      </c>
      <c r="AC21" s="156">
        <v>0.43619465716808642</v>
      </c>
      <c r="AD21" s="156">
        <v>-3.1795054913816574</v>
      </c>
      <c r="AE21" s="156">
        <v>-0.20397728950710256</v>
      </c>
      <c r="AF21" s="156">
        <v>0.99521784466892405</v>
      </c>
      <c r="AG21" s="156">
        <v>-0.84837072353486886</v>
      </c>
      <c r="AH21" s="156">
        <v>-1.5027813371012144</v>
      </c>
      <c r="AI21" s="156">
        <v>-1.3723928421044349</v>
      </c>
      <c r="AJ21" s="156">
        <v>-0.34775131947053395</v>
      </c>
      <c r="AK21" s="156">
        <v>0.35195697071761023</v>
      </c>
      <c r="AL21" s="156">
        <v>0.844953482370291</v>
      </c>
      <c r="AN21" s="156">
        <v>-4.0538232589320655E-2</v>
      </c>
      <c r="AO21" s="156">
        <v>-0.60933903054918992</v>
      </c>
      <c r="AP21" s="156">
        <v>-7.4269188597138935E-2</v>
      </c>
      <c r="AQ21" s="156">
        <v>-0.15798018562116145</v>
      </c>
      <c r="AR21" s="156">
        <v>9.5081870135412472E-2</v>
      </c>
    </row>
    <row r="22" spans="1:44" x14ac:dyDescent="0.2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N22" s="159"/>
      <c r="AO22" s="158"/>
      <c r="AP22" s="159"/>
      <c r="AQ22" s="159"/>
      <c r="AR22" s="159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workbookViewId="0">
      <pane xSplit="1" ySplit="5" topLeftCell="B6" activePane="bottomRight" state="frozen"/>
      <selection activeCell="AP28" sqref="AP28"/>
      <selection pane="topRight" activeCell="AP28" sqref="AP28"/>
      <selection pane="bottomLeft" activeCell="AP28" sqref="AP28"/>
      <selection pane="bottomRight"/>
    </sheetView>
  </sheetViews>
  <sheetFormatPr defaultColWidth="7.42578125" defaultRowHeight="11.25" outlineLevelCol="1" x14ac:dyDescent="0.2"/>
  <cols>
    <col min="1" max="1" width="52.28515625" style="138" bestFit="1" customWidth="1"/>
    <col min="2" max="2" width="3" style="138" hidden="1" customWidth="1" outlineLevel="1"/>
    <col min="3" max="30" width="8.140625" style="138" hidden="1" customWidth="1" outlineLevel="1"/>
    <col min="31" max="31" width="8.140625" style="138" customWidth="1" collapsed="1"/>
    <col min="32" max="38" width="8.140625" style="138" customWidth="1"/>
    <col min="39" max="39" width="3.28515625" style="138" customWidth="1"/>
    <col min="40" max="44" width="7" style="138" customWidth="1"/>
    <col min="45" max="16384" width="7.42578125" style="138"/>
  </cols>
  <sheetData>
    <row r="1" spans="1:44" x14ac:dyDescent="0.2">
      <c r="A1" s="13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N1" s="137"/>
      <c r="AO1" s="136"/>
      <c r="AP1" s="137"/>
      <c r="AQ1" s="137"/>
      <c r="AR1" s="137"/>
    </row>
    <row r="2" spans="1:44" ht="15.75" x14ac:dyDescent="0.25">
      <c r="A2" s="139" t="s">
        <v>362</v>
      </c>
      <c r="B2" s="139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40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N2" s="141"/>
      <c r="AO2" s="136"/>
      <c r="AP2" s="141"/>
      <c r="AQ2" s="141"/>
      <c r="AR2" s="141"/>
    </row>
    <row r="3" spans="1:44" x14ac:dyDescent="0.2">
      <c r="A3" s="136" t="s">
        <v>350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40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N3" s="141"/>
      <c r="AO3" s="136"/>
      <c r="AP3" s="141"/>
      <c r="AQ3" s="141"/>
      <c r="AR3" s="141"/>
    </row>
    <row r="4" spans="1:44" x14ac:dyDescent="0.2">
      <c r="A4" s="142"/>
      <c r="B4" s="142"/>
      <c r="C4" s="143" t="s">
        <v>286</v>
      </c>
      <c r="D4" s="143" t="s">
        <v>286</v>
      </c>
      <c r="E4" s="143" t="s">
        <v>286</v>
      </c>
      <c r="F4" s="143" t="s">
        <v>286</v>
      </c>
      <c r="G4" s="143" t="s">
        <v>286</v>
      </c>
      <c r="H4" s="143" t="s">
        <v>286</v>
      </c>
      <c r="I4" s="143" t="s">
        <v>286</v>
      </c>
      <c r="J4" s="143" t="s">
        <v>286</v>
      </c>
      <c r="K4" s="143" t="s">
        <v>286</v>
      </c>
      <c r="L4" s="143" t="s">
        <v>286</v>
      </c>
      <c r="M4" s="143" t="s">
        <v>286</v>
      </c>
      <c r="N4" s="143" t="s">
        <v>286</v>
      </c>
      <c r="O4" s="143" t="s">
        <v>286</v>
      </c>
      <c r="P4" s="143" t="s">
        <v>286</v>
      </c>
      <c r="Q4" s="143" t="s">
        <v>286</v>
      </c>
      <c r="R4" s="143" t="s">
        <v>286</v>
      </c>
      <c r="S4" s="143" t="s">
        <v>286</v>
      </c>
      <c r="T4" s="143" t="s">
        <v>286</v>
      </c>
      <c r="U4" s="143" t="s">
        <v>286</v>
      </c>
      <c r="V4" s="143" t="s">
        <v>286</v>
      </c>
      <c r="W4" s="143" t="s">
        <v>286</v>
      </c>
      <c r="X4" s="143" t="s">
        <v>286</v>
      </c>
      <c r="Y4" s="143" t="s">
        <v>286</v>
      </c>
      <c r="Z4" s="143" t="s">
        <v>286</v>
      </c>
      <c r="AA4" s="143" t="s">
        <v>286</v>
      </c>
      <c r="AB4" s="143" t="s">
        <v>286</v>
      </c>
      <c r="AC4" s="143" t="s">
        <v>286</v>
      </c>
      <c r="AD4" s="143" t="s">
        <v>286</v>
      </c>
      <c r="AE4" s="143" t="s">
        <v>286</v>
      </c>
      <c r="AF4" s="143" t="s">
        <v>286</v>
      </c>
      <c r="AG4" s="143" t="s">
        <v>286</v>
      </c>
      <c r="AH4" s="143" t="s">
        <v>287</v>
      </c>
      <c r="AI4" s="143" t="s">
        <v>287</v>
      </c>
      <c r="AJ4" s="143" t="s">
        <v>287</v>
      </c>
      <c r="AK4" s="143" t="s">
        <v>287</v>
      </c>
      <c r="AL4" s="143" t="s">
        <v>287</v>
      </c>
      <c r="AN4" s="185" t="s">
        <v>379</v>
      </c>
      <c r="AO4" s="185"/>
      <c r="AP4" s="185"/>
      <c r="AQ4" s="185"/>
      <c r="AR4" s="185"/>
    </row>
    <row r="5" spans="1:44" ht="12" thickBot="1" x14ac:dyDescent="0.25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8">
        <v>2027</v>
      </c>
      <c r="AL5" s="308">
        <v>2028</v>
      </c>
      <c r="AN5" s="309">
        <v>2024</v>
      </c>
      <c r="AO5" s="309">
        <v>2025</v>
      </c>
      <c r="AP5" s="309">
        <v>2026</v>
      </c>
      <c r="AQ5" s="309">
        <v>2027</v>
      </c>
      <c r="AR5" s="309">
        <v>2028</v>
      </c>
    </row>
    <row r="6" spans="1:44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N6" s="145"/>
      <c r="AO6" s="144"/>
      <c r="AP6" s="145"/>
      <c r="AQ6" s="145"/>
      <c r="AR6" s="145"/>
    </row>
    <row r="7" spans="1:44" x14ac:dyDescent="0.2">
      <c r="A7" s="146" t="s">
        <v>299</v>
      </c>
      <c r="B7" s="146"/>
      <c r="C7" s="147">
        <v>523.27499999999998</v>
      </c>
      <c r="D7" s="147">
        <v>569.51900000000001</v>
      </c>
      <c r="E7" s="147">
        <v>618.75199999999995</v>
      </c>
      <c r="F7" s="147">
        <v>652.59799999999996</v>
      </c>
      <c r="G7" s="147">
        <v>683.36099999999999</v>
      </c>
      <c r="H7" s="147">
        <v>731.06299999999999</v>
      </c>
      <c r="I7" s="147">
        <v>825.46500000000003</v>
      </c>
      <c r="J7" s="147">
        <v>843.31399999999996</v>
      </c>
      <c r="K7" s="147">
        <v>916.49599999999998</v>
      </c>
      <c r="L7" s="147">
        <v>742.82600000000002</v>
      </c>
      <c r="M7" s="147">
        <v>774.99800000000005</v>
      </c>
      <c r="N7" s="147">
        <v>818.71600000000001</v>
      </c>
      <c r="O7" s="147">
        <v>888.29200000000003</v>
      </c>
      <c r="P7" s="147">
        <v>932.35299999999995</v>
      </c>
      <c r="Q7" s="147">
        <v>968.25</v>
      </c>
      <c r="R7" s="147">
        <v>936.57899999999995</v>
      </c>
      <c r="S7" s="147">
        <v>889.42399999999998</v>
      </c>
      <c r="T7" s="147">
        <v>947.58199999999999</v>
      </c>
      <c r="U7" s="147">
        <v>953.94100000000003</v>
      </c>
      <c r="V7" s="147">
        <v>938.70100000000002</v>
      </c>
      <c r="W7" s="147">
        <v>963.92600000000004</v>
      </c>
      <c r="X7" s="147">
        <v>983.904</v>
      </c>
      <c r="Y7" s="147">
        <v>1074.828</v>
      </c>
      <c r="Z7" s="147">
        <v>1167.4659999999999</v>
      </c>
      <c r="AA7" s="147">
        <v>1218.519</v>
      </c>
      <c r="AB7" s="147">
        <v>1262.732</v>
      </c>
      <c r="AC7" s="147">
        <v>1284.636</v>
      </c>
      <c r="AD7" s="147">
        <v>1251.248</v>
      </c>
      <c r="AE7" s="147">
        <v>1405.8409999999999</v>
      </c>
      <c r="AF7" s="147">
        <v>1532.5429999999999</v>
      </c>
      <c r="AG7" s="147">
        <v>1538.3230000000001</v>
      </c>
      <c r="AH7" s="147">
        <v>1578.6690000000001</v>
      </c>
      <c r="AI7" s="147">
        <v>1594.8178629760312</v>
      </c>
      <c r="AJ7" s="147">
        <v>1690.5628833834235</v>
      </c>
      <c r="AK7" s="147">
        <v>1766.7799761882416</v>
      </c>
      <c r="AL7" s="147">
        <v>1839.9233525010266</v>
      </c>
      <c r="AN7" s="147">
        <v>-3.7970000000000002</v>
      </c>
      <c r="AO7" s="147">
        <v>-21.593076851657823</v>
      </c>
      <c r="AP7" s="147">
        <v>-7.6245930372676813</v>
      </c>
      <c r="AQ7" s="147">
        <v>-9.6193034077165649</v>
      </c>
      <c r="AR7" s="147">
        <v>4.8211738742950834</v>
      </c>
    </row>
    <row r="8" spans="1:44" x14ac:dyDescent="0.2">
      <c r="A8" s="148" t="s">
        <v>232</v>
      </c>
      <c r="B8" s="148"/>
      <c r="C8" s="149">
        <v>31.615952650537913</v>
      </c>
      <c r="D8" s="149">
        <v>32.273911648935027</v>
      </c>
      <c r="E8" s="149">
        <v>32.481255423367841</v>
      </c>
      <c r="F8" s="149">
        <v>33.332992817499516</v>
      </c>
      <c r="G8" s="149">
        <v>33.366275092660906</v>
      </c>
      <c r="H8" s="149">
        <v>33.94724096795629</v>
      </c>
      <c r="I8" s="149">
        <v>36.419801564330996</v>
      </c>
      <c r="J8" s="149">
        <v>35.010077736608856</v>
      </c>
      <c r="K8" s="149">
        <v>36.589821717162039</v>
      </c>
      <c r="L8" s="149">
        <v>28.532622577856031</v>
      </c>
      <c r="M8" s="149">
        <v>28.688647780233286</v>
      </c>
      <c r="N8" s="149">
        <v>28.97098570198154</v>
      </c>
      <c r="O8" s="149">
        <v>30.346889629319122</v>
      </c>
      <c r="P8" s="149">
        <v>29.907082568430653</v>
      </c>
      <c r="Q8" s="149">
        <v>29.233409870068698</v>
      </c>
      <c r="R8" s="149">
        <v>27.612443036634922</v>
      </c>
      <c r="S8" s="149">
        <v>26.75655471272978</v>
      </c>
      <c r="T8" s="149">
        <v>26.681071790791194</v>
      </c>
      <c r="U8" s="149">
        <v>25.748667208123909</v>
      </c>
      <c r="V8" s="149">
        <v>25.203443688338957</v>
      </c>
      <c r="W8" s="149">
        <v>25.333300394010372</v>
      </c>
      <c r="X8" s="149">
        <v>24.823080451279196</v>
      </c>
      <c r="Y8" s="149">
        <v>25.404024074105585</v>
      </c>
      <c r="Z8" s="149">
        <v>26.57680145310475</v>
      </c>
      <c r="AA8" s="149">
        <v>26.633631424266152</v>
      </c>
      <c r="AB8" s="149">
        <v>26.428946822589381</v>
      </c>
      <c r="AC8" s="149">
        <v>25.583315509554939</v>
      </c>
      <c r="AD8" s="149">
        <v>24.960785819657659</v>
      </c>
      <c r="AE8" s="149">
        <v>25.948750036915623</v>
      </c>
      <c r="AF8" s="149">
        <v>26.348584136448309</v>
      </c>
      <c r="AG8" s="149">
        <v>25.041122791801712</v>
      </c>
      <c r="AH8" s="149">
        <v>24.700605029467514</v>
      </c>
      <c r="AI8" s="149">
        <v>24.313744397131618</v>
      </c>
      <c r="AJ8" s="149">
        <v>24.518780121413915</v>
      </c>
      <c r="AK8" s="149">
        <v>24.452732771911894</v>
      </c>
      <c r="AL8" s="149">
        <v>24.646548083215301</v>
      </c>
      <c r="AN8" s="149">
        <v>0.14159423956602524</v>
      </c>
      <c r="AO8" s="149">
        <v>0.10134335557084739</v>
      </c>
      <c r="AP8" s="149">
        <v>0.35444988262116439</v>
      </c>
      <c r="AQ8" s="149">
        <v>0.23954636743219027</v>
      </c>
      <c r="AR8" s="149">
        <v>0.46577648504359459</v>
      </c>
    </row>
    <row r="9" spans="1:44" x14ac:dyDescent="0.2">
      <c r="A9" s="150" t="s">
        <v>351</v>
      </c>
      <c r="B9" s="150"/>
      <c r="C9" s="151">
        <v>439.18799999999999</v>
      </c>
      <c r="D9" s="151">
        <v>484.50900000000001</v>
      </c>
      <c r="E9" s="151">
        <v>531.95899999999995</v>
      </c>
      <c r="F9" s="151">
        <v>564.26800000000003</v>
      </c>
      <c r="G9" s="151">
        <v>601.923</v>
      </c>
      <c r="H9" s="151">
        <v>638.779</v>
      </c>
      <c r="I9" s="151">
        <v>686.09299999999996</v>
      </c>
      <c r="J9" s="151">
        <v>703.33100000000002</v>
      </c>
      <c r="K9" s="151">
        <v>665.94399999999996</v>
      </c>
      <c r="L9" s="151">
        <v>644.68700000000001</v>
      </c>
      <c r="M9" s="151">
        <v>674.82600000000002</v>
      </c>
      <c r="N9" s="151">
        <v>717.30700000000002</v>
      </c>
      <c r="O9" s="151">
        <v>771.84299999999996</v>
      </c>
      <c r="P9" s="151">
        <v>816.46</v>
      </c>
      <c r="Q9" s="151">
        <v>838.28700000000003</v>
      </c>
      <c r="R9" s="151">
        <v>799.28599999999994</v>
      </c>
      <c r="S9" s="151">
        <v>749.58799999999997</v>
      </c>
      <c r="T9" s="151">
        <v>809.20600000000002</v>
      </c>
      <c r="U9" s="151">
        <v>811.17</v>
      </c>
      <c r="V9" s="151">
        <v>794.279</v>
      </c>
      <c r="W9" s="151">
        <v>814.22799999999995</v>
      </c>
      <c r="X9" s="151">
        <v>845.90599999999995</v>
      </c>
      <c r="Y9" s="151">
        <v>934.31500000000005</v>
      </c>
      <c r="Z9" s="151">
        <v>1022.117</v>
      </c>
      <c r="AA9" s="151">
        <v>1071.7560000000001</v>
      </c>
      <c r="AB9" s="151">
        <v>1106.867</v>
      </c>
      <c r="AC9" s="151">
        <v>1121.521</v>
      </c>
      <c r="AD9" s="151">
        <v>1075.998</v>
      </c>
      <c r="AE9" s="151">
        <v>1225.337</v>
      </c>
      <c r="AF9" s="151">
        <v>1308.2940000000001</v>
      </c>
      <c r="AG9" s="151">
        <v>1324.2</v>
      </c>
      <c r="AH9" s="151">
        <v>1353.7929999999999</v>
      </c>
      <c r="AI9" s="151">
        <v>1360.0790970622465</v>
      </c>
      <c r="AJ9" s="151">
        <v>1455.0178020085107</v>
      </c>
      <c r="AK9" s="151">
        <v>1525.0315606650486</v>
      </c>
      <c r="AL9" s="151">
        <v>1594.6025525541525</v>
      </c>
      <c r="AN9" s="151">
        <v>-4.7149999999999999</v>
      </c>
      <c r="AO9" s="151">
        <v>-22.859908218304859</v>
      </c>
      <c r="AP9" s="151">
        <v>-11.130537860049401</v>
      </c>
      <c r="AQ9" s="151">
        <v>-12.736870963527588</v>
      </c>
      <c r="AR9" s="151">
        <v>3.6224129173404069</v>
      </c>
    </row>
    <row r="10" spans="1:44" x14ac:dyDescent="0.2">
      <c r="A10" s="150" t="s">
        <v>352</v>
      </c>
      <c r="B10" s="150"/>
      <c r="C10" s="151">
        <v>33.034999999999997</v>
      </c>
      <c r="D10" s="151">
        <v>30.384</v>
      </c>
      <c r="E10" s="151">
        <v>28.745000000000001</v>
      </c>
      <c r="F10" s="151">
        <v>29.561</v>
      </c>
      <c r="G10" s="151">
        <v>26.314</v>
      </c>
      <c r="H10" s="151">
        <v>28.54</v>
      </c>
      <c r="I10" s="151">
        <v>25.062000000000001</v>
      </c>
      <c r="J10" s="151">
        <v>24.428999999999998</v>
      </c>
      <c r="K10" s="151">
        <v>23.975000000000001</v>
      </c>
      <c r="L10" s="151">
        <v>22.652000000000001</v>
      </c>
      <c r="M10" s="151">
        <v>23.283999999999999</v>
      </c>
      <c r="N10" s="151">
        <v>20.917000000000002</v>
      </c>
      <c r="O10" s="151">
        <v>30.363</v>
      </c>
      <c r="P10" s="151">
        <v>29.268000000000001</v>
      </c>
      <c r="Q10" s="151">
        <v>34.094999999999999</v>
      </c>
      <c r="R10" s="151">
        <v>37.773000000000003</v>
      </c>
      <c r="S10" s="151">
        <v>34.784999999999997</v>
      </c>
      <c r="T10" s="151">
        <v>32.064999999999998</v>
      </c>
      <c r="U10" s="151">
        <v>36.856999999999999</v>
      </c>
      <c r="V10" s="151">
        <v>31.728999999999999</v>
      </c>
      <c r="W10" s="151">
        <v>34.366</v>
      </c>
      <c r="X10" s="151">
        <v>22.884</v>
      </c>
      <c r="Y10" s="151">
        <v>20.832999999999998</v>
      </c>
      <c r="Z10" s="151">
        <v>21.364999999999998</v>
      </c>
      <c r="AA10" s="151">
        <v>19.907</v>
      </c>
      <c r="AB10" s="151">
        <v>25.347999999999999</v>
      </c>
      <c r="AC10" s="151">
        <v>26.14</v>
      </c>
      <c r="AD10" s="151">
        <v>30.146999999999998</v>
      </c>
      <c r="AE10" s="151">
        <v>24.966000000000001</v>
      </c>
      <c r="AF10" s="151">
        <v>49.518000000000001</v>
      </c>
      <c r="AG10" s="151">
        <v>30.806999999999999</v>
      </c>
      <c r="AH10" s="151">
        <v>33.722999999999999</v>
      </c>
      <c r="AI10" s="151">
        <v>31.481515958112453</v>
      </c>
      <c r="AJ10" s="151">
        <v>34.244078116347112</v>
      </c>
      <c r="AK10" s="151">
        <v>34.409624645101935</v>
      </c>
      <c r="AL10" s="151">
        <v>32.396321177185932</v>
      </c>
      <c r="AN10" s="151">
        <v>5.0999999999999997E-2</v>
      </c>
      <c r="AO10" s="151">
        <v>-0.24197159369733709</v>
      </c>
      <c r="AP10" s="151">
        <v>2.1964764406427277</v>
      </c>
      <c r="AQ10" s="151">
        <v>1.8024513643535174</v>
      </c>
      <c r="AR10" s="151">
        <v>0.72948809060654096</v>
      </c>
    </row>
    <row r="11" spans="1:44" x14ac:dyDescent="0.2">
      <c r="A11" s="150" t="s">
        <v>353</v>
      </c>
      <c r="B11" s="150"/>
      <c r="C11" s="151">
        <v>11.441000000000001</v>
      </c>
      <c r="D11" s="151">
        <v>12.206</v>
      </c>
      <c r="E11" s="151">
        <v>15.045999999999999</v>
      </c>
      <c r="F11" s="151">
        <v>14.840999999999999</v>
      </c>
      <c r="G11" s="151">
        <v>11.387</v>
      </c>
      <c r="H11" s="151">
        <v>16.087</v>
      </c>
      <c r="I11" s="151">
        <v>63.914999999999999</v>
      </c>
      <c r="J11" s="151">
        <v>62.146000000000001</v>
      </c>
      <c r="K11" s="151">
        <v>170.185</v>
      </c>
      <c r="L11" s="151">
        <v>16.402999999999999</v>
      </c>
      <c r="M11" s="151">
        <v>16.984000000000002</v>
      </c>
      <c r="N11" s="151">
        <v>18.786999999999999</v>
      </c>
      <c r="O11" s="151">
        <v>22.113</v>
      </c>
      <c r="P11" s="151">
        <v>20.5</v>
      </c>
      <c r="Q11" s="151">
        <v>26.792000000000002</v>
      </c>
      <c r="R11" s="151">
        <v>25.995000000000001</v>
      </c>
      <c r="S11" s="151">
        <v>28.306000000000001</v>
      </c>
      <c r="T11" s="151">
        <v>27.984000000000002</v>
      </c>
      <c r="U11" s="151">
        <v>25.077000000000002</v>
      </c>
      <c r="V11" s="151">
        <v>28.452000000000002</v>
      </c>
      <c r="W11" s="151">
        <v>29.672000000000001</v>
      </c>
      <c r="X11" s="151">
        <v>26.571999999999999</v>
      </c>
      <c r="Y11" s="151">
        <v>28.893999999999998</v>
      </c>
      <c r="Z11" s="151">
        <v>32.081000000000003</v>
      </c>
      <c r="AA11" s="151">
        <v>31.222999999999999</v>
      </c>
      <c r="AB11" s="151">
        <v>30.501999999999999</v>
      </c>
      <c r="AC11" s="151">
        <v>33.609000000000002</v>
      </c>
      <c r="AD11" s="151">
        <v>39.463000000000001</v>
      </c>
      <c r="AE11" s="151">
        <v>42.43</v>
      </c>
      <c r="AF11" s="151">
        <v>47.817999999999998</v>
      </c>
      <c r="AG11" s="151">
        <v>46.393000000000001</v>
      </c>
      <c r="AH11" s="151">
        <v>45.935000000000002</v>
      </c>
      <c r="AI11" s="151">
        <v>50.785659089699465</v>
      </c>
      <c r="AJ11" s="151">
        <v>42.804617895990916</v>
      </c>
      <c r="AK11" s="151">
        <v>43.966659446996779</v>
      </c>
      <c r="AL11" s="151">
        <v>45.404977703090047</v>
      </c>
      <c r="AN11" s="151">
        <v>7.3999999999999996E-2</v>
      </c>
      <c r="AO11" s="151">
        <v>-5.2175179224293967E-2</v>
      </c>
      <c r="AP11" s="151">
        <v>-0.28186841337258373</v>
      </c>
      <c r="AQ11" s="151">
        <v>-0.42573274180453879</v>
      </c>
      <c r="AR11" s="151">
        <v>-0.56598451331831168</v>
      </c>
    </row>
    <row r="12" spans="1:44" x14ac:dyDescent="0.2">
      <c r="A12" s="150" t="s">
        <v>354</v>
      </c>
      <c r="B12" s="150"/>
      <c r="C12" s="151">
        <v>39.610999999999997</v>
      </c>
      <c r="D12" s="151">
        <v>42.42</v>
      </c>
      <c r="E12" s="151">
        <v>43.002000000000002</v>
      </c>
      <c r="F12" s="151">
        <v>43.927999999999997</v>
      </c>
      <c r="G12" s="151">
        <v>43.737000000000002</v>
      </c>
      <c r="H12" s="151">
        <v>47.656999999999996</v>
      </c>
      <c r="I12" s="151">
        <v>50.395000000000003</v>
      </c>
      <c r="J12" s="151">
        <v>53.408000000000001</v>
      </c>
      <c r="K12" s="151">
        <v>56.392000000000003</v>
      </c>
      <c r="L12" s="151">
        <v>59.084000000000003</v>
      </c>
      <c r="M12" s="151">
        <v>59.904000000000003</v>
      </c>
      <c r="N12" s="151">
        <v>61.704999999999998</v>
      </c>
      <c r="O12" s="151">
        <v>63.972999999999999</v>
      </c>
      <c r="P12" s="151">
        <v>66.125</v>
      </c>
      <c r="Q12" s="151">
        <v>69.075999999999993</v>
      </c>
      <c r="R12" s="151">
        <v>73.525000000000006</v>
      </c>
      <c r="S12" s="151">
        <v>76.745000000000005</v>
      </c>
      <c r="T12" s="151">
        <v>78.326999999999998</v>
      </c>
      <c r="U12" s="151">
        <v>80.837000000000003</v>
      </c>
      <c r="V12" s="151">
        <v>84.241</v>
      </c>
      <c r="W12" s="151">
        <v>85.66</v>
      </c>
      <c r="X12" s="151">
        <v>88.542000000000002</v>
      </c>
      <c r="Y12" s="151">
        <v>90.786000000000001</v>
      </c>
      <c r="Z12" s="151">
        <v>91.903000000000006</v>
      </c>
      <c r="AA12" s="151">
        <v>95.632999999999996</v>
      </c>
      <c r="AB12" s="151">
        <v>100.015</v>
      </c>
      <c r="AC12" s="151">
        <v>103.366</v>
      </c>
      <c r="AD12" s="151">
        <v>105.64</v>
      </c>
      <c r="AE12" s="151">
        <v>113.108</v>
      </c>
      <c r="AF12" s="151">
        <v>126.913</v>
      </c>
      <c r="AG12" s="151">
        <v>136.923</v>
      </c>
      <c r="AH12" s="151">
        <v>145.21799999999999</v>
      </c>
      <c r="AI12" s="151">
        <v>152.47159086597256</v>
      </c>
      <c r="AJ12" s="151">
        <v>158.49638536257496</v>
      </c>
      <c r="AK12" s="151">
        <v>163.37213143109415</v>
      </c>
      <c r="AL12" s="151">
        <v>167.51950106659817</v>
      </c>
      <c r="AN12" s="151">
        <v>0.79300000000000004</v>
      </c>
      <c r="AO12" s="151">
        <v>1.5609781395686442</v>
      </c>
      <c r="AP12" s="151">
        <v>1.5913367955115683</v>
      </c>
      <c r="AQ12" s="151">
        <v>1.740848933262052</v>
      </c>
      <c r="AR12" s="151">
        <v>1.0352573796664364</v>
      </c>
    </row>
    <row r="13" spans="1:44" x14ac:dyDescent="0.2">
      <c r="A13" s="146" t="s">
        <v>355</v>
      </c>
      <c r="B13" s="146"/>
      <c r="C13" s="147">
        <v>725.3</v>
      </c>
      <c r="D13" s="147">
        <v>741.85599999999999</v>
      </c>
      <c r="E13" s="147">
        <v>759.94100000000003</v>
      </c>
      <c r="F13" s="147">
        <v>719.37099999999998</v>
      </c>
      <c r="G13" s="147">
        <v>715.92399999999998</v>
      </c>
      <c r="H13" s="147">
        <v>734.71299999999997</v>
      </c>
      <c r="I13" s="147">
        <v>763.35500000000002</v>
      </c>
      <c r="J13" s="147">
        <v>760.82299999999998</v>
      </c>
      <c r="K13" s="147">
        <v>751.93899999999996</v>
      </c>
      <c r="L13" s="147">
        <v>789.13800000000003</v>
      </c>
      <c r="M13" s="147">
        <v>824.49300000000005</v>
      </c>
      <c r="N13" s="147">
        <v>838.40700000000004</v>
      </c>
      <c r="O13" s="147">
        <v>866.60299999999995</v>
      </c>
      <c r="P13" s="147">
        <v>894.71699999999998</v>
      </c>
      <c r="Q13" s="147">
        <v>891.70699999999999</v>
      </c>
      <c r="R13" s="147">
        <v>901.21100000000001</v>
      </c>
      <c r="S13" s="147">
        <v>917.005</v>
      </c>
      <c r="T13" s="147">
        <v>960.44200000000001</v>
      </c>
      <c r="U13" s="147">
        <v>972.86599999999999</v>
      </c>
      <c r="V13" s="147">
        <v>982.55</v>
      </c>
      <c r="W13" s="147">
        <v>1011.923</v>
      </c>
      <c r="X13" s="147">
        <v>1035.778</v>
      </c>
      <c r="Y13" s="147">
        <v>1069.9739999999999</v>
      </c>
      <c r="Z13" s="147">
        <v>1103.825</v>
      </c>
      <c r="AA13" s="147">
        <v>1142.4100000000001</v>
      </c>
      <c r="AB13" s="147">
        <v>1199.2929999999999</v>
      </c>
      <c r="AC13" s="147">
        <v>1218.867</v>
      </c>
      <c r="AD13" s="147">
        <v>1395.2159999999999</v>
      </c>
      <c r="AE13" s="147">
        <v>1441.269</v>
      </c>
      <c r="AF13" s="147">
        <v>1511.673</v>
      </c>
      <c r="AG13" s="147">
        <v>1545.6780000000001</v>
      </c>
      <c r="AH13" s="147">
        <v>1649.2840000000001</v>
      </c>
      <c r="AI13" s="147">
        <v>1696.7637633709369</v>
      </c>
      <c r="AJ13" s="147">
        <v>1725.6100351557752</v>
      </c>
      <c r="AK13" s="147">
        <v>1759.9662477461472</v>
      </c>
      <c r="AL13" s="147">
        <v>1783.8297519972084</v>
      </c>
      <c r="AN13" s="147">
        <v>0.67</v>
      </c>
      <c r="AO13" s="147">
        <v>22.231976497915806</v>
      </c>
      <c r="AP13" s="147">
        <v>-2.3507669179649091</v>
      </c>
      <c r="AQ13" s="147">
        <v>8.3900833717761554</v>
      </c>
      <c r="AR13" s="147">
        <v>2.5624605394669344</v>
      </c>
    </row>
    <row r="14" spans="1:44" x14ac:dyDescent="0.2">
      <c r="A14" s="148" t="s">
        <v>232</v>
      </c>
      <c r="B14" s="148"/>
      <c r="C14" s="152">
        <v>43.822178505441975</v>
      </c>
      <c r="D14" s="152">
        <v>42.040028515698936</v>
      </c>
      <c r="E14" s="152">
        <v>39.892942128170226</v>
      </c>
      <c r="F14" s="152">
        <v>36.743582383209031</v>
      </c>
      <c r="G14" s="152">
        <v>34.956219522972724</v>
      </c>
      <c r="H14" s="152">
        <v>34.116730368367797</v>
      </c>
      <c r="I14" s="152">
        <v>33.679486862725724</v>
      </c>
      <c r="J14" s="152">
        <v>31.585473944224763</v>
      </c>
      <c r="K14" s="152">
        <v>30.020113510785762</v>
      </c>
      <c r="L14" s="152">
        <v>30.311508638421586</v>
      </c>
      <c r="M14" s="152">
        <v>30.52083911734983</v>
      </c>
      <c r="N14" s="152">
        <v>29.667769054765309</v>
      </c>
      <c r="O14" s="152">
        <v>29.605924170697069</v>
      </c>
      <c r="P14" s="152">
        <v>28.699832782624789</v>
      </c>
      <c r="Q14" s="152">
        <v>26.922423150022567</v>
      </c>
      <c r="R14" s="152">
        <v>26.569715316581721</v>
      </c>
      <c r="S14" s="152">
        <v>27.586274323997067</v>
      </c>
      <c r="T14" s="152">
        <v>27.043170884304551</v>
      </c>
      <c r="U14" s="152">
        <v>26.2594886603036</v>
      </c>
      <c r="V14" s="152">
        <v>26.380757659763272</v>
      </c>
      <c r="W14" s="152">
        <v>26.594727535732154</v>
      </c>
      <c r="X14" s="152">
        <v>26.13181837218373</v>
      </c>
      <c r="Y14" s="152">
        <v>25.28929768732025</v>
      </c>
      <c r="Z14" s="152">
        <v>25.128044725904953</v>
      </c>
      <c r="AA14" s="152">
        <v>24.970088177037773</v>
      </c>
      <c r="AB14" s="152">
        <v>25.101170257587274</v>
      </c>
      <c r="AC14" s="152">
        <v>24.273536647879009</v>
      </c>
      <c r="AD14" s="152">
        <v>27.83276196897776</v>
      </c>
      <c r="AE14" s="152">
        <v>26.602673429609286</v>
      </c>
      <c r="AF14" s="152">
        <v>25.989772050309341</v>
      </c>
      <c r="AG14" s="152">
        <v>25.160848920926547</v>
      </c>
      <c r="AH14" s="152">
        <v>25.805480861041989</v>
      </c>
      <c r="AI14" s="152">
        <v>25.867957340239613</v>
      </c>
      <c r="AJ14" s="152">
        <v>25.02708029565429</v>
      </c>
      <c r="AK14" s="152">
        <v>24.358428850076436</v>
      </c>
      <c r="AL14" s="152">
        <v>23.895150683916704</v>
      </c>
      <c r="AN14" s="152">
        <v>0.21988912360014012</v>
      </c>
      <c r="AO14" s="152">
        <v>0.78495760198429565</v>
      </c>
      <c r="AP14" s="152">
        <v>0.43909101840025144</v>
      </c>
      <c r="AQ14" s="152">
        <v>0.48359358258710117</v>
      </c>
      <c r="AR14" s="152">
        <v>0.42375054517013311</v>
      </c>
    </row>
    <row r="15" spans="1:44" x14ac:dyDescent="0.2">
      <c r="A15" s="150" t="s">
        <v>356</v>
      </c>
      <c r="B15" s="150"/>
      <c r="C15" s="151">
        <v>464.06400000000002</v>
      </c>
      <c r="D15" s="151">
        <v>426.82400000000001</v>
      </c>
      <c r="E15" s="151">
        <v>427.18400000000003</v>
      </c>
      <c r="F15" s="151">
        <v>387.63099999999997</v>
      </c>
      <c r="G15" s="151">
        <v>382.24599999999998</v>
      </c>
      <c r="H15" s="151">
        <v>410.738</v>
      </c>
      <c r="I15" s="151">
        <v>431.68799999999999</v>
      </c>
      <c r="J15" s="151">
        <v>435.78100000000001</v>
      </c>
      <c r="K15" s="151">
        <v>443.322</v>
      </c>
      <c r="L15" s="151">
        <v>459.15600000000001</v>
      </c>
      <c r="M15" s="151">
        <v>502.01600000000002</v>
      </c>
      <c r="N15" s="151">
        <v>512.54999999999995</v>
      </c>
      <c r="O15" s="151">
        <v>547.48599999999999</v>
      </c>
      <c r="P15" s="151">
        <v>556.56799999999998</v>
      </c>
      <c r="Q15" s="151">
        <v>546.95899999999995</v>
      </c>
      <c r="R15" s="151">
        <v>545.072</v>
      </c>
      <c r="S15" s="151">
        <v>554.31100000000004</v>
      </c>
      <c r="T15" s="151">
        <v>587.25</v>
      </c>
      <c r="U15" s="151">
        <v>586.101</v>
      </c>
      <c r="V15" s="151">
        <v>591.93399999999997</v>
      </c>
      <c r="W15" s="151">
        <v>612.96100000000001</v>
      </c>
      <c r="X15" s="151">
        <v>633.51700000000005</v>
      </c>
      <c r="Y15" s="151">
        <v>657.80600000000004</v>
      </c>
      <c r="Z15" s="151">
        <v>679.38499999999999</v>
      </c>
      <c r="AA15" s="151">
        <v>709.90899999999999</v>
      </c>
      <c r="AB15" s="151">
        <v>746.73400000000004</v>
      </c>
      <c r="AC15" s="151">
        <v>750.51499999999999</v>
      </c>
      <c r="AD15" s="151">
        <v>911.65800000000002</v>
      </c>
      <c r="AE15" s="151">
        <v>922.86500000000001</v>
      </c>
      <c r="AF15" s="151">
        <v>928.77099999999996</v>
      </c>
      <c r="AG15" s="151">
        <v>921.09199999999998</v>
      </c>
      <c r="AH15" s="151">
        <v>985.04399999999998</v>
      </c>
      <c r="AI15" s="151">
        <v>989.10593249534907</v>
      </c>
      <c r="AJ15" s="151">
        <v>968.54034705043102</v>
      </c>
      <c r="AK15" s="151">
        <v>969.2652834943915</v>
      </c>
      <c r="AL15" s="151">
        <v>968.00058004977177</v>
      </c>
      <c r="AN15" s="151">
        <v>-0.84899999999999998</v>
      </c>
      <c r="AO15" s="151">
        <v>1.3050721037656767</v>
      </c>
      <c r="AP15" s="151">
        <v>-27.964261272739268</v>
      </c>
      <c r="AQ15" s="151">
        <v>-15.005709923736285</v>
      </c>
      <c r="AR15" s="151">
        <v>-31.999841692326125</v>
      </c>
    </row>
    <row r="16" spans="1:44" x14ac:dyDescent="0.2">
      <c r="A16" s="150" t="s">
        <v>357</v>
      </c>
      <c r="B16" s="150"/>
      <c r="C16" s="151">
        <v>154.108</v>
      </c>
      <c r="D16" s="151">
        <v>159.05000000000001</v>
      </c>
      <c r="E16" s="151">
        <v>166.78800000000001</v>
      </c>
      <c r="F16" s="151">
        <v>168.517</v>
      </c>
      <c r="G16" s="151">
        <v>168.00399999999999</v>
      </c>
      <c r="H16" s="151">
        <v>163.18899999999999</v>
      </c>
      <c r="I16" s="151">
        <v>173.85</v>
      </c>
      <c r="J16" s="151">
        <v>178.62799999999999</v>
      </c>
      <c r="K16" s="151">
        <v>178.99700000000001</v>
      </c>
      <c r="L16" s="151">
        <v>189.50899999999999</v>
      </c>
      <c r="M16" s="151">
        <v>198.02699999999999</v>
      </c>
      <c r="N16" s="151">
        <v>199.03100000000001</v>
      </c>
      <c r="O16" s="151">
        <v>200.857</v>
      </c>
      <c r="P16" s="151">
        <v>210.75399999999999</v>
      </c>
      <c r="Q16" s="151">
        <v>215.23500000000001</v>
      </c>
      <c r="R16" s="151">
        <v>223.65100000000001</v>
      </c>
      <c r="S16" s="151">
        <v>234.46</v>
      </c>
      <c r="T16" s="151">
        <v>242.559</v>
      </c>
      <c r="U16" s="151">
        <v>252.94499999999999</v>
      </c>
      <c r="V16" s="151">
        <v>263.88400000000001</v>
      </c>
      <c r="W16" s="151">
        <v>276.38299999999998</v>
      </c>
      <c r="X16" s="151">
        <v>284.92200000000003</v>
      </c>
      <c r="Y16" s="151">
        <v>295.654</v>
      </c>
      <c r="Z16" s="151">
        <v>306.79599999999999</v>
      </c>
      <c r="AA16" s="151">
        <v>310.20499999999998</v>
      </c>
      <c r="AB16" s="151">
        <v>322.11500000000001</v>
      </c>
      <c r="AC16" s="151">
        <v>331.18799999999999</v>
      </c>
      <c r="AD16" s="151">
        <v>337.93599999999998</v>
      </c>
      <c r="AE16" s="151">
        <v>365.803</v>
      </c>
      <c r="AF16" s="151">
        <v>394.44400000000002</v>
      </c>
      <c r="AG16" s="151">
        <v>424.75599999999997</v>
      </c>
      <c r="AH16" s="151">
        <v>450.13200000000001</v>
      </c>
      <c r="AI16" s="151">
        <v>485.75159330893928</v>
      </c>
      <c r="AJ16" s="151">
        <v>510.08324291696499</v>
      </c>
      <c r="AK16" s="151">
        <v>528.93110514715943</v>
      </c>
      <c r="AL16" s="151">
        <v>541.32830604319395</v>
      </c>
      <c r="AN16" s="151">
        <v>-1.2809999999999999</v>
      </c>
      <c r="AO16" s="151">
        <v>10.416912233174138</v>
      </c>
      <c r="AP16" s="151">
        <v>11.5172254284597</v>
      </c>
      <c r="AQ16" s="151">
        <v>12.074238356234273</v>
      </c>
      <c r="AR16" s="151">
        <v>22.381502974553268</v>
      </c>
    </row>
    <row r="17" spans="1:44" x14ac:dyDescent="0.2">
      <c r="A17" s="150" t="s">
        <v>358</v>
      </c>
      <c r="B17" s="150"/>
      <c r="C17" s="151">
        <v>52.875</v>
      </c>
      <c r="D17" s="151">
        <v>58.956000000000003</v>
      </c>
      <c r="E17" s="151">
        <v>56.567999999999998</v>
      </c>
      <c r="F17" s="151">
        <v>57.603000000000002</v>
      </c>
      <c r="G17" s="151">
        <v>52.289000000000001</v>
      </c>
      <c r="H17" s="151">
        <v>57.249000000000002</v>
      </c>
      <c r="I17" s="151">
        <v>61.201999999999998</v>
      </c>
      <c r="J17" s="151">
        <v>57.447000000000003</v>
      </c>
      <c r="K17" s="151">
        <v>62.220999999999997</v>
      </c>
      <c r="L17" s="151">
        <v>67.463999999999999</v>
      </c>
      <c r="M17" s="151">
        <v>69.778000000000006</v>
      </c>
      <c r="N17" s="151">
        <v>73.778999999999996</v>
      </c>
      <c r="O17" s="151">
        <v>64.980999999999995</v>
      </c>
      <c r="P17" s="151">
        <v>73.346999999999994</v>
      </c>
      <c r="Q17" s="151">
        <v>76.361000000000004</v>
      </c>
      <c r="R17" s="151">
        <v>84.385999999999996</v>
      </c>
      <c r="S17" s="151">
        <v>86.123000000000005</v>
      </c>
      <c r="T17" s="151">
        <v>93.397999999999996</v>
      </c>
      <c r="U17" s="151">
        <v>91.754999999999995</v>
      </c>
      <c r="V17" s="151">
        <v>93.858000000000004</v>
      </c>
      <c r="W17" s="151">
        <v>91.275000000000006</v>
      </c>
      <c r="X17" s="151">
        <v>90.503</v>
      </c>
      <c r="Y17" s="151">
        <v>91.209000000000003</v>
      </c>
      <c r="Z17" s="151">
        <v>94.697999999999993</v>
      </c>
      <c r="AA17" s="151">
        <v>100.22799999999999</v>
      </c>
      <c r="AB17" s="151">
        <v>105.89100000000001</v>
      </c>
      <c r="AC17" s="151">
        <v>114.044</v>
      </c>
      <c r="AD17" s="151">
        <v>128.41800000000001</v>
      </c>
      <c r="AE17" s="151">
        <v>136.154</v>
      </c>
      <c r="AF17" s="151">
        <v>155.34700000000001</v>
      </c>
      <c r="AG17" s="151">
        <v>165.82499999999999</v>
      </c>
      <c r="AH17" s="151">
        <v>181.655</v>
      </c>
      <c r="AI17" s="151">
        <v>193.30499925465037</v>
      </c>
      <c r="AJ17" s="151">
        <v>211.88496504345892</v>
      </c>
      <c r="AK17" s="151">
        <v>223.85586487511199</v>
      </c>
      <c r="AL17" s="151">
        <v>235.96158372543263</v>
      </c>
      <c r="AN17" s="151">
        <v>2.383</v>
      </c>
      <c r="AO17" s="151">
        <v>4.1794090311396577</v>
      </c>
      <c r="AP17" s="151">
        <v>9.8027923037879514</v>
      </c>
      <c r="AQ17" s="151">
        <v>10.385153700709576</v>
      </c>
      <c r="AR17" s="151">
        <v>11.681416815895762</v>
      </c>
    </row>
    <row r="18" spans="1:44" x14ac:dyDescent="0.2">
      <c r="A18" s="150" t="s">
        <v>359</v>
      </c>
      <c r="B18" s="150"/>
      <c r="C18" s="151">
        <v>79.894000000000005</v>
      </c>
      <c r="D18" s="151">
        <v>96.186000000000007</v>
      </c>
      <c r="E18" s="151">
        <v>107.999</v>
      </c>
      <c r="F18" s="151">
        <v>111.23</v>
      </c>
      <c r="G18" s="151">
        <v>113.361</v>
      </c>
      <c r="H18" s="151">
        <v>101.458</v>
      </c>
      <c r="I18" s="151">
        <v>94.932000000000002</v>
      </c>
      <c r="J18" s="151">
        <v>86.784000000000006</v>
      </c>
      <c r="K18" s="151">
        <v>65.198999999999998</v>
      </c>
      <c r="L18" s="151">
        <v>70.486999999999995</v>
      </c>
      <c r="M18" s="151">
        <v>50.755000000000003</v>
      </c>
      <c r="N18" s="151">
        <v>48.476999999999997</v>
      </c>
      <c r="O18" s="151">
        <v>48.267000000000003</v>
      </c>
      <c r="P18" s="151">
        <v>49.503</v>
      </c>
      <c r="Q18" s="151">
        <v>48.63</v>
      </c>
      <c r="R18" s="151">
        <v>44.734999999999999</v>
      </c>
      <c r="S18" s="151">
        <v>37.677999999999997</v>
      </c>
      <c r="T18" s="151">
        <v>33.344000000000001</v>
      </c>
      <c r="U18" s="151">
        <v>37.776000000000003</v>
      </c>
      <c r="V18" s="151">
        <v>28.640999999999998</v>
      </c>
      <c r="W18" s="151">
        <v>26.616</v>
      </c>
      <c r="X18" s="151">
        <v>22.19</v>
      </c>
      <c r="Y18" s="151">
        <v>20.280999999999999</v>
      </c>
      <c r="Z18" s="151">
        <v>17.672999999999998</v>
      </c>
      <c r="AA18" s="151">
        <v>16.068999999999999</v>
      </c>
      <c r="AB18" s="151">
        <v>18.315000000000001</v>
      </c>
      <c r="AC18" s="151">
        <v>15.784000000000001</v>
      </c>
      <c r="AD18" s="151">
        <v>10.634</v>
      </c>
      <c r="AE18" s="151">
        <v>9.2880000000000003</v>
      </c>
      <c r="AF18" s="151">
        <v>24.244</v>
      </c>
      <c r="AG18" s="151">
        <v>26.465</v>
      </c>
      <c r="AH18" s="151">
        <v>21.03</v>
      </c>
      <c r="AI18" s="151">
        <v>19.147386789090007</v>
      </c>
      <c r="AJ18" s="151">
        <v>25.347386780120008</v>
      </c>
      <c r="AK18" s="151">
        <v>27.847386780120008</v>
      </c>
      <c r="AL18" s="151">
        <v>28.147386780120005</v>
      </c>
      <c r="AN18" s="151">
        <v>9.2999999999999999E-2</v>
      </c>
      <c r="AO18" s="151">
        <v>5.8543792288700391</v>
      </c>
      <c r="AP18" s="151">
        <v>3.6543792288700314</v>
      </c>
      <c r="AQ18" s="151">
        <v>0.12489300730003015</v>
      </c>
      <c r="AR18" s="151">
        <v>-0.49450033751997036</v>
      </c>
    </row>
    <row r="19" spans="1:44" x14ac:dyDescent="0.2">
      <c r="A19" s="150" t="s">
        <v>360</v>
      </c>
      <c r="B19" s="150"/>
      <c r="C19" s="151">
        <v>-25.640999999999998</v>
      </c>
      <c r="D19" s="151">
        <v>0.84</v>
      </c>
      <c r="E19" s="151">
        <v>1.4019999999999999</v>
      </c>
      <c r="F19" s="151">
        <v>-5.61</v>
      </c>
      <c r="G19" s="151">
        <v>2.4E-2</v>
      </c>
      <c r="H19" s="151">
        <v>2.0790000000000002</v>
      </c>
      <c r="I19" s="151">
        <v>1.6830000000000001</v>
      </c>
      <c r="J19" s="151">
        <v>2.1829999999999998</v>
      </c>
      <c r="K19" s="151">
        <v>2.2000000000000002</v>
      </c>
      <c r="L19" s="151">
        <v>2.5219999999999998</v>
      </c>
      <c r="M19" s="151">
        <v>3.9169999999999998</v>
      </c>
      <c r="N19" s="151">
        <v>4.57</v>
      </c>
      <c r="O19" s="151">
        <v>5.0119999999999996</v>
      </c>
      <c r="P19" s="151">
        <v>4.5449999999999999</v>
      </c>
      <c r="Q19" s="151">
        <v>4.5220000000000002</v>
      </c>
      <c r="R19" s="151">
        <v>3.367</v>
      </c>
      <c r="S19" s="151">
        <v>4.4329999999999998</v>
      </c>
      <c r="T19" s="151">
        <v>3.891</v>
      </c>
      <c r="U19" s="151">
        <v>4.2889999999999997</v>
      </c>
      <c r="V19" s="151">
        <v>4.2329999999999997</v>
      </c>
      <c r="W19" s="151">
        <v>4.6879999999999997</v>
      </c>
      <c r="X19" s="151">
        <v>4.6459999999999999</v>
      </c>
      <c r="Y19" s="151">
        <v>5.024</v>
      </c>
      <c r="Z19" s="151">
        <v>5.2729999999999997</v>
      </c>
      <c r="AA19" s="151">
        <v>5.9989999999999997</v>
      </c>
      <c r="AB19" s="151">
        <v>6.2380000000000004</v>
      </c>
      <c r="AC19" s="151">
        <v>7.3360000000000003</v>
      </c>
      <c r="AD19" s="151">
        <v>6.57</v>
      </c>
      <c r="AE19" s="151">
        <v>7.1589999999999998</v>
      </c>
      <c r="AF19" s="151">
        <v>8.8670000000000009</v>
      </c>
      <c r="AG19" s="151">
        <v>7.54</v>
      </c>
      <c r="AH19" s="151">
        <v>11.423</v>
      </c>
      <c r="AI19" s="151">
        <v>9.4538515229082485</v>
      </c>
      <c r="AJ19" s="151">
        <v>9.754093364800287</v>
      </c>
      <c r="AK19" s="151">
        <v>10.066607449364314</v>
      </c>
      <c r="AL19" s="151">
        <v>10.391895398690092</v>
      </c>
      <c r="AN19" s="151">
        <v>0.32400000000000001</v>
      </c>
      <c r="AO19" s="151">
        <v>0.47620390096629489</v>
      </c>
      <c r="AP19" s="151">
        <v>0.63909739365667706</v>
      </c>
      <c r="AQ19" s="151">
        <v>0.81150823126856264</v>
      </c>
      <c r="AR19" s="151">
        <v>0.993882778864001</v>
      </c>
    </row>
    <row r="20" spans="1:44" x14ac:dyDescent="0.2">
      <c r="A20" s="153" t="s">
        <v>361</v>
      </c>
      <c r="B20" s="153"/>
      <c r="C20" s="154">
        <v>-202.02500000000001</v>
      </c>
      <c r="D20" s="154">
        <v>-172.33699999999999</v>
      </c>
      <c r="E20" s="154">
        <v>-141.18899999999999</v>
      </c>
      <c r="F20" s="154">
        <v>-66.772999999999996</v>
      </c>
      <c r="G20" s="154">
        <v>-32.563000000000002</v>
      </c>
      <c r="H20" s="154">
        <v>-3.65</v>
      </c>
      <c r="I20" s="154">
        <v>62.11</v>
      </c>
      <c r="J20" s="154">
        <v>82.491</v>
      </c>
      <c r="K20" s="154">
        <v>164.55699999999999</v>
      </c>
      <c r="L20" s="154">
        <v>-46.311999999999998</v>
      </c>
      <c r="M20" s="154">
        <v>-49.494999999999997</v>
      </c>
      <c r="N20" s="154">
        <v>-19.690999999999999</v>
      </c>
      <c r="O20" s="154">
        <v>21.689</v>
      </c>
      <c r="P20" s="154">
        <v>37.636000000000003</v>
      </c>
      <c r="Q20" s="154">
        <v>76.543000000000006</v>
      </c>
      <c r="R20" s="154">
        <v>35.368000000000002</v>
      </c>
      <c r="S20" s="154">
        <v>-27.581</v>
      </c>
      <c r="T20" s="154">
        <v>-12.86</v>
      </c>
      <c r="U20" s="154">
        <v>-18.925000000000001</v>
      </c>
      <c r="V20" s="154">
        <v>-43.848999999999997</v>
      </c>
      <c r="W20" s="154">
        <v>-47.997</v>
      </c>
      <c r="X20" s="154">
        <v>-51.874000000000002</v>
      </c>
      <c r="Y20" s="154">
        <v>4.8540000000000001</v>
      </c>
      <c r="Z20" s="154">
        <v>63.640999999999998</v>
      </c>
      <c r="AA20" s="154">
        <v>76.108999999999995</v>
      </c>
      <c r="AB20" s="154">
        <v>63.439</v>
      </c>
      <c r="AC20" s="154">
        <v>65.769000000000005</v>
      </c>
      <c r="AD20" s="154">
        <v>-143.96799999999999</v>
      </c>
      <c r="AE20" s="154">
        <v>-35.427999999999997</v>
      </c>
      <c r="AF20" s="154">
        <v>20.87</v>
      </c>
      <c r="AG20" s="154">
        <v>-7.3550000000000004</v>
      </c>
      <c r="AH20" s="154">
        <v>-70.614999999999995</v>
      </c>
      <c r="AI20" s="154">
        <v>-101.94590039490582</v>
      </c>
      <c r="AJ20" s="154">
        <v>-35.047151772351704</v>
      </c>
      <c r="AK20" s="154">
        <v>6.8137284420942885</v>
      </c>
      <c r="AL20" s="154">
        <v>56.093600503818131</v>
      </c>
      <c r="AN20" s="154">
        <v>-4.4669999999999996</v>
      </c>
      <c r="AO20" s="154">
        <v>-43.825053349573629</v>
      </c>
      <c r="AP20" s="154">
        <v>-5.2738261193027718</v>
      </c>
      <c r="AQ20" s="154">
        <v>-18.009386779492722</v>
      </c>
      <c r="AR20" s="154">
        <v>2.2587133348281494</v>
      </c>
    </row>
    <row r="21" spans="1:44" x14ac:dyDescent="0.2">
      <c r="A21" s="155" t="s">
        <v>232</v>
      </c>
      <c r="B21" s="155"/>
      <c r="C21" s="156">
        <v>-12.20622585490406</v>
      </c>
      <c r="D21" s="156">
        <v>-9.7661168667639107</v>
      </c>
      <c r="E21" s="156">
        <v>-7.4116867048023813</v>
      </c>
      <c r="F21" s="156">
        <v>-3.4105895657095107</v>
      </c>
      <c r="G21" s="156">
        <v>-1.589944430311822</v>
      </c>
      <c r="H21" s="156">
        <v>-0.16948940041151098</v>
      </c>
      <c r="I21" s="156">
        <v>2.7403147016052745</v>
      </c>
      <c r="J21" s="156">
        <v>3.4246037923840955</v>
      </c>
      <c r="K21" s="156">
        <v>6.5697082063762773</v>
      </c>
      <c r="L21" s="156">
        <v>-1.7788860605655548</v>
      </c>
      <c r="M21" s="156">
        <v>-1.8321913371165426</v>
      </c>
      <c r="N21" s="156">
        <v>-0.69678335278377179</v>
      </c>
      <c r="O21" s="156">
        <v>0.74096545862205498</v>
      </c>
      <c r="P21" s="156">
        <v>1.2072497858058655</v>
      </c>
      <c r="Q21" s="156">
        <v>2.3109867200461336</v>
      </c>
      <c r="R21" s="156">
        <v>1.0427277200531977</v>
      </c>
      <c r="S21" s="156">
        <v>-0.8297196112672921</v>
      </c>
      <c r="T21" s="156">
        <v>-0.36209909351335795</v>
      </c>
      <c r="U21" s="156">
        <v>-0.51082145217968933</v>
      </c>
      <c r="V21" s="156">
        <v>-1.1773139714243139</v>
      </c>
      <c r="W21" s="156">
        <v>-1.2614271417217875</v>
      </c>
      <c r="X21" s="156">
        <v>-1.3087379209045364</v>
      </c>
      <c r="Y21" s="156">
        <v>0.11472638678533545</v>
      </c>
      <c r="Z21" s="156">
        <v>1.4487567271997979</v>
      </c>
      <c r="AA21" s="156">
        <v>1.6635432472283753</v>
      </c>
      <c r="AB21" s="156">
        <v>1.3277765650021129</v>
      </c>
      <c r="AC21" s="156">
        <v>1.3097788616759289</v>
      </c>
      <c r="AD21" s="156">
        <v>-2.8719761493200981</v>
      </c>
      <c r="AE21" s="156">
        <v>-0.6539233926936594</v>
      </c>
      <c r="AF21" s="156">
        <v>0.35881208613897048</v>
      </c>
      <c r="AG21" s="156">
        <v>-0.11972612912483373</v>
      </c>
      <c r="AH21" s="156">
        <v>-1.1048758315744773</v>
      </c>
      <c r="AI21" s="156">
        <v>-1.5542129431079945</v>
      </c>
      <c r="AJ21" s="156">
        <v>-0.50830017424037988</v>
      </c>
      <c r="AK21" s="156">
        <v>9.4303921835457383E-2</v>
      </c>
      <c r="AL21" s="156">
        <v>0.75139739929859506</v>
      </c>
      <c r="AN21" s="156">
        <v>-7.8294884034117107E-2</v>
      </c>
      <c r="AO21" s="156">
        <v>-0.68361424641344659</v>
      </c>
      <c r="AP21" s="156">
        <v>-8.464113577909016E-2</v>
      </c>
      <c r="AQ21" s="156">
        <v>-0.24404721515491101</v>
      </c>
      <c r="AR21" s="156">
        <v>4.2025939873458928E-2</v>
      </c>
    </row>
    <row r="22" spans="1:44" x14ac:dyDescent="0.2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N22" s="159"/>
      <c r="AO22" s="158"/>
      <c r="AP22" s="159"/>
      <c r="AQ22" s="159"/>
      <c r="AR22" s="159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workbookViewId="0">
      <pane xSplit="1" ySplit="5" topLeftCell="B6" activePane="bottomRight" state="frozen"/>
      <selection activeCell="AP28" sqref="AP28"/>
      <selection pane="topRight" activeCell="AP28" sqref="AP28"/>
      <selection pane="bottomLeft" activeCell="AP28" sqref="AP28"/>
      <selection pane="bottomRight"/>
    </sheetView>
  </sheetViews>
  <sheetFormatPr defaultColWidth="7.42578125" defaultRowHeight="11.25" outlineLevelCol="1" x14ac:dyDescent="0.2"/>
  <cols>
    <col min="1" max="1" width="52.28515625" style="138" bestFit="1" customWidth="1"/>
    <col min="2" max="2" width="3.5703125" style="138" hidden="1" customWidth="1" outlineLevel="1"/>
    <col min="3" max="30" width="8.140625" style="138" hidden="1" customWidth="1" outlineLevel="1"/>
    <col min="31" max="31" width="8.140625" style="138" customWidth="1" collapsed="1"/>
    <col min="32" max="38" width="8.140625" style="138" customWidth="1"/>
    <col min="39" max="39" width="3.42578125" style="138" customWidth="1"/>
    <col min="40" max="44" width="7" style="138" customWidth="1"/>
    <col min="45" max="16384" width="7.42578125" style="138"/>
  </cols>
  <sheetData>
    <row r="1" spans="1:44" x14ac:dyDescent="0.2">
      <c r="A1" s="13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N1" s="137"/>
      <c r="AO1" s="136"/>
      <c r="AP1" s="137"/>
      <c r="AQ1" s="137"/>
      <c r="AR1" s="137"/>
    </row>
    <row r="2" spans="1:44" ht="15.75" x14ac:dyDescent="0.25">
      <c r="A2" s="139" t="s">
        <v>363</v>
      </c>
      <c r="B2" s="139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40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N2" s="141"/>
      <c r="AO2" s="136"/>
      <c r="AP2" s="141"/>
      <c r="AQ2" s="141"/>
      <c r="AR2" s="141"/>
    </row>
    <row r="3" spans="1:44" x14ac:dyDescent="0.2">
      <c r="A3" s="136" t="s">
        <v>350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40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N3" s="141"/>
      <c r="AO3" s="136"/>
      <c r="AP3" s="141"/>
      <c r="AQ3" s="141"/>
      <c r="AR3" s="141"/>
    </row>
    <row r="4" spans="1:44" x14ac:dyDescent="0.2">
      <c r="A4" s="142"/>
      <c r="B4" s="142"/>
      <c r="C4" s="143" t="s">
        <v>286</v>
      </c>
      <c r="D4" s="143" t="s">
        <v>286</v>
      </c>
      <c r="E4" s="143" t="s">
        <v>286</v>
      </c>
      <c r="F4" s="143" t="s">
        <v>286</v>
      </c>
      <c r="G4" s="143" t="s">
        <v>286</v>
      </c>
      <c r="H4" s="143" t="s">
        <v>286</v>
      </c>
      <c r="I4" s="143" t="s">
        <v>286</v>
      </c>
      <c r="J4" s="143" t="s">
        <v>286</v>
      </c>
      <c r="K4" s="143" t="s">
        <v>286</v>
      </c>
      <c r="L4" s="143" t="s">
        <v>286</v>
      </c>
      <c r="M4" s="143" t="s">
        <v>286</v>
      </c>
      <c r="N4" s="143" t="s">
        <v>286</v>
      </c>
      <c r="O4" s="143" t="s">
        <v>286</v>
      </c>
      <c r="P4" s="143" t="s">
        <v>286</v>
      </c>
      <c r="Q4" s="143" t="s">
        <v>286</v>
      </c>
      <c r="R4" s="143" t="s">
        <v>286</v>
      </c>
      <c r="S4" s="143" t="s">
        <v>286</v>
      </c>
      <c r="T4" s="143" t="s">
        <v>286</v>
      </c>
      <c r="U4" s="143" t="s">
        <v>286</v>
      </c>
      <c r="V4" s="143" t="s">
        <v>286</v>
      </c>
      <c r="W4" s="143" t="s">
        <v>286</v>
      </c>
      <c r="X4" s="143" t="s">
        <v>286</v>
      </c>
      <c r="Y4" s="143" t="s">
        <v>286</v>
      </c>
      <c r="Z4" s="143" t="s">
        <v>286</v>
      </c>
      <c r="AA4" s="143" t="s">
        <v>286</v>
      </c>
      <c r="AB4" s="143" t="s">
        <v>286</v>
      </c>
      <c r="AC4" s="143" t="s">
        <v>286</v>
      </c>
      <c r="AD4" s="143" t="s">
        <v>286</v>
      </c>
      <c r="AE4" s="143" t="s">
        <v>286</v>
      </c>
      <c r="AF4" s="143" t="s">
        <v>286</v>
      </c>
      <c r="AG4" s="143" t="s">
        <v>286</v>
      </c>
      <c r="AH4" s="143" t="s">
        <v>287</v>
      </c>
      <c r="AI4" s="143" t="s">
        <v>287</v>
      </c>
      <c r="AJ4" s="143" t="s">
        <v>287</v>
      </c>
      <c r="AK4" s="143" t="s">
        <v>287</v>
      </c>
      <c r="AL4" s="143" t="s">
        <v>287</v>
      </c>
      <c r="AN4" s="185" t="s">
        <v>379</v>
      </c>
      <c r="AO4" s="185"/>
      <c r="AP4" s="185"/>
      <c r="AQ4" s="185"/>
      <c r="AR4" s="185"/>
    </row>
    <row r="5" spans="1:44" ht="12" thickBot="1" x14ac:dyDescent="0.25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8">
        <v>2027</v>
      </c>
      <c r="AL5" s="308">
        <v>2028</v>
      </c>
      <c r="AN5" s="309">
        <v>2024</v>
      </c>
      <c r="AO5" s="309">
        <v>2025</v>
      </c>
      <c r="AP5" s="309">
        <v>2026</v>
      </c>
      <c r="AQ5" s="309">
        <v>2027</v>
      </c>
      <c r="AR5" s="309">
        <v>2028</v>
      </c>
    </row>
    <row r="6" spans="1:44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N6" s="145"/>
      <c r="AO6" s="144"/>
      <c r="AP6" s="145"/>
      <c r="AQ6" s="145"/>
      <c r="AR6" s="145"/>
    </row>
    <row r="7" spans="1:44" x14ac:dyDescent="0.2">
      <c r="A7" s="146" t="s">
        <v>299</v>
      </c>
      <c r="B7" s="146"/>
      <c r="C7" s="147">
        <v>381.30900000000003</v>
      </c>
      <c r="D7" s="147">
        <v>384.99099999999999</v>
      </c>
      <c r="E7" s="147">
        <v>395.65</v>
      </c>
      <c r="F7" s="147">
        <v>408.661</v>
      </c>
      <c r="G7" s="147">
        <v>423.00599999999997</v>
      </c>
      <c r="H7" s="147">
        <v>460.221</v>
      </c>
      <c r="I7" s="147">
        <v>476.26400000000001</v>
      </c>
      <c r="J7" s="147">
        <v>492.45800000000003</v>
      </c>
      <c r="K7" s="147">
        <v>519.58299999999997</v>
      </c>
      <c r="L7" s="147">
        <v>548.03200000000004</v>
      </c>
      <c r="M7" s="147">
        <v>576.80999999999995</v>
      </c>
      <c r="N7" s="147">
        <v>594.61800000000005</v>
      </c>
      <c r="O7" s="147">
        <v>630.69000000000005</v>
      </c>
      <c r="P7" s="147">
        <v>659.23900000000003</v>
      </c>
      <c r="Q7" s="147">
        <v>698.02800000000002</v>
      </c>
      <c r="R7" s="147">
        <v>733.79899999999998</v>
      </c>
      <c r="S7" s="147">
        <v>749.58299999999997</v>
      </c>
      <c r="T7" s="147">
        <v>786.66300000000001</v>
      </c>
      <c r="U7" s="147">
        <v>809.63699999999994</v>
      </c>
      <c r="V7" s="147">
        <v>844.99099999999999</v>
      </c>
      <c r="W7" s="147">
        <v>876.86800000000005</v>
      </c>
      <c r="X7" s="147">
        <v>903.82399999999996</v>
      </c>
      <c r="Y7" s="147">
        <v>955.58799999999997</v>
      </c>
      <c r="Z7" s="147">
        <v>1014.999</v>
      </c>
      <c r="AA7" s="147">
        <v>1079.3019999999999</v>
      </c>
      <c r="AB7" s="147">
        <v>1120.8030000000001</v>
      </c>
      <c r="AC7" s="147">
        <v>1149.885</v>
      </c>
      <c r="AD7" s="147">
        <v>1226.875</v>
      </c>
      <c r="AE7" s="147">
        <v>1303.422</v>
      </c>
      <c r="AF7" s="147">
        <v>1359.884</v>
      </c>
      <c r="AG7" s="147">
        <v>1417.0830000000001</v>
      </c>
      <c r="AH7" s="147">
        <v>1488.2339999999999</v>
      </c>
      <c r="AI7" s="147">
        <v>1526.3652376488358</v>
      </c>
      <c r="AJ7" s="147">
        <v>1568.9757163449269</v>
      </c>
      <c r="AK7" s="147">
        <v>1618.3741561487798</v>
      </c>
      <c r="AL7" s="147">
        <v>1660.4171319772042</v>
      </c>
      <c r="AN7" s="147">
        <v>2.38</v>
      </c>
      <c r="AO7" s="147">
        <v>-2.4341171176871286</v>
      </c>
      <c r="AP7" s="147">
        <v>-1.0167406623600983</v>
      </c>
      <c r="AQ7" s="147">
        <v>-3.7780104048526848</v>
      </c>
      <c r="AR7" s="147">
        <v>-10.146914847606793</v>
      </c>
    </row>
    <row r="8" spans="1:44" x14ac:dyDescent="0.2">
      <c r="A8" s="148" t="s">
        <v>232</v>
      </c>
      <c r="B8" s="148"/>
      <c r="C8" s="149">
        <v>23.038454520517817</v>
      </c>
      <c r="D8" s="149">
        <v>21.816946440127801</v>
      </c>
      <c r="E8" s="149">
        <v>20.769563101623088</v>
      </c>
      <c r="F8" s="149">
        <v>20.873331174462948</v>
      </c>
      <c r="G8" s="149">
        <v>20.653994831203594</v>
      </c>
      <c r="H8" s="149">
        <v>21.370570231996165</v>
      </c>
      <c r="I8" s="149">
        <v>21.012932555874006</v>
      </c>
      <c r="J8" s="149">
        <v>20.444333738103392</v>
      </c>
      <c r="K8" s="149">
        <v>20.743624999201529</v>
      </c>
      <c r="L8" s="149">
        <v>21.050407789425247</v>
      </c>
      <c r="M8" s="149">
        <v>21.352182749008854</v>
      </c>
      <c r="N8" s="149">
        <v>21.041080882920156</v>
      </c>
      <c r="O8" s="149">
        <v>21.546383194169575</v>
      </c>
      <c r="P8" s="149">
        <v>21.146406141589779</v>
      </c>
      <c r="Q8" s="149">
        <v>21.074865607833015</v>
      </c>
      <c r="R8" s="149">
        <v>21.634035236578729</v>
      </c>
      <c r="S8" s="149">
        <v>22.549715941139574</v>
      </c>
      <c r="T8" s="149">
        <v>22.150074587908144</v>
      </c>
      <c r="U8" s="149">
        <v>21.853630017353083</v>
      </c>
      <c r="V8" s="149">
        <v>22.687397888841307</v>
      </c>
      <c r="W8" s="149">
        <v>23.045296474931774</v>
      </c>
      <c r="X8" s="149">
        <v>22.802728585102781</v>
      </c>
      <c r="Y8" s="149">
        <v>22.585735165930188</v>
      </c>
      <c r="Z8" s="149">
        <v>23.105963598168913</v>
      </c>
      <c r="AA8" s="149">
        <v>23.590712712295257</v>
      </c>
      <c r="AB8" s="149">
        <v>23.45837666709852</v>
      </c>
      <c r="AC8" s="149">
        <v>22.899771417510159</v>
      </c>
      <c r="AD8" s="149">
        <v>24.474575865449928</v>
      </c>
      <c r="AE8" s="149">
        <v>24.058319305395585</v>
      </c>
      <c r="AF8" s="149">
        <v>23.380106130666398</v>
      </c>
      <c r="AG8" s="149">
        <v>23.067554349232736</v>
      </c>
      <c r="AH8" s="149">
        <v>23.285616063547558</v>
      </c>
      <c r="AI8" s="149">
        <v>23.270152101010556</v>
      </c>
      <c r="AJ8" s="149">
        <v>22.755362124068476</v>
      </c>
      <c r="AK8" s="149">
        <v>22.398754399884677</v>
      </c>
      <c r="AL8" s="149">
        <v>22.241986670717999</v>
      </c>
      <c r="AN8" s="149">
        <v>0.22597091589933882</v>
      </c>
      <c r="AO8" s="149">
        <v>0.37009483362264106</v>
      </c>
      <c r="AP8" s="149">
        <v>0.41518076582402585</v>
      </c>
      <c r="AQ8" s="149">
        <v>0.28803118785581105</v>
      </c>
      <c r="AR8" s="149">
        <v>0.22930087759365847</v>
      </c>
    </row>
    <row r="9" spans="1:44" x14ac:dyDescent="0.2">
      <c r="A9" s="150" t="s">
        <v>351</v>
      </c>
      <c r="B9" s="150"/>
      <c r="C9" s="151">
        <v>243.00299999999999</v>
      </c>
      <c r="D9" s="151">
        <v>249.96100000000001</v>
      </c>
      <c r="E9" s="151">
        <v>256.63</v>
      </c>
      <c r="F9" s="151">
        <v>284.99599999999998</v>
      </c>
      <c r="G9" s="151">
        <v>292.42899999999997</v>
      </c>
      <c r="H9" s="151">
        <v>306.45600000000002</v>
      </c>
      <c r="I9" s="151">
        <v>322.21800000000002</v>
      </c>
      <c r="J9" s="151">
        <v>335.94900000000001</v>
      </c>
      <c r="K9" s="151">
        <v>359.29399999999998</v>
      </c>
      <c r="L9" s="151">
        <v>378.43799999999999</v>
      </c>
      <c r="M9" s="151">
        <v>402.99200000000002</v>
      </c>
      <c r="N9" s="151">
        <v>419.74799999999999</v>
      </c>
      <c r="O9" s="151">
        <v>435.423</v>
      </c>
      <c r="P9" s="151">
        <v>453.96100000000001</v>
      </c>
      <c r="Q9" s="151">
        <v>478.84500000000003</v>
      </c>
      <c r="R9" s="151">
        <v>515.37300000000005</v>
      </c>
      <c r="S9" s="151">
        <v>524.63599999999997</v>
      </c>
      <c r="T9" s="151">
        <v>536.79600000000005</v>
      </c>
      <c r="U9" s="151">
        <v>552.28899999999999</v>
      </c>
      <c r="V9" s="151">
        <v>575.99</v>
      </c>
      <c r="W9" s="151">
        <v>597.25199999999995</v>
      </c>
      <c r="X9" s="151">
        <v>618.14300000000003</v>
      </c>
      <c r="Y9" s="151">
        <v>651.57500000000005</v>
      </c>
      <c r="Z9" s="151">
        <v>685.74699999999996</v>
      </c>
      <c r="AA9" s="151">
        <v>716.87199999999996</v>
      </c>
      <c r="AB9" s="151">
        <v>744.12199999999996</v>
      </c>
      <c r="AC9" s="151">
        <v>766.66800000000001</v>
      </c>
      <c r="AD9" s="151">
        <v>785.24300000000005</v>
      </c>
      <c r="AE9" s="151">
        <v>826.82</v>
      </c>
      <c r="AF9" s="151">
        <v>873.69100000000003</v>
      </c>
      <c r="AG9" s="151">
        <v>915.43</v>
      </c>
      <c r="AH9" s="151">
        <v>951.97</v>
      </c>
      <c r="AI9" s="151">
        <v>989.90907851738268</v>
      </c>
      <c r="AJ9" s="151">
        <v>1036.6434789921248</v>
      </c>
      <c r="AK9" s="151">
        <v>1085.8317891015051</v>
      </c>
      <c r="AL9" s="151">
        <v>1126.2918656278805</v>
      </c>
      <c r="AN9" s="151">
        <v>1.0089999999999999</v>
      </c>
      <c r="AO9" s="151">
        <v>-0.6609610750590218</v>
      </c>
      <c r="AP9" s="151">
        <v>-2.73801729407697</v>
      </c>
      <c r="AQ9" s="151">
        <v>-6.8528241858712864</v>
      </c>
      <c r="AR9" s="151">
        <v>-13.707851285660407</v>
      </c>
    </row>
    <row r="10" spans="1:44" x14ac:dyDescent="0.2">
      <c r="A10" s="150" t="s">
        <v>352</v>
      </c>
      <c r="B10" s="150"/>
      <c r="C10" s="151">
        <v>12.253</v>
      </c>
      <c r="D10" s="151">
        <v>10.013</v>
      </c>
      <c r="E10" s="151">
        <v>14.007</v>
      </c>
      <c r="F10" s="151">
        <v>13.095000000000001</v>
      </c>
      <c r="G10" s="151">
        <v>12.36</v>
      </c>
      <c r="H10" s="151">
        <v>12.741</v>
      </c>
      <c r="I10" s="151">
        <v>10.131</v>
      </c>
      <c r="J10" s="151">
        <v>10.526</v>
      </c>
      <c r="K10" s="151">
        <v>9.5879999999999992</v>
      </c>
      <c r="L10" s="151">
        <v>11.89</v>
      </c>
      <c r="M10" s="151">
        <v>11.973000000000001</v>
      </c>
      <c r="N10" s="151">
        <v>11.978</v>
      </c>
      <c r="O10" s="151">
        <v>10.215999999999999</v>
      </c>
      <c r="P10" s="151">
        <v>10.775</v>
      </c>
      <c r="Q10" s="151">
        <v>12.865</v>
      </c>
      <c r="R10" s="151">
        <v>14.044</v>
      </c>
      <c r="S10" s="151">
        <v>10.558999999999999</v>
      </c>
      <c r="T10" s="151">
        <v>10.295</v>
      </c>
      <c r="U10" s="151">
        <v>11.738</v>
      </c>
      <c r="V10" s="151">
        <v>13.182</v>
      </c>
      <c r="W10" s="151">
        <v>13.56</v>
      </c>
      <c r="X10" s="151">
        <v>12.422000000000001</v>
      </c>
      <c r="Y10" s="151">
        <v>8.9459999999999997</v>
      </c>
      <c r="Z10" s="151">
        <v>8.8740000000000006</v>
      </c>
      <c r="AA10" s="151">
        <v>10.45</v>
      </c>
      <c r="AB10" s="151">
        <v>10.361000000000001</v>
      </c>
      <c r="AC10" s="151">
        <v>10.037000000000001</v>
      </c>
      <c r="AD10" s="151">
        <v>7.4619999999999997</v>
      </c>
      <c r="AE10" s="151">
        <v>6.35</v>
      </c>
      <c r="AF10" s="151">
        <v>9.7650000000000006</v>
      </c>
      <c r="AG10" s="151">
        <v>20.530999999999999</v>
      </c>
      <c r="AH10" s="151">
        <v>23.161999999999999</v>
      </c>
      <c r="AI10" s="151">
        <v>19.274091508709397</v>
      </c>
      <c r="AJ10" s="151">
        <v>19.3051620515932</v>
      </c>
      <c r="AK10" s="151">
        <v>20.033703193306977</v>
      </c>
      <c r="AL10" s="151">
        <v>20.56388750759826</v>
      </c>
      <c r="AN10" s="151">
        <v>-1.107</v>
      </c>
      <c r="AO10" s="151">
        <v>-3.4823227892950017</v>
      </c>
      <c r="AP10" s="151">
        <v>-0.47615541363850206</v>
      </c>
      <c r="AQ10" s="151">
        <v>1.0180187630862965</v>
      </c>
      <c r="AR10" s="151">
        <v>1.6438446387381955</v>
      </c>
    </row>
    <row r="11" spans="1:44" x14ac:dyDescent="0.2">
      <c r="A11" s="150" t="s">
        <v>353</v>
      </c>
      <c r="B11" s="150"/>
      <c r="C11" s="151">
        <v>97.95</v>
      </c>
      <c r="D11" s="151">
        <v>95.510999999999996</v>
      </c>
      <c r="E11" s="151">
        <v>93.944999999999993</v>
      </c>
      <c r="F11" s="151">
        <v>78.072999999999993</v>
      </c>
      <c r="G11" s="151">
        <v>84.277000000000001</v>
      </c>
      <c r="H11" s="151">
        <v>112.32</v>
      </c>
      <c r="I11" s="151">
        <v>113.741</v>
      </c>
      <c r="J11" s="151">
        <v>114.69799999999999</v>
      </c>
      <c r="K11" s="151">
        <v>117.60899999999999</v>
      </c>
      <c r="L11" s="151">
        <v>123.15900000000001</v>
      </c>
      <c r="M11" s="151">
        <v>126.11499999999999</v>
      </c>
      <c r="N11" s="151">
        <v>125.992</v>
      </c>
      <c r="O11" s="151">
        <v>146.58000000000001</v>
      </c>
      <c r="P11" s="151">
        <v>154.364</v>
      </c>
      <c r="Q11" s="151">
        <v>163.851</v>
      </c>
      <c r="R11" s="151">
        <v>158.53</v>
      </c>
      <c r="S11" s="151">
        <v>166.20699999999999</v>
      </c>
      <c r="T11" s="151">
        <v>189.71899999999999</v>
      </c>
      <c r="U11" s="151">
        <v>193.369</v>
      </c>
      <c r="V11" s="151">
        <v>201.10499999999999</v>
      </c>
      <c r="W11" s="151">
        <v>209.52699999999999</v>
      </c>
      <c r="X11" s="151">
        <v>214.59399999999999</v>
      </c>
      <c r="Y11" s="151">
        <v>234.23400000000001</v>
      </c>
      <c r="Z11" s="151">
        <v>256.90300000000002</v>
      </c>
      <c r="AA11" s="151">
        <v>284.09899999999999</v>
      </c>
      <c r="AB11" s="151">
        <v>293.02699999999999</v>
      </c>
      <c r="AC11" s="151">
        <v>295.05099999999999</v>
      </c>
      <c r="AD11" s="151">
        <v>352.88400000000001</v>
      </c>
      <c r="AE11" s="151">
        <v>381.42</v>
      </c>
      <c r="AF11" s="151">
        <v>374.88400000000001</v>
      </c>
      <c r="AG11" s="151">
        <v>371.35700000000003</v>
      </c>
      <c r="AH11" s="151">
        <v>396.53199999999998</v>
      </c>
      <c r="AI11" s="151">
        <v>397.27519673280699</v>
      </c>
      <c r="AJ11" s="151">
        <v>389.12090460660272</v>
      </c>
      <c r="AK11" s="151">
        <v>384.32762274082631</v>
      </c>
      <c r="AL11" s="151">
        <v>381.49752196388584</v>
      </c>
      <c r="AN11" s="151">
        <v>1.524</v>
      </c>
      <c r="AO11" s="151">
        <v>0.55507119435828645</v>
      </c>
      <c r="AP11" s="151">
        <v>0.99607629419391741</v>
      </c>
      <c r="AQ11" s="151">
        <v>0.81898215131630425</v>
      </c>
      <c r="AR11" s="151">
        <v>0.65498998003319142</v>
      </c>
    </row>
    <row r="12" spans="1:44" x14ac:dyDescent="0.2">
      <c r="A12" s="160" t="s">
        <v>364</v>
      </c>
      <c r="B12" s="150"/>
      <c r="C12" s="151">
        <v>76.150999999999996</v>
      </c>
      <c r="D12" s="151">
        <v>72.131</v>
      </c>
      <c r="E12" s="151">
        <v>68.713999999999999</v>
      </c>
      <c r="F12" s="151">
        <v>54.097999999999999</v>
      </c>
      <c r="G12" s="151">
        <v>58.158999999999999</v>
      </c>
      <c r="H12" s="151">
        <v>83.132000000000005</v>
      </c>
      <c r="I12" s="151">
        <v>84.313000000000002</v>
      </c>
      <c r="J12" s="151">
        <v>83.122</v>
      </c>
      <c r="K12" s="151">
        <v>83.87</v>
      </c>
      <c r="L12" s="151">
        <v>87.05</v>
      </c>
      <c r="M12" s="151">
        <v>90.004000000000005</v>
      </c>
      <c r="N12" s="151">
        <v>89.265000000000001</v>
      </c>
      <c r="O12" s="151">
        <v>107.871</v>
      </c>
      <c r="P12" s="151">
        <v>113.538</v>
      </c>
      <c r="Q12" s="151">
        <v>119.78100000000001</v>
      </c>
      <c r="R12" s="151">
        <v>109.944</v>
      </c>
      <c r="S12" s="151">
        <v>114.36199999999999</v>
      </c>
      <c r="T12" s="151">
        <v>137</v>
      </c>
      <c r="U12" s="151">
        <v>136.00800000000001</v>
      </c>
      <c r="V12" s="151">
        <v>131.49799999999999</v>
      </c>
      <c r="W12" s="151">
        <v>139.67099999999999</v>
      </c>
      <c r="X12" s="151">
        <v>147.751</v>
      </c>
      <c r="Y12" s="151">
        <v>159.143</v>
      </c>
      <c r="Z12" s="151">
        <v>184.28100000000001</v>
      </c>
      <c r="AA12" s="151">
        <v>205.01</v>
      </c>
      <c r="AB12" s="151">
        <v>205.56100000000001</v>
      </c>
      <c r="AC12" s="151">
        <v>204.91800000000001</v>
      </c>
      <c r="AD12" s="151">
        <v>260.13099999999997</v>
      </c>
      <c r="AE12" s="151">
        <v>286.32499999999999</v>
      </c>
      <c r="AF12" s="151">
        <v>274.57299999999998</v>
      </c>
      <c r="AG12" s="151">
        <v>262.09100000000001</v>
      </c>
      <c r="AH12" s="151">
        <v>287.45</v>
      </c>
      <c r="AI12" s="151">
        <v>286.05018470888666</v>
      </c>
      <c r="AJ12" s="151">
        <v>274.65318019939355</v>
      </c>
      <c r="AK12" s="151">
        <v>266.67247832884721</v>
      </c>
      <c r="AL12" s="151">
        <v>260.77172917352448</v>
      </c>
      <c r="AN12" s="151">
        <v>-1.6E-2</v>
      </c>
      <c r="AO12" s="151">
        <v>-0.14411827128188451</v>
      </c>
      <c r="AP12" s="151">
        <v>-0.13944514883460943</v>
      </c>
      <c r="AQ12" s="151">
        <v>-0.3637264381404966</v>
      </c>
      <c r="AR12" s="151">
        <v>-0.34529080905410231</v>
      </c>
    </row>
    <row r="13" spans="1:44" x14ac:dyDescent="0.2">
      <c r="A13" s="150" t="s">
        <v>354</v>
      </c>
      <c r="B13" s="150"/>
      <c r="C13" s="151">
        <v>28.103000000000002</v>
      </c>
      <c r="D13" s="151">
        <v>29.506</v>
      </c>
      <c r="E13" s="151">
        <v>31.068000000000001</v>
      </c>
      <c r="F13" s="151">
        <v>32.497</v>
      </c>
      <c r="G13" s="151">
        <v>33.94</v>
      </c>
      <c r="H13" s="151">
        <v>28.704000000000001</v>
      </c>
      <c r="I13" s="151">
        <v>30.173999999999999</v>
      </c>
      <c r="J13" s="151">
        <v>31.285</v>
      </c>
      <c r="K13" s="151">
        <v>33.091999999999999</v>
      </c>
      <c r="L13" s="151">
        <v>34.545000000000002</v>
      </c>
      <c r="M13" s="151">
        <v>35.729999999999997</v>
      </c>
      <c r="N13" s="151">
        <v>36.9</v>
      </c>
      <c r="O13" s="151">
        <v>38.470999999999997</v>
      </c>
      <c r="P13" s="151">
        <v>40.139000000000003</v>
      </c>
      <c r="Q13" s="151">
        <v>42.466999999999999</v>
      </c>
      <c r="R13" s="151">
        <v>45.851999999999997</v>
      </c>
      <c r="S13" s="151">
        <v>48.180999999999997</v>
      </c>
      <c r="T13" s="151">
        <v>49.853000000000002</v>
      </c>
      <c r="U13" s="151">
        <v>52.241</v>
      </c>
      <c r="V13" s="151">
        <v>54.713999999999999</v>
      </c>
      <c r="W13" s="151">
        <v>56.529000000000003</v>
      </c>
      <c r="X13" s="151">
        <v>58.664999999999999</v>
      </c>
      <c r="Y13" s="151">
        <v>60.832999999999998</v>
      </c>
      <c r="Z13" s="151">
        <v>63.475000000000001</v>
      </c>
      <c r="AA13" s="151">
        <v>67.881</v>
      </c>
      <c r="AB13" s="151">
        <v>73.293000000000006</v>
      </c>
      <c r="AC13" s="151">
        <v>78.129000000000005</v>
      </c>
      <c r="AD13" s="151">
        <v>81.286000000000001</v>
      </c>
      <c r="AE13" s="151">
        <v>88.831999999999994</v>
      </c>
      <c r="AF13" s="151">
        <v>101.544</v>
      </c>
      <c r="AG13" s="151">
        <v>109.765</v>
      </c>
      <c r="AH13" s="151">
        <v>116.57</v>
      </c>
      <c r="AI13" s="151">
        <v>119.90687088993681</v>
      </c>
      <c r="AJ13" s="151">
        <v>123.90617069460644</v>
      </c>
      <c r="AK13" s="151">
        <v>128.18104111314116</v>
      </c>
      <c r="AL13" s="151">
        <v>132.06385687783984</v>
      </c>
      <c r="AN13" s="151">
        <v>0.95399999999999996</v>
      </c>
      <c r="AO13" s="151">
        <v>1.1540955523087324</v>
      </c>
      <c r="AP13" s="151">
        <v>1.2013557511617836</v>
      </c>
      <c r="AQ13" s="151">
        <v>1.2378128666159318</v>
      </c>
      <c r="AR13" s="151">
        <v>1.262101819282514</v>
      </c>
    </row>
    <row r="14" spans="1:44" x14ac:dyDescent="0.2">
      <c r="A14" s="146" t="s">
        <v>355</v>
      </c>
      <c r="B14" s="146"/>
      <c r="C14" s="147">
        <v>387.392</v>
      </c>
      <c r="D14" s="147">
        <v>390.61</v>
      </c>
      <c r="E14" s="147">
        <v>402.85399999999998</v>
      </c>
      <c r="F14" s="147">
        <v>415.18099999999998</v>
      </c>
      <c r="G14" s="147">
        <v>432.51900000000001</v>
      </c>
      <c r="H14" s="147">
        <v>463.72899999999998</v>
      </c>
      <c r="I14" s="147">
        <v>484.11700000000002</v>
      </c>
      <c r="J14" s="147">
        <v>491.66300000000001</v>
      </c>
      <c r="K14" s="147">
        <v>525.779</v>
      </c>
      <c r="L14" s="147">
        <v>563.22199999999998</v>
      </c>
      <c r="M14" s="147">
        <v>585.37099999999998</v>
      </c>
      <c r="N14" s="147">
        <v>594.26900000000001</v>
      </c>
      <c r="O14" s="147">
        <v>619.78599999999994</v>
      </c>
      <c r="P14" s="147">
        <v>657.37800000000004</v>
      </c>
      <c r="Q14" s="147">
        <v>696.70299999999997</v>
      </c>
      <c r="R14" s="147">
        <v>739.05</v>
      </c>
      <c r="S14" s="147">
        <v>758.44899999999996</v>
      </c>
      <c r="T14" s="147">
        <v>782.84900000000005</v>
      </c>
      <c r="U14" s="147">
        <v>824.94799999999998</v>
      </c>
      <c r="V14" s="147">
        <v>854.76199999999994</v>
      </c>
      <c r="W14" s="147">
        <v>886.428</v>
      </c>
      <c r="X14" s="147">
        <v>931.00699999999995</v>
      </c>
      <c r="Y14" s="147">
        <v>981.69600000000003</v>
      </c>
      <c r="Z14" s="147">
        <v>1046.527</v>
      </c>
      <c r="AA14" s="147">
        <v>1096.6849999999999</v>
      </c>
      <c r="AB14" s="147">
        <v>1158.125</v>
      </c>
      <c r="AC14" s="147">
        <v>1201.7639999999999</v>
      </c>
      <c r="AD14" s="147">
        <v>1234.0540000000001</v>
      </c>
      <c r="AE14" s="147">
        <v>1278.864</v>
      </c>
      <c r="AF14" s="147">
        <v>1344.1679999999999</v>
      </c>
      <c r="AG14" s="147">
        <v>1477.5409999999999</v>
      </c>
      <c r="AH14" s="147">
        <v>1542.819</v>
      </c>
      <c r="AI14" s="147">
        <v>1542.4129767516506</v>
      </c>
      <c r="AJ14" s="147">
        <v>1593.5103123208262</v>
      </c>
      <c r="AK14" s="147">
        <v>1641.2325202543402</v>
      </c>
      <c r="AL14" s="147">
        <v>1694.2095534115947</v>
      </c>
      <c r="AN14" s="147">
        <v>-0.30299999999999999</v>
      </c>
      <c r="AO14" s="147">
        <v>-9.5157765755166768</v>
      </c>
      <c r="AP14" s="147">
        <v>-3.7861774559186308</v>
      </c>
      <c r="AQ14" s="147">
        <v>-10.918022038868628</v>
      </c>
      <c r="AR14" s="147">
        <v>-16.315264335247686</v>
      </c>
    </row>
    <row r="15" spans="1:44" x14ac:dyDescent="0.2">
      <c r="A15" s="148" t="s">
        <v>232</v>
      </c>
      <c r="B15" s="148"/>
      <c r="C15" s="152">
        <v>23.405985627437168</v>
      </c>
      <c r="D15" s="152">
        <v>22.135367966987072</v>
      </c>
      <c r="E15" s="152">
        <v>21.147735558552423</v>
      </c>
      <c r="F15" s="152">
        <v>21.20635565993501</v>
      </c>
      <c r="G15" s="152">
        <v>21.118483403066023</v>
      </c>
      <c r="H15" s="152">
        <v>21.533465798199884</v>
      </c>
      <c r="I15" s="152">
        <v>21.359409634471756</v>
      </c>
      <c r="J15" s="152">
        <v>20.411329410177373</v>
      </c>
      <c r="K15" s="152">
        <v>20.990991638400754</v>
      </c>
      <c r="L15" s="152">
        <v>21.633869511225011</v>
      </c>
      <c r="M15" s="152">
        <v>21.669091326381409</v>
      </c>
      <c r="N15" s="152">
        <v>21.028731210982645</v>
      </c>
      <c r="O15" s="152">
        <v>21.17386775496929</v>
      </c>
      <c r="P15" s="152">
        <v>21.086710853796585</v>
      </c>
      <c r="Q15" s="152">
        <v>21.03486119980013</v>
      </c>
      <c r="R15" s="152">
        <v>21.788846457399792</v>
      </c>
      <c r="S15" s="152">
        <v>22.816431943949329</v>
      </c>
      <c r="T15" s="152">
        <v>22.042683768105658</v>
      </c>
      <c r="U15" s="152">
        <v>22.266902791689848</v>
      </c>
      <c r="V15" s="152">
        <v>22.949742179812297</v>
      </c>
      <c r="W15" s="152">
        <v>23.296546417112747</v>
      </c>
      <c r="X15" s="152">
        <v>23.488533090325976</v>
      </c>
      <c r="Y15" s="152">
        <v>23.202809023818844</v>
      </c>
      <c r="Z15" s="152">
        <v>23.823683340083011</v>
      </c>
      <c r="AA15" s="152">
        <v>23.970659528921029</v>
      </c>
      <c r="AB15" s="152">
        <v>24.239525124025789</v>
      </c>
      <c r="AC15" s="152">
        <v>23.932933204444513</v>
      </c>
      <c r="AD15" s="152">
        <v>24.617787667905812</v>
      </c>
      <c r="AE15" s="152">
        <v>23.605032338088066</v>
      </c>
      <c r="AF15" s="152">
        <v>23.109905328282114</v>
      </c>
      <c r="AG15" s="152">
        <v>24.051701502819302</v>
      </c>
      <c r="AH15" s="152">
        <v>24.139678900997005</v>
      </c>
      <c r="AI15" s="152">
        <v>23.514807390969242</v>
      </c>
      <c r="AJ15" s="152">
        <v>23.111195302481139</v>
      </c>
      <c r="AK15" s="152">
        <v>22.715120600888518</v>
      </c>
      <c r="AL15" s="152">
        <v>22.694650385540065</v>
      </c>
      <c r="AN15" s="152">
        <v>0.19126557133661137</v>
      </c>
      <c r="AO15" s="152">
        <v>0.26829226438116649</v>
      </c>
      <c r="AP15" s="152">
        <v>0.38249166748392582</v>
      </c>
      <c r="AQ15" s="152">
        <v>0.19550493322929796</v>
      </c>
      <c r="AR15" s="152">
        <v>0.1554095668663571</v>
      </c>
    </row>
    <row r="16" spans="1:44" x14ac:dyDescent="0.2">
      <c r="A16" s="150" t="s">
        <v>356</v>
      </c>
      <c r="B16" s="150"/>
      <c r="C16" s="151">
        <v>46.128</v>
      </c>
      <c r="D16" s="151">
        <v>41.427999999999997</v>
      </c>
      <c r="E16" s="151">
        <v>40.466999999999999</v>
      </c>
      <c r="F16" s="151">
        <v>38.808</v>
      </c>
      <c r="G16" s="151">
        <v>39.393999999999998</v>
      </c>
      <c r="H16" s="151">
        <v>40.444000000000003</v>
      </c>
      <c r="I16" s="151">
        <v>43.475000000000001</v>
      </c>
      <c r="J16" s="151">
        <v>42.588999999999999</v>
      </c>
      <c r="K16" s="151">
        <v>42.881</v>
      </c>
      <c r="L16" s="151">
        <v>41.512</v>
      </c>
      <c r="M16" s="151">
        <v>43.215000000000003</v>
      </c>
      <c r="N16" s="151">
        <v>44.503999999999998</v>
      </c>
      <c r="O16" s="151">
        <v>48.192999999999998</v>
      </c>
      <c r="P16" s="151">
        <v>49.204999999999998</v>
      </c>
      <c r="Q16" s="151">
        <v>52.603999999999999</v>
      </c>
      <c r="R16" s="151">
        <v>57.987000000000002</v>
      </c>
      <c r="S16" s="151">
        <v>63.588000000000001</v>
      </c>
      <c r="T16" s="151">
        <v>66.153000000000006</v>
      </c>
      <c r="U16" s="151">
        <v>70.611000000000004</v>
      </c>
      <c r="V16" s="151">
        <v>72.733999999999995</v>
      </c>
      <c r="W16" s="151">
        <v>71.742000000000004</v>
      </c>
      <c r="X16" s="151">
        <v>74.753</v>
      </c>
      <c r="Y16" s="151">
        <v>78.498999999999995</v>
      </c>
      <c r="Z16" s="151">
        <v>86.317999999999998</v>
      </c>
      <c r="AA16" s="151">
        <v>83.05</v>
      </c>
      <c r="AB16" s="151">
        <v>82.087999999999994</v>
      </c>
      <c r="AC16" s="151">
        <v>89.004000000000005</v>
      </c>
      <c r="AD16" s="151">
        <v>98.805000000000007</v>
      </c>
      <c r="AE16" s="151">
        <v>102.521</v>
      </c>
      <c r="AF16" s="151">
        <v>95.08</v>
      </c>
      <c r="AG16" s="151">
        <v>95.933000000000007</v>
      </c>
      <c r="AH16" s="151">
        <v>96.606999999999999</v>
      </c>
      <c r="AI16" s="151">
        <v>98.722436701677495</v>
      </c>
      <c r="AJ16" s="151">
        <v>99.917159334776258</v>
      </c>
      <c r="AK16" s="151">
        <v>101.36018969375235</v>
      </c>
      <c r="AL16" s="151">
        <v>102.92164967613397</v>
      </c>
      <c r="AN16" s="151">
        <v>0.49099999999999999</v>
      </c>
      <c r="AO16" s="151">
        <v>-1.1944315877510525</v>
      </c>
      <c r="AP16" s="151">
        <v>-1.2656491891916957</v>
      </c>
      <c r="AQ16" s="151">
        <v>-1.3771763417583716</v>
      </c>
      <c r="AR16" s="151">
        <v>-1.5986348906090715</v>
      </c>
    </row>
    <row r="17" spans="1:44" x14ac:dyDescent="0.2">
      <c r="A17" s="150" t="s">
        <v>357</v>
      </c>
      <c r="B17" s="150"/>
      <c r="C17" s="151">
        <v>299.15899999999999</v>
      </c>
      <c r="D17" s="151">
        <v>306.93599999999998</v>
      </c>
      <c r="E17" s="151">
        <v>318.459</v>
      </c>
      <c r="F17" s="151">
        <v>336.33499999999998</v>
      </c>
      <c r="G17" s="151">
        <v>349.54599999999999</v>
      </c>
      <c r="H17" s="151">
        <v>382.29700000000003</v>
      </c>
      <c r="I17" s="151">
        <v>399.98</v>
      </c>
      <c r="J17" s="151">
        <v>410.077</v>
      </c>
      <c r="K17" s="151">
        <v>437.79500000000002</v>
      </c>
      <c r="L17" s="151">
        <v>469.22800000000001</v>
      </c>
      <c r="M17" s="151">
        <v>494.52</v>
      </c>
      <c r="N17" s="151">
        <v>505.79599999999999</v>
      </c>
      <c r="O17" s="151">
        <v>525.28200000000004</v>
      </c>
      <c r="P17" s="151">
        <v>553.57299999999998</v>
      </c>
      <c r="Q17" s="151">
        <v>582.25900000000001</v>
      </c>
      <c r="R17" s="151">
        <v>613.08799999999997</v>
      </c>
      <c r="S17" s="151">
        <v>630.56100000000004</v>
      </c>
      <c r="T17" s="151">
        <v>647.59199999999998</v>
      </c>
      <c r="U17" s="151">
        <v>671.80100000000004</v>
      </c>
      <c r="V17" s="151">
        <v>695.32600000000002</v>
      </c>
      <c r="W17" s="151">
        <v>722.81799999999998</v>
      </c>
      <c r="X17" s="151">
        <v>754.529</v>
      </c>
      <c r="Y17" s="151">
        <v>796.41600000000005</v>
      </c>
      <c r="Z17" s="151">
        <v>853.98800000000006</v>
      </c>
      <c r="AA17" s="151">
        <v>892.09799999999996</v>
      </c>
      <c r="AB17" s="151">
        <v>935.31600000000003</v>
      </c>
      <c r="AC17" s="151">
        <v>964.93100000000004</v>
      </c>
      <c r="AD17" s="151">
        <v>991.76900000000001</v>
      </c>
      <c r="AE17" s="151">
        <v>1040.558</v>
      </c>
      <c r="AF17" s="151">
        <v>1098.8440000000001</v>
      </c>
      <c r="AG17" s="151">
        <v>1194.1420000000001</v>
      </c>
      <c r="AH17" s="151">
        <v>1240.432</v>
      </c>
      <c r="AI17" s="151">
        <v>1244.9423927856149</v>
      </c>
      <c r="AJ17" s="151">
        <v>1286.6427702600763</v>
      </c>
      <c r="AK17" s="151">
        <v>1326.8482434839693</v>
      </c>
      <c r="AL17" s="151">
        <v>1372.4677542492784</v>
      </c>
      <c r="AN17" s="151">
        <v>-1.948</v>
      </c>
      <c r="AO17" s="151">
        <v>-2.0836939544361086</v>
      </c>
      <c r="AP17" s="151">
        <v>8.8221565427491447E-2</v>
      </c>
      <c r="AQ17" s="151">
        <v>-9.6402243494074789</v>
      </c>
      <c r="AR17" s="151">
        <v>-15.383651620156131</v>
      </c>
    </row>
    <row r="18" spans="1:44" x14ac:dyDescent="0.2">
      <c r="A18" s="150" t="s">
        <v>358</v>
      </c>
      <c r="B18" s="150"/>
      <c r="C18" s="151">
        <v>34.183999999999997</v>
      </c>
      <c r="D18" s="151">
        <v>37.658000000000001</v>
      </c>
      <c r="E18" s="151">
        <v>38.853999999999999</v>
      </c>
      <c r="F18" s="151">
        <v>36.389000000000003</v>
      </c>
      <c r="G18" s="151">
        <v>35.252000000000002</v>
      </c>
      <c r="H18" s="151">
        <v>35.186999999999998</v>
      </c>
      <c r="I18" s="151">
        <v>38.201000000000001</v>
      </c>
      <c r="J18" s="151">
        <v>36.81</v>
      </c>
      <c r="K18" s="151">
        <v>41.481999999999999</v>
      </c>
      <c r="L18" s="151">
        <v>45.296999999999997</v>
      </c>
      <c r="M18" s="151">
        <v>43.262999999999998</v>
      </c>
      <c r="N18" s="151">
        <v>42.723999999999997</v>
      </c>
      <c r="O18" s="151">
        <v>47.011000000000003</v>
      </c>
      <c r="P18" s="151">
        <v>53.448</v>
      </c>
      <c r="Q18" s="151">
        <v>58.267000000000003</v>
      </c>
      <c r="R18" s="151">
        <v>63.000999999999998</v>
      </c>
      <c r="S18" s="151">
        <v>63.872</v>
      </c>
      <c r="T18" s="151">
        <v>68.427000000000007</v>
      </c>
      <c r="U18" s="151">
        <v>73.296999999999997</v>
      </c>
      <c r="V18" s="151">
        <v>78.194999999999993</v>
      </c>
      <c r="W18" s="151">
        <v>85.483999999999995</v>
      </c>
      <c r="X18" s="151">
        <v>96.994</v>
      </c>
      <c r="Y18" s="151">
        <v>103.45099999999999</v>
      </c>
      <c r="Z18" s="151">
        <v>108.532</v>
      </c>
      <c r="AA18" s="151">
        <v>122.504</v>
      </c>
      <c r="AB18" s="151">
        <v>138.49100000000001</v>
      </c>
      <c r="AC18" s="151">
        <v>144.80699999999999</v>
      </c>
      <c r="AD18" s="151">
        <v>143.23699999999999</v>
      </c>
      <c r="AE18" s="151">
        <v>139.035</v>
      </c>
      <c r="AF18" s="151">
        <v>146.83099999999999</v>
      </c>
      <c r="AG18" s="151">
        <v>167.91300000000001</v>
      </c>
      <c r="AH18" s="151">
        <v>177.959</v>
      </c>
      <c r="AI18" s="151">
        <v>175.9444393436321</v>
      </c>
      <c r="AJ18" s="151">
        <v>183.2624958414267</v>
      </c>
      <c r="AK18" s="151">
        <v>188.18242311177204</v>
      </c>
      <c r="AL18" s="151">
        <v>193.35322456091615</v>
      </c>
      <c r="AN18" s="151">
        <v>2.2290000000000001</v>
      </c>
      <c r="AO18" s="151">
        <v>-5.6065174586476347</v>
      </c>
      <c r="AP18" s="151">
        <v>-3.8626158724276758</v>
      </c>
      <c r="AQ18" s="151">
        <v>-3.934188741736929</v>
      </c>
      <c r="AR18" s="151">
        <v>-4.1082053512894197</v>
      </c>
    </row>
    <row r="19" spans="1:44" x14ac:dyDescent="0.2">
      <c r="A19" s="150" t="s">
        <v>359</v>
      </c>
      <c r="B19" s="150"/>
      <c r="C19" s="151">
        <v>11.192</v>
      </c>
      <c r="D19" s="151">
        <v>8.9749999999999996</v>
      </c>
      <c r="E19" s="151">
        <v>10.090999999999999</v>
      </c>
      <c r="F19" s="151">
        <v>9.1440000000000001</v>
      </c>
      <c r="G19" s="151">
        <v>7.234</v>
      </c>
      <c r="H19" s="151">
        <v>8.2210000000000001</v>
      </c>
      <c r="I19" s="151">
        <v>6.6989999999999998</v>
      </c>
      <c r="J19" s="151">
        <v>7.5350000000000001</v>
      </c>
      <c r="K19" s="151">
        <v>7.6719999999999997</v>
      </c>
      <c r="L19" s="151">
        <v>9.1359999999999992</v>
      </c>
      <c r="M19" s="151">
        <v>8.5749999999999993</v>
      </c>
      <c r="N19" s="151">
        <v>7.3570000000000002</v>
      </c>
      <c r="O19" s="151">
        <v>7.0839999999999996</v>
      </c>
      <c r="P19" s="151">
        <v>7.77</v>
      </c>
      <c r="Q19" s="151">
        <v>9.8539999999999992</v>
      </c>
      <c r="R19" s="151">
        <v>11.455</v>
      </c>
      <c r="S19" s="151">
        <v>6.7160000000000002</v>
      </c>
      <c r="T19" s="151">
        <v>6.6879999999999997</v>
      </c>
      <c r="U19" s="151">
        <v>9.8740000000000006</v>
      </c>
      <c r="V19" s="151">
        <v>10.262</v>
      </c>
      <c r="W19" s="151">
        <v>7.6239999999999997</v>
      </c>
      <c r="X19" s="151">
        <v>6.3010000000000002</v>
      </c>
      <c r="Y19" s="151">
        <v>3.5329999999999999</v>
      </c>
      <c r="Z19" s="151">
        <v>3.0419999999999998</v>
      </c>
      <c r="AA19" s="151">
        <v>3.5089999999999999</v>
      </c>
      <c r="AB19" s="151">
        <v>3.5609999999999999</v>
      </c>
      <c r="AC19" s="151">
        <v>4.4210000000000003</v>
      </c>
      <c r="AD19" s="151">
        <v>3.4940000000000002</v>
      </c>
      <c r="AE19" s="151">
        <v>3.109</v>
      </c>
      <c r="AF19" s="151">
        <v>5.87</v>
      </c>
      <c r="AG19" s="151">
        <v>17.978000000000002</v>
      </c>
      <c r="AH19" s="151">
        <v>20.687999999999999</v>
      </c>
      <c r="AI19" s="151">
        <v>20.166214587393124</v>
      </c>
      <c r="AJ19" s="151">
        <v>20.929870351213598</v>
      </c>
      <c r="AK19" s="151">
        <v>21.960713767513663</v>
      </c>
      <c r="AL19" s="151">
        <v>22.460582390652796</v>
      </c>
      <c r="AN19" s="151">
        <v>-1.3919999999999999</v>
      </c>
      <c r="AO19" s="151">
        <v>-0.73680024134833366</v>
      </c>
      <c r="AP19" s="151">
        <v>1.1481993736069271</v>
      </c>
      <c r="AQ19" s="151">
        <v>3.9279007273678688</v>
      </c>
      <c r="AR19" s="151">
        <v>4.6695608601405478</v>
      </c>
    </row>
    <row r="20" spans="1:44" x14ac:dyDescent="0.2">
      <c r="A20" s="150" t="s">
        <v>360</v>
      </c>
      <c r="B20" s="150"/>
      <c r="C20" s="151">
        <v>-3.379</v>
      </c>
      <c r="D20" s="151">
        <v>-4.4960000000000004</v>
      </c>
      <c r="E20" s="151">
        <v>-5.1189999999999998</v>
      </c>
      <c r="F20" s="151">
        <v>-5.5960000000000001</v>
      </c>
      <c r="G20" s="151">
        <v>0.995</v>
      </c>
      <c r="H20" s="151">
        <v>-2.516</v>
      </c>
      <c r="I20" s="151">
        <v>-4.3339999999999996</v>
      </c>
      <c r="J20" s="151">
        <v>-5.3479999999999999</v>
      </c>
      <c r="K20" s="151">
        <v>-4.0510000000000002</v>
      </c>
      <c r="L20" s="151">
        <v>-1.9510000000000001</v>
      </c>
      <c r="M20" s="151">
        <v>-4.202</v>
      </c>
      <c r="N20" s="151">
        <v>-6.1120000000000001</v>
      </c>
      <c r="O20" s="151">
        <v>-7.7839999999999998</v>
      </c>
      <c r="P20" s="151">
        <v>-6.6180000000000003</v>
      </c>
      <c r="Q20" s="151">
        <v>-6.2809999999999997</v>
      </c>
      <c r="R20" s="151">
        <v>-6.4809999999999999</v>
      </c>
      <c r="S20" s="151">
        <v>-6.2880000000000003</v>
      </c>
      <c r="T20" s="151">
        <v>-6.0110000000000001</v>
      </c>
      <c r="U20" s="151">
        <v>-0.63500000000000001</v>
      </c>
      <c r="V20" s="151">
        <v>-1.7549999999999999</v>
      </c>
      <c r="W20" s="151">
        <v>-1.24</v>
      </c>
      <c r="X20" s="151">
        <v>-1.57</v>
      </c>
      <c r="Y20" s="151">
        <v>-0.20300000000000001</v>
      </c>
      <c r="Z20" s="151">
        <v>-5.3529999999999998</v>
      </c>
      <c r="AA20" s="151">
        <v>-4.476</v>
      </c>
      <c r="AB20" s="151">
        <v>-1.331</v>
      </c>
      <c r="AC20" s="151">
        <v>-1.399</v>
      </c>
      <c r="AD20" s="151">
        <v>-3.2509999999999999</v>
      </c>
      <c r="AE20" s="151">
        <v>-6.359</v>
      </c>
      <c r="AF20" s="151">
        <v>-2.4569999999999999</v>
      </c>
      <c r="AG20" s="151">
        <v>1.575</v>
      </c>
      <c r="AH20" s="151">
        <v>7.133</v>
      </c>
      <c r="AI20" s="151">
        <v>2.637493333333333</v>
      </c>
      <c r="AJ20" s="151">
        <v>2.7580165333333335</v>
      </c>
      <c r="AK20" s="151">
        <v>2.8809501973333345</v>
      </c>
      <c r="AL20" s="151">
        <v>3.0063425346133346</v>
      </c>
      <c r="AN20" s="151">
        <v>0.317</v>
      </c>
      <c r="AO20" s="151">
        <v>0.10566666666666606</v>
      </c>
      <c r="AP20" s="151">
        <v>0.10566666666666606</v>
      </c>
      <c r="AQ20" s="151">
        <v>0.10566666666666606</v>
      </c>
      <c r="AR20" s="151">
        <v>0.10566666666666606</v>
      </c>
    </row>
    <row r="21" spans="1:44" x14ac:dyDescent="0.2">
      <c r="A21" s="153" t="s">
        <v>361</v>
      </c>
      <c r="B21" s="153"/>
      <c r="C21" s="154">
        <v>-6.0830000000000002</v>
      </c>
      <c r="D21" s="154">
        <v>-5.6189999999999998</v>
      </c>
      <c r="E21" s="154">
        <v>-7.2039999999999997</v>
      </c>
      <c r="F21" s="154">
        <v>-6.52</v>
      </c>
      <c r="G21" s="154">
        <v>-9.5129999999999999</v>
      </c>
      <c r="H21" s="154">
        <v>-3.508</v>
      </c>
      <c r="I21" s="154">
        <v>-7.8529999999999998</v>
      </c>
      <c r="J21" s="154">
        <v>0.79500000000000004</v>
      </c>
      <c r="K21" s="154">
        <v>-6.1959999999999997</v>
      </c>
      <c r="L21" s="154">
        <v>-15.19</v>
      </c>
      <c r="M21" s="154">
        <v>-8.5609999999999999</v>
      </c>
      <c r="N21" s="154">
        <v>0.34899999999999998</v>
      </c>
      <c r="O21" s="154">
        <v>10.904</v>
      </c>
      <c r="P21" s="154">
        <v>1.861</v>
      </c>
      <c r="Q21" s="154">
        <v>1.325</v>
      </c>
      <c r="R21" s="154">
        <v>-5.2510000000000003</v>
      </c>
      <c r="S21" s="154">
        <v>-8.8659999999999997</v>
      </c>
      <c r="T21" s="154">
        <v>3.8140000000000001</v>
      </c>
      <c r="U21" s="154">
        <v>-15.311</v>
      </c>
      <c r="V21" s="154">
        <v>-9.7710000000000008</v>
      </c>
      <c r="W21" s="154">
        <v>-9.56</v>
      </c>
      <c r="X21" s="154">
        <v>-27.183</v>
      </c>
      <c r="Y21" s="154">
        <v>-26.108000000000001</v>
      </c>
      <c r="Z21" s="154">
        <v>-31.527999999999999</v>
      </c>
      <c r="AA21" s="154">
        <v>-17.382999999999999</v>
      </c>
      <c r="AB21" s="154">
        <v>-37.322000000000003</v>
      </c>
      <c r="AC21" s="154">
        <v>-51.878999999999998</v>
      </c>
      <c r="AD21" s="154">
        <v>-7.1790000000000003</v>
      </c>
      <c r="AE21" s="154">
        <v>24.558</v>
      </c>
      <c r="AF21" s="154">
        <v>15.715999999999999</v>
      </c>
      <c r="AG21" s="154">
        <v>-60.457999999999998</v>
      </c>
      <c r="AH21" s="154">
        <v>-54.585000000000001</v>
      </c>
      <c r="AI21" s="154">
        <v>-16.047739102814813</v>
      </c>
      <c r="AJ21" s="154">
        <v>-24.534595975899137</v>
      </c>
      <c r="AK21" s="154">
        <v>-22.858364105560582</v>
      </c>
      <c r="AL21" s="154">
        <v>-33.792421434390356</v>
      </c>
      <c r="AN21" s="154">
        <v>2.6829999999999998</v>
      </c>
      <c r="AO21" s="154">
        <v>7.0816594578295478</v>
      </c>
      <c r="AP21" s="154">
        <v>2.7694367935585325</v>
      </c>
      <c r="AQ21" s="154">
        <v>7.1400116340159441</v>
      </c>
      <c r="AR21" s="154">
        <v>6.1683494876408949</v>
      </c>
    </row>
    <row r="22" spans="1:44" x14ac:dyDescent="0.2">
      <c r="A22" s="155" t="s">
        <v>232</v>
      </c>
      <c r="B22" s="155"/>
      <c r="C22" s="156">
        <v>-0.36753110691934859</v>
      </c>
      <c r="D22" s="156">
        <v>-0.31842152685927227</v>
      </c>
      <c r="E22" s="156">
        <v>-0.37817245692933832</v>
      </c>
      <c r="F22" s="156">
        <v>-0.3330244854720622</v>
      </c>
      <c r="G22" s="156">
        <v>-0.4644885718624317</v>
      </c>
      <c r="H22" s="156">
        <v>-0.16289556620372067</v>
      </c>
      <c r="I22" s="156">
        <v>-0.34647707859774951</v>
      </c>
      <c r="J22" s="156">
        <v>3.3004327926020489E-2</v>
      </c>
      <c r="K22" s="156">
        <v>-0.24736663919922836</v>
      </c>
      <c r="L22" s="156">
        <v>-0.5834617217997663</v>
      </c>
      <c r="M22" s="156">
        <v>-0.31690857737255729</v>
      </c>
      <c r="N22" s="156">
        <v>1.2349671937511368E-2</v>
      </c>
      <c r="O22" s="156">
        <v>0.37251543920028068</v>
      </c>
      <c r="P22" s="156">
        <v>5.9695287793195759E-2</v>
      </c>
      <c r="Q22" s="156">
        <v>4.000440803288513E-2</v>
      </c>
      <c r="R22" s="156">
        <v>-0.15481122082106258</v>
      </c>
      <c r="S22" s="156">
        <v>-0.26671600280975349</v>
      </c>
      <c r="T22" s="156">
        <v>0.10739081980248423</v>
      </c>
      <c r="U22" s="156">
        <v>-0.41327277433676213</v>
      </c>
      <c r="V22" s="156">
        <v>-0.26234429097099071</v>
      </c>
      <c r="W22" s="156">
        <v>-0.25124994218097563</v>
      </c>
      <c r="X22" s="156">
        <v>-0.68580450522319492</v>
      </c>
      <c r="Y22" s="156">
        <v>-0.61707385788865632</v>
      </c>
      <c r="Z22" s="156">
        <v>-0.71771974191409993</v>
      </c>
      <c r="AA22" s="156">
        <v>-0.37994681662577151</v>
      </c>
      <c r="AB22" s="156">
        <v>-0.78114845692726642</v>
      </c>
      <c r="AC22" s="156">
        <v>-1.0331617869343539</v>
      </c>
      <c r="AD22" s="156">
        <v>-0.14321180245588591</v>
      </c>
      <c r="AE22" s="156">
        <v>0.45328696730752188</v>
      </c>
      <c r="AF22" s="156">
        <v>0.27020080238428651</v>
      </c>
      <c r="AG22" s="156">
        <v>-0.98414715358656668</v>
      </c>
      <c r="AH22" s="156">
        <v>-0.85406283744944911</v>
      </c>
      <c r="AI22" s="156">
        <v>-0.24465528995868649</v>
      </c>
      <c r="AJ22" s="156">
        <v>-0.35583317841266171</v>
      </c>
      <c r="AK22" s="156">
        <v>-0.31636620100384388</v>
      </c>
      <c r="AL22" s="156">
        <v>-0.45266371482206214</v>
      </c>
      <c r="AN22" s="156">
        <v>3.4705344562725893E-2</v>
      </c>
      <c r="AO22" s="156">
        <v>0.10180256924147343</v>
      </c>
      <c r="AP22" s="156">
        <v>3.2689098340100198E-2</v>
      </c>
      <c r="AQ22" s="156">
        <v>9.2526254626512927E-2</v>
      </c>
      <c r="AR22" s="156">
        <v>7.3891310727305703E-2</v>
      </c>
    </row>
    <row r="23" spans="1:44" x14ac:dyDescent="0.2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N23" s="159"/>
      <c r="AO23" s="158"/>
      <c r="AP23" s="159"/>
      <c r="AQ23" s="159"/>
      <c r="AR23" s="159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workbookViewId="0">
      <pane xSplit="1" ySplit="5" topLeftCell="B6" activePane="bottomRight" state="frozen"/>
      <selection activeCell="AP28" sqref="AP28"/>
      <selection pane="topRight" activeCell="AP28" sqref="AP28"/>
      <selection pane="bottomLeft" activeCell="AP28" sqref="AP28"/>
      <selection pane="bottomRight"/>
    </sheetView>
  </sheetViews>
  <sheetFormatPr defaultColWidth="7.42578125" defaultRowHeight="11.25" outlineLevelCol="1" x14ac:dyDescent="0.2"/>
  <cols>
    <col min="1" max="1" width="52.140625" style="138" bestFit="1" customWidth="1"/>
    <col min="2" max="2" width="4.42578125" style="138" hidden="1" customWidth="1" outlineLevel="1"/>
    <col min="3" max="30" width="8.140625" style="138" hidden="1" customWidth="1" outlineLevel="1"/>
    <col min="31" max="31" width="8.140625" style="138" customWidth="1" collapsed="1"/>
    <col min="32" max="38" width="8.140625" style="138" customWidth="1"/>
    <col min="39" max="39" width="3.42578125" style="138" customWidth="1"/>
    <col min="40" max="44" width="7" style="138" customWidth="1"/>
    <col min="45" max="16384" width="7.42578125" style="138"/>
  </cols>
  <sheetData>
    <row r="1" spans="1:44" x14ac:dyDescent="0.2">
      <c r="A1" s="13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N1" s="137"/>
      <c r="AO1" s="136"/>
      <c r="AP1" s="137"/>
      <c r="AQ1" s="137"/>
      <c r="AR1" s="137"/>
    </row>
    <row r="2" spans="1:44" ht="15.75" x14ac:dyDescent="0.25">
      <c r="A2" s="139" t="s">
        <v>365</v>
      </c>
      <c r="B2" s="139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40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N2" s="141"/>
      <c r="AO2" s="136"/>
      <c r="AP2" s="141"/>
      <c r="AQ2" s="141"/>
      <c r="AR2" s="141"/>
    </row>
    <row r="3" spans="1:44" x14ac:dyDescent="0.2">
      <c r="A3" s="136" t="s">
        <v>350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40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N3" s="141"/>
      <c r="AO3" s="136"/>
      <c r="AP3" s="141"/>
      <c r="AQ3" s="141"/>
      <c r="AR3" s="141"/>
    </row>
    <row r="4" spans="1:44" x14ac:dyDescent="0.2">
      <c r="A4" s="142"/>
      <c r="B4" s="143"/>
      <c r="C4" s="143" t="s">
        <v>286</v>
      </c>
      <c r="D4" s="143" t="s">
        <v>286</v>
      </c>
      <c r="E4" s="143" t="s">
        <v>286</v>
      </c>
      <c r="F4" s="143" t="s">
        <v>286</v>
      </c>
      <c r="G4" s="143" t="s">
        <v>286</v>
      </c>
      <c r="H4" s="143" t="s">
        <v>286</v>
      </c>
      <c r="I4" s="143" t="s">
        <v>286</v>
      </c>
      <c r="J4" s="143" t="s">
        <v>286</v>
      </c>
      <c r="K4" s="143" t="s">
        <v>286</v>
      </c>
      <c r="L4" s="143" t="s">
        <v>286</v>
      </c>
      <c r="M4" s="143" t="s">
        <v>286</v>
      </c>
      <c r="N4" s="143" t="s">
        <v>286</v>
      </c>
      <c r="O4" s="143" t="s">
        <v>286</v>
      </c>
      <c r="P4" s="143" t="s">
        <v>286</v>
      </c>
      <c r="Q4" s="143" t="s">
        <v>286</v>
      </c>
      <c r="R4" s="143" t="s">
        <v>286</v>
      </c>
      <c r="S4" s="143" t="s">
        <v>286</v>
      </c>
      <c r="T4" s="143" t="s">
        <v>286</v>
      </c>
      <c r="U4" s="143" t="s">
        <v>286</v>
      </c>
      <c r="V4" s="143" t="s">
        <v>286</v>
      </c>
      <c r="W4" s="143" t="s">
        <v>286</v>
      </c>
      <c r="X4" s="143" t="s">
        <v>286</v>
      </c>
      <c r="Y4" s="143" t="s">
        <v>286</v>
      </c>
      <c r="Z4" s="143" t="s">
        <v>286</v>
      </c>
      <c r="AA4" s="143" t="s">
        <v>286</v>
      </c>
      <c r="AB4" s="143" t="s">
        <v>286</v>
      </c>
      <c r="AC4" s="143" t="s">
        <v>286</v>
      </c>
      <c r="AD4" s="143" t="s">
        <v>286</v>
      </c>
      <c r="AE4" s="143" t="s">
        <v>286</v>
      </c>
      <c r="AF4" s="143" t="s">
        <v>286</v>
      </c>
      <c r="AG4" s="143" t="s">
        <v>286</v>
      </c>
      <c r="AH4" s="143" t="s">
        <v>287</v>
      </c>
      <c r="AI4" s="143" t="s">
        <v>287</v>
      </c>
      <c r="AJ4" s="143" t="s">
        <v>287</v>
      </c>
      <c r="AK4" s="143" t="s">
        <v>287</v>
      </c>
      <c r="AL4" s="143" t="s">
        <v>287</v>
      </c>
      <c r="AN4" s="185" t="s">
        <v>379</v>
      </c>
      <c r="AO4" s="185"/>
      <c r="AP4" s="185"/>
      <c r="AQ4" s="185"/>
      <c r="AR4" s="185"/>
    </row>
    <row r="5" spans="1:44" ht="12" thickBot="1" x14ac:dyDescent="0.25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8">
        <v>2027</v>
      </c>
      <c r="AL5" s="308">
        <v>2028</v>
      </c>
      <c r="AN5" s="309">
        <v>2024</v>
      </c>
      <c r="AO5" s="309">
        <v>2025</v>
      </c>
      <c r="AP5" s="309">
        <v>2026</v>
      </c>
      <c r="AQ5" s="309">
        <v>2027</v>
      </c>
      <c r="AR5" s="309">
        <v>2028</v>
      </c>
    </row>
    <row r="6" spans="1:44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N6" s="145"/>
      <c r="AO6" s="144"/>
      <c r="AP6" s="145"/>
      <c r="AQ6" s="145"/>
      <c r="AR6" s="145"/>
    </row>
    <row r="7" spans="1:44" x14ac:dyDescent="0.2">
      <c r="A7" s="146" t="s">
        <v>299</v>
      </c>
      <c r="B7" s="146"/>
      <c r="C7" s="147" t="e">
        <v>#N/A</v>
      </c>
      <c r="D7" s="147" t="e">
        <v>#N/A</v>
      </c>
      <c r="E7" s="147" t="e">
        <v>#N/A</v>
      </c>
      <c r="F7" s="147" t="e">
        <v>#N/A</v>
      </c>
      <c r="G7" s="147" t="e">
        <v>#N/A</v>
      </c>
      <c r="H7" s="147" t="e">
        <v>#N/A</v>
      </c>
      <c r="I7" s="147" t="e">
        <v>#N/A</v>
      </c>
      <c r="J7" s="147" t="e">
        <v>#N/A</v>
      </c>
      <c r="K7" s="147" t="e">
        <v>#N/A</v>
      </c>
      <c r="L7" s="147" t="e">
        <v>#N/A</v>
      </c>
      <c r="M7" s="147" t="e">
        <v>#N/A</v>
      </c>
      <c r="N7" s="147" t="e">
        <v>#N/A</v>
      </c>
      <c r="O7" s="147" t="e">
        <v>#N/A</v>
      </c>
      <c r="P7" s="147" t="e">
        <v>#N/A</v>
      </c>
      <c r="Q7" s="147" t="e">
        <v>#N/A</v>
      </c>
      <c r="R7" s="147" t="e">
        <v>#N/A</v>
      </c>
      <c r="S7" s="147" t="e">
        <v>#N/A</v>
      </c>
      <c r="T7" s="147">
        <v>224.72455004945201</v>
      </c>
      <c r="U7" s="147">
        <v>240.11809950839998</v>
      </c>
      <c r="V7" s="147">
        <v>249.76681897200001</v>
      </c>
      <c r="W7" s="147">
        <v>254.13933303599998</v>
      </c>
      <c r="X7" s="147">
        <v>266.33125423900003</v>
      </c>
      <c r="Y7" s="147">
        <v>280.31165318000001</v>
      </c>
      <c r="Z7" s="147">
        <v>293.73973138999997</v>
      </c>
      <c r="AA7" s="147">
        <v>302.30233192000003</v>
      </c>
      <c r="AB7" s="147">
        <v>317.11189415000001</v>
      </c>
      <c r="AC7" s="147">
        <v>329.87881526790403</v>
      </c>
      <c r="AD7" s="147">
        <v>325.94897878</v>
      </c>
      <c r="AE7" s="147">
        <v>339.79319492441601</v>
      </c>
      <c r="AF7" s="147">
        <v>375.84272491725</v>
      </c>
      <c r="AG7" s="147">
        <v>383.37031141571998</v>
      </c>
      <c r="AH7" s="147">
        <v>403.24579309699999</v>
      </c>
      <c r="AI7" s="147">
        <v>422.12034979777957</v>
      </c>
      <c r="AJ7" s="147">
        <v>439.74417735280878</v>
      </c>
      <c r="AK7" s="147">
        <v>461.88186791020672</v>
      </c>
      <c r="AL7" s="147">
        <v>479.69725352458215</v>
      </c>
      <c r="AN7" s="147">
        <v>-8.1000000000000003E-2</v>
      </c>
      <c r="AO7" s="147">
        <v>-2.2683394342516547</v>
      </c>
      <c r="AP7" s="147">
        <v>-2.1660848251118443</v>
      </c>
      <c r="AQ7" s="147">
        <v>-2.3406274590796095</v>
      </c>
      <c r="AR7" s="147">
        <v>-4.315915144348808</v>
      </c>
    </row>
    <row r="8" spans="1:44" x14ac:dyDescent="0.2">
      <c r="A8" s="148" t="s">
        <v>232</v>
      </c>
      <c r="B8" s="148"/>
      <c r="C8" s="149" t="e">
        <v>#N/A</v>
      </c>
      <c r="D8" s="149" t="e">
        <v>#N/A</v>
      </c>
      <c r="E8" s="149" t="e">
        <v>#N/A</v>
      </c>
      <c r="F8" s="149" t="e">
        <v>#N/A</v>
      </c>
      <c r="G8" s="149" t="e">
        <v>#N/A</v>
      </c>
      <c r="H8" s="149" t="e">
        <v>#N/A</v>
      </c>
      <c r="I8" s="149" t="e">
        <v>#N/A</v>
      </c>
      <c r="J8" s="149" t="e">
        <v>#N/A</v>
      </c>
      <c r="K8" s="149" t="e">
        <v>#N/A</v>
      </c>
      <c r="L8" s="149" t="e">
        <v>#N/A</v>
      </c>
      <c r="M8" s="149" t="e">
        <v>#N/A</v>
      </c>
      <c r="N8" s="149" t="e">
        <v>#N/A</v>
      </c>
      <c r="O8" s="149" t="e">
        <v>#N/A</v>
      </c>
      <c r="P8" s="149" t="e">
        <v>#N/A</v>
      </c>
      <c r="Q8" s="149" t="e">
        <v>#N/A</v>
      </c>
      <c r="R8" s="149" t="e">
        <v>#N/A</v>
      </c>
      <c r="S8" s="149" t="e">
        <v>#N/A</v>
      </c>
      <c r="T8" s="149">
        <v>6.3275704403657702</v>
      </c>
      <c r="U8" s="149">
        <v>6.4812404906477159</v>
      </c>
      <c r="V8" s="149">
        <v>6.7060586461251788</v>
      </c>
      <c r="W8" s="149">
        <v>6.679131038829154</v>
      </c>
      <c r="X8" s="149">
        <v>6.719316265270586</v>
      </c>
      <c r="Y8" s="149">
        <v>6.625287009304798</v>
      </c>
      <c r="Z8" s="149">
        <v>6.6868435740658398</v>
      </c>
      <c r="AA8" s="149">
        <v>6.6075365973394335</v>
      </c>
      <c r="AB8" s="149">
        <v>6.637143421803632</v>
      </c>
      <c r="AC8" s="149">
        <v>6.5694825700953254</v>
      </c>
      <c r="AD8" s="149">
        <v>6.5022622593312596</v>
      </c>
      <c r="AE8" s="149">
        <v>6.2718391904480084</v>
      </c>
      <c r="AF8" s="149">
        <v>6.4617590890135927</v>
      </c>
      <c r="AG8" s="149">
        <v>6.2405769418336119</v>
      </c>
      <c r="AH8" s="149">
        <v>6.3093752174036331</v>
      </c>
      <c r="AI8" s="149">
        <v>6.4354222059307675</v>
      </c>
      <c r="AJ8" s="149">
        <v>6.3777519902761179</v>
      </c>
      <c r="AK8" s="149">
        <v>6.3925752161662741</v>
      </c>
      <c r="AL8" s="149">
        <v>6.4257467074967938</v>
      </c>
      <c r="AN8" s="149">
        <v>4.9962968719877487E-2</v>
      </c>
      <c r="AO8" s="149">
        <v>7.8456357701839785E-2</v>
      </c>
      <c r="AP8" s="149">
        <v>8.9597319811814735E-2</v>
      </c>
      <c r="AQ8" s="149">
        <v>6.4996758644126906E-2</v>
      </c>
      <c r="AR8" s="149">
        <v>4.8002722227737493E-2</v>
      </c>
    </row>
    <row r="9" spans="1:44" x14ac:dyDescent="0.2">
      <c r="A9" s="150" t="s">
        <v>351</v>
      </c>
      <c r="B9" s="150"/>
      <c r="C9" s="151">
        <v>81.691999999999993</v>
      </c>
      <c r="D9" s="151">
        <v>83.953000000000003</v>
      </c>
      <c r="E9" s="151">
        <v>80.075000000000003</v>
      </c>
      <c r="F9" s="151">
        <v>84.694999999999993</v>
      </c>
      <c r="G9" s="151">
        <v>88.097999999999999</v>
      </c>
      <c r="H9" s="151">
        <v>92.927999999999997</v>
      </c>
      <c r="I9" s="151">
        <v>93.134</v>
      </c>
      <c r="J9" s="151">
        <v>126.988</v>
      </c>
      <c r="K9" s="151">
        <v>136.62899999999999</v>
      </c>
      <c r="L9" s="151">
        <v>139.64699999999999</v>
      </c>
      <c r="M9" s="151">
        <v>142.62899999999999</v>
      </c>
      <c r="N9" s="151">
        <v>147.34700000000001</v>
      </c>
      <c r="O9" s="151">
        <v>151.529</v>
      </c>
      <c r="P9" s="151">
        <v>157.36500000000001</v>
      </c>
      <c r="Q9" s="151">
        <v>167.94800000000001</v>
      </c>
      <c r="R9" s="151">
        <v>179.60900000000001</v>
      </c>
      <c r="S9" s="151">
        <v>180.46899999999999</v>
      </c>
      <c r="T9" s="151">
        <v>180.495</v>
      </c>
      <c r="U9" s="151">
        <v>194.90299999999999</v>
      </c>
      <c r="V9" s="151">
        <v>201.08199999999999</v>
      </c>
      <c r="W9" s="151">
        <v>207.90299999999999</v>
      </c>
      <c r="X9" s="151">
        <v>214.249</v>
      </c>
      <c r="Y9" s="151">
        <v>223.91300000000001</v>
      </c>
      <c r="Z9" s="151">
        <v>232.72900000000001</v>
      </c>
      <c r="AA9" s="151">
        <v>244.40100000000001</v>
      </c>
      <c r="AB9" s="151">
        <v>255.947</v>
      </c>
      <c r="AC9" s="151">
        <v>267.85899999999998</v>
      </c>
      <c r="AD9" s="151">
        <v>270.08</v>
      </c>
      <c r="AE9" s="151">
        <v>277.178</v>
      </c>
      <c r="AF9" s="151">
        <v>301.851</v>
      </c>
      <c r="AG9" s="151">
        <v>314.15199999999999</v>
      </c>
      <c r="AH9" s="151">
        <v>329.57600000000002</v>
      </c>
      <c r="AI9" s="151">
        <v>342.20360355895025</v>
      </c>
      <c r="AJ9" s="151">
        <v>354.13866464124374</v>
      </c>
      <c r="AK9" s="151">
        <v>372.57339371480163</v>
      </c>
      <c r="AL9" s="151">
        <v>386.56176899603162</v>
      </c>
      <c r="AN9" s="151">
        <v>1E-3</v>
      </c>
      <c r="AO9" s="151">
        <v>-0.10404813552065753</v>
      </c>
      <c r="AP9" s="151">
        <v>-0.87021207639621567</v>
      </c>
      <c r="AQ9" s="151">
        <v>-1.1463442556095542</v>
      </c>
      <c r="AR9" s="151">
        <v>-2.3362587645817547</v>
      </c>
    </row>
    <row r="10" spans="1:44" x14ac:dyDescent="0.2">
      <c r="A10" s="150" t="s">
        <v>352</v>
      </c>
      <c r="B10" s="150"/>
      <c r="C10" s="151">
        <v>53.209000000000003</v>
      </c>
      <c r="D10" s="151">
        <v>51.637999999999998</v>
      </c>
      <c r="E10" s="151">
        <v>51.615000000000002</v>
      </c>
      <c r="F10" s="151">
        <v>48.45</v>
      </c>
      <c r="G10" s="151">
        <v>45.058</v>
      </c>
      <c r="H10" s="151">
        <v>40.378999999999998</v>
      </c>
      <c r="I10" s="151">
        <v>35.362000000000002</v>
      </c>
      <c r="J10" s="151">
        <v>32.340000000000003</v>
      </c>
      <c r="K10" s="151">
        <v>19.116</v>
      </c>
      <c r="L10" s="151">
        <v>17.050999999999998</v>
      </c>
      <c r="M10" s="151">
        <v>16.777000000000001</v>
      </c>
      <c r="N10" s="151">
        <v>19.023</v>
      </c>
      <c r="O10" s="151">
        <v>22.315000000000001</v>
      </c>
      <c r="P10" s="151">
        <v>24.771999999999998</v>
      </c>
      <c r="Q10" s="151">
        <v>30.853000000000002</v>
      </c>
      <c r="R10" s="151">
        <v>31.527000000000001</v>
      </c>
      <c r="S10" s="151">
        <v>22.498999999999999</v>
      </c>
      <c r="T10" s="151">
        <v>22.98</v>
      </c>
      <c r="U10" s="151">
        <v>25.925000000000001</v>
      </c>
      <c r="V10" s="151">
        <v>26.114000000000001</v>
      </c>
      <c r="W10" s="151">
        <v>24.673999999999999</v>
      </c>
      <c r="X10" s="151">
        <v>28.649000000000001</v>
      </c>
      <c r="Y10" s="151">
        <v>31.486000000000001</v>
      </c>
      <c r="Z10" s="151">
        <v>33.603000000000002</v>
      </c>
      <c r="AA10" s="151">
        <v>31.555</v>
      </c>
      <c r="AB10" s="151">
        <v>35.479999999999997</v>
      </c>
      <c r="AC10" s="151">
        <v>37.103000000000002</v>
      </c>
      <c r="AD10" s="151">
        <v>26.997</v>
      </c>
      <c r="AE10" s="151">
        <v>32.368000000000002</v>
      </c>
      <c r="AF10" s="151">
        <v>43.152000000000001</v>
      </c>
      <c r="AG10" s="151">
        <v>37.671999999999997</v>
      </c>
      <c r="AH10" s="151">
        <v>40.628999999999998</v>
      </c>
      <c r="AI10" s="151">
        <v>45.898521142695678</v>
      </c>
      <c r="AJ10" s="151">
        <v>50.333386512764086</v>
      </c>
      <c r="AK10" s="151">
        <v>53.406801908357536</v>
      </c>
      <c r="AL10" s="151">
        <v>55.211627752384373</v>
      </c>
      <c r="AN10" s="151">
        <v>-6.7000000000000004E-2</v>
      </c>
      <c r="AO10" s="151">
        <v>-2.188176943335864</v>
      </c>
      <c r="AP10" s="151">
        <v>-1.4055788174784685</v>
      </c>
      <c r="AQ10" s="151">
        <v>-1.0688644336206781</v>
      </c>
      <c r="AR10" s="151">
        <v>-1.7391910933708059</v>
      </c>
    </row>
    <row r="11" spans="1:44" x14ac:dyDescent="0.2">
      <c r="A11" s="150" t="s">
        <v>353</v>
      </c>
      <c r="B11" s="150"/>
      <c r="C11" s="151" t="e">
        <v>#N/A</v>
      </c>
      <c r="D11" s="151" t="e">
        <v>#N/A</v>
      </c>
      <c r="E11" s="151" t="e">
        <v>#N/A</v>
      </c>
      <c r="F11" s="151" t="e">
        <v>#N/A</v>
      </c>
      <c r="G11" s="151" t="e">
        <v>#N/A</v>
      </c>
      <c r="H11" s="151" t="e">
        <v>#N/A</v>
      </c>
      <c r="I11" s="151" t="e">
        <v>#N/A</v>
      </c>
      <c r="J11" s="151" t="e">
        <v>#N/A</v>
      </c>
      <c r="K11" s="151" t="e">
        <v>#N/A</v>
      </c>
      <c r="L11" s="151" t="e">
        <v>#N/A</v>
      </c>
      <c r="M11" s="151" t="e">
        <v>#N/A</v>
      </c>
      <c r="N11" s="151" t="e">
        <v>#N/A</v>
      </c>
      <c r="O11" s="151" t="e">
        <v>#N/A</v>
      </c>
      <c r="P11" s="151" t="e">
        <v>#N/A</v>
      </c>
      <c r="Q11" s="151" t="e">
        <v>#N/A</v>
      </c>
      <c r="R11" s="151" t="e">
        <v>#N/A</v>
      </c>
      <c r="S11" s="151" t="e">
        <v>#N/A</v>
      </c>
      <c r="T11" s="151">
        <v>21.022550049451997</v>
      </c>
      <c r="U11" s="151">
        <v>18.848099508399994</v>
      </c>
      <c r="V11" s="151">
        <v>21.980818971999998</v>
      </c>
      <c r="W11" s="151">
        <v>20.843333036000001</v>
      </c>
      <c r="X11" s="151">
        <v>22.543254239000003</v>
      </c>
      <c r="Y11" s="151">
        <v>23.719653180000002</v>
      </c>
      <c r="Z11" s="151">
        <v>25.872731389999998</v>
      </c>
      <c r="AA11" s="151">
        <v>24.787331920000003</v>
      </c>
      <c r="AB11" s="151">
        <v>23.83489415</v>
      </c>
      <c r="AC11" s="151">
        <v>22.660815267904006</v>
      </c>
      <c r="AD11" s="151">
        <v>26.144978780000002</v>
      </c>
      <c r="AE11" s="151">
        <v>27.023194924416</v>
      </c>
      <c r="AF11" s="151">
        <v>26.90772491725</v>
      </c>
      <c r="AG11" s="151">
        <v>27.16131141572</v>
      </c>
      <c r="AH11" s="151">
        <v>28.438793097000005</v>
      </c>
      <c r="AI11" s="151">
        <v>27.954702684232558</v>
      </c>
      <c r="AJ11" s="151">
        <v>28.66162503837311</v>
      </c>
      <c r="AK11" s="151">
        <v>28.564830727844242</v>
      </c>
      <c r="AL11" s="151">
        <v>29.796026513047781</v>
      </c>
      <c r="AN11" s="151">
        <v>-1.2E-2</v>
      </c>
      <c r="AO11" s="151">
        <v>2.804047967864608E-2</v>
      </c>
      <c r="AP11" s="151">
        <v>0.13054887589677311</v>
      </c>
      <c r="AQ11" s="151">
        <v>-0.10091457836391418</v>
      </c>
      <c r="AR11" s="151">
        <v>-0.21180673014503554</v>
      </c>
    </row>
    <row r="12" spans="1:44" x14ac:dyDescent="0.2">
      <c r="A12" s="150" t="s">
        <v>354</v>
      </c>
      <c r="B12" s="150"/>
      <c r="C12" s="151">
        <v>0.2</v>
      </c>
      <c r="D12" s="151">
        <v>0.19</v>
      </c>
      <c r="E12" s="151">
        <v>0.182</v>
      </c>
      <c r="F12" s="151">
        <v>0.182</v>
      </c>
      <c r="G12" s="151">
        <v>0.19</v>
      </c>
      <c r="H12" s="151">
        <v>0.20200000000000001</v>
      </c>
      <c r="I12" s="151">
        <v>2.7E-2</v>
      </c>
      <c r="J12" s="151">
        <v>1.9E-2</v>
      </c>
      <c r="K12" s="151">
        <v>2.1000000000000001E-2</v>
      </c>
      <c r="L12" s="151">
        <v>2.1000000000000001E-2</v>
      </c>
      <c r="M12" s="151">
        <v>2.3E-2</v>
      </c>
      <c r="N12" s="151">
        <v>2.4E-2</v>
      </c>
      <c r="O12" s="151">
        <v>2.7E-2</v>
      </c>
      <c r="P12" s="151">
        <v>2.9000000000000001E-2</v>
      </c>
      <c r="Q12" s="151">
        <v>2.8000000000000001E-2</v>
      </c>
      <c r="R12" s="151">
        <v>2.8000000000000001E-2</v>
      </c>
      <c r="S12" s="151">
        <v>2.8000000000000001E-2</v>
      </c>
      <c r="T12" s="151">
        <v>0.22700000000000001</v>
      </c>
      <c r="U12" s="151">
        <v>0.442</v>
      </c>
      <c r="V12" s="151">
        <v>0.59</v>
      </c>
      <c r="W12" s="151">
        <v>0.71899999999999997</v>
      </c>
      <c r="X12" s="151">
        <v>0.89</v>
      </c>
      <c r="Y12" s="151">
        <v>1.1930000000000001</v>
      </c>
      <c r="Z12" s="151">
        <v>1.5349999999999999</v>
      </c>
      <c r="AA12" s="151">
        <v>1.5589999999999999</v>
      </c>
      <c r="AB12" s="151">
        <v>1.85</v>
      </c>
      <c r="AC12" s="151">
        <v>2.2559999999999998</v>
      </c>
      <c r="AD12" s="151">
        <v>2.7269999999999999</v>
      </c>
      <c r="AE12" s="151">
        <v>3.2240000000000002</v>
      </c>
      <c r="AF12" s="151">
        <v>3.9319999999999999</v>
      </c>
      <c r="AG12" s="151">
        <v>4.3849999999999998</v>
      </c>
      <c r="AH12" s="151">
        <v>4.6020000000000003</v>
      </c>
      <c r="AI12" s="151">
        <v>6.0635224119011024</v>
      </c>
      <c r="AJ12" s="151">
        <v>6.6105011604277877</v>
      </c>
      <c r="AK12" s="151">
        <v>7.3368415592032568</v>
      </c>
      <c r="AL12" s="151">
        <v>8.1278302631183426</v>
      </c>
      <c r="AN12" s="151">
        <v>-3.0000000000000001E-3</v>
      </c>
      <c r="AO12" s="151">
        <v>-4.1548350737675719E-3</v>
      </c>
      <c r="AP12" s="151">
        <v>-2.0842807134013128E-2</v>
      </c>
      <c r="AQ12" s="151">
        <v>-2.450419148547826E-2</v>
      </c>
      <c r="AR12" s="151">
        <v>-2.8658556251255504E-2</v>
      </c>
    </row>
    <row r="13" spans="1:44" x14ac:dyDescent="0.2">
      <c r="A13" s="146" t="s">
        <v>355</v>
      </c>
      <c r="B13" s="146"/>
      <c r="C13" s="147">
        <v>103.88500000000001</v>
      </c>
      <c r="D13" s="147">
        <v>111.274</v>
      </c>
      <c r="E13" s="147">
        <v>117.008</v>
      </c>
      <c r="F13" s="147">
        <v>120.88200000000001</v>
      </c>
      <c r="G13" s="147">
        <v>123.449</v>
      </c>
      <c r="H13" s="147">
        <v>108.679</v>
      </c>
      <c r="I13" s="147">
        <v>139.85900000000001</v>
      </c>
      <c r="J13" s="147">
        <v>142.613</v>
      </c>
      <c r="K13" s="147">
        <v>145.90799999999999</v>
      </c>
      <c r="L13" s="147">
        <v>154.05699999999999</v>
      </c>
      <c r="M13" s="147">
        <v>158.21199999999999</v>
      </c>
      <c r="N13" s="147">
        <v>166.42099999999999</v>
      </c>
      <c r="O13" s="147">
        <v>172.58600000000001</v>
      </c>
      <c r="P13" s="147">
        <v>179.75200000000001</v>
      </c>
      <c r="Q13" s="147">
        <v>189.03299999999999</v>
      </c>
      <c r="R13" s="147">
        <v>201.98699999999999</v>
      </c>
      <c r="S13" s="147">
        <v>220.21299999999999</v>
      </c>
      <c r="T13" s="147">
        <v>224.31800000000001</v>
      </c>
      <c r="U13" s="147">
        <v>223.83799999999999</v>
      </c>
      <c r="V13" s="147">
        <v>240.452</v>
      </c>
      <c r="W13" s="147">
        <v>258.70100000000002</v>
      </c>
      <c r="X13" s="147">
        <v>260.21800000000002</v>
      </c>
      <c r="Y13" s="147">
        <v>270.32900000000001</v>
      </c>
      <c r="Z13" s="147">
        <v>288.45999999999998</v>
      </c>
      <c r="AA13" s="147">
        <v>302.29700000000003</v>
      </c>
      <c r="AB13" s="147">
        <v>311.15499999999997</v>
      </c>
      <c r="AC13" s="147">
        <v>321.88600000000002</v>
      </c>
      <c r="AD13" s="147">
        <v>334.18599999999998</v>
      </c>
      <c r="AE13" s="147">
        <v>339.97399999999999</v>
      </c>
      <c r="AF13" s="147">
        <v>354.54300000000001</v>
      </c>
      <c r="AG13" s="147">
        <v>367.67500000000001</v>
      </c>
      <c r="AH13" s="147">
        <v>374.09100000000001</v>
      </c>
      <c r="AI13" s="147">
        <v>394.14643675020693</v>
      </c>
      <c r="AJ13" s="147">
        <v>404.1397837157046</v>
      </c>
      <c r="AK13" s="147">
        <v>420.40733309624397</v>
      </c>
      <c r="AL13" s="147">
        <v>438.92064828356024</v>
      </c>
      <c r="AN13" s="147">
        <v>-3.9E-2</v>
      </c>
      <c r="AO13" s="147">
        <v>6.6802840794203802E-2</v>
      </c>
      <c r="AP13" s="147">
        <v>8.7479915489035193E-2</v>
      </c>
      <c r="AQ13" s="147">
        <v>-1.2283863094099798</v>
      </c>
      <c r="AR13" s="147">
        <v>-2.0581536372453555</v>
      </c>
    </row>
    <row r="14" spans="1:44" x14ac:dyDescent="0.2">
      <c r="A14" s="148" t="s">
        <v>232</v>
      </c>
      <c r="B14" s="148"/>
      <c r="C14" s="152">
        <v>6.2766676051810828</v>
      </c>
      <c r="D14" s="152">
        <v>6.3057549349953144</v>
      </c>
      <c r="E14" s="152">
        <v>6.1423102221526955</v>
      </c>
      <c r="F14" s="152">
        <v>6.1743352535021199</v>
      </c>
      <c r="G14" s="152">
        <v>6.0276095561700123</v>
      </c>
      <c r="H14" s="152">
        <v>5.0465585061157814</v>
      </c>
      <c r="I14" s="152">
        <v>6.1706274972115942</v>
      </c>
      <c r="J14" s="152">
        <v>5.9205612811491317</v>
      </c>
      <c r="K14" s="152">
        <v>5.8251729490447079</v>
      </c>
      <c r="L14" s="152">
        <v>5.9174695507114272</v>
      </c>
      <c r="M14" s="152">
        <v>5.8566452334151426</v>
      </c>
      <c r="N14" s="152">
        <v>5.8889534484601125</v>
      </c>
      <c r="O14" s="152">
        <v>5.896088553725205</v>
      </c>
      <c r="P14" s="152">
        <v>5.7659040147246241</v>
      </c>
      <c r="Q14" s="152">
        <v>5.7072854820229244</v>
      </c>
      <c r="R14" s="152">
        <v>5.9550283869708567</v>
      </c>
      <c r="S14" s="152">
        <v>6.624670779014691</v>
      </c>
      <c r="T14" s="152">
        <v>6.3161232082993335</v>
      </c>
      <c r="U14" s="152">
        <v>6.0418098923644541</v>
      </c>
      <c r="V14" s="152">
        <v>6.455962486189402</v>
      </c>
      <c r="W14" s="152">
        <v>6.7990179175900192</v>
      </c>
      <c r="X14" s="152">
        <v>6.565083939968706</v>
      </c>
      <c r="Y14" s="152">
        <v>6.3893426891827243</v>
      </c>
      <c r="Z14" s="152">
        <v>6.566653030720035</v>
      </c>
      <c r="AA14" s="152">
        <v>6.6074200555439706</v>
      </c>
      <c r="AB14" s="152">
        <v>6.5124657873426823</v>
      </c>
      <c r="AC14" s="152">
        <v>6.4103069633021343</v>
      </c>
      <c r="AD14" s="152">
        <v>6.6665802222485988</v>
      </c>
      <c r="AE14" s="152">
        <v>6.2751764566905885</v>
      </c>
      <c r="AF14" s="152">
        <v>6.0955588622888843</v>
      </c>
      <c r="AG14" s="152">
        <v>5.9850855915667225</v>
      </c>
      <c r="AH14" s="152">
        <v>5.8532054763085437</v>
      </c>
      <c r="AI14" s="152">
        <v>6.0089468149685272</v>
      </c>
      <c r="AJ14" s="152">
        <v>5.8613699570936033</v>
      </c>
      <c r="AK14" s="152">
        <v>5.8185559662802682</v>
      </c>
      <c r="AL14" s="152">
        <v>5.8795269096030252</v>
      </c>
      <c r="AN14" s="152">
        <v>4.6911561099088672E-2</v>
      </c>
      <c r="AO14" s="152">
        <v>0.10598371107905624</v>
      </c>
      <c r="AP14" s="152">
        <v>0.11191447096995155</v>
      </c>
      <c r="AQ14" s="152">
        <v>7.1455983736891326E-2</v>
      </c>
      <c r="AR14" s="152">
        <v>6.8838102693080216E-2</v>
      </c>
    </row>
    <row r="15" spans="1:44" x14ac:dyDescent="0.2">
      <c r="A15" s="150" t="s">
        <v>356</v>
      </c>
      <c r="B15" s="150"/>
      <c r="C15" s="151">
        <v>101.946</v>
      </c>
      <c r="D15" s="151">
        <v>108.876</v>
      </c>
      <c r="E15" s="151">
        <v>113.773</v>
      </c>
      <c r="F15" s="151">
        <v>118.401</v>
      </c>
      <c r="G15" s="151">
        <v>122.166</v>
      </c>
      <c r="H15" s="151">
        <v>125.45699999999999</v>
      </c>
      <c r="I15" s="151">
        <v>184.32599999999999</v>
      </c>
      <c r="J15" s="151">
        <v>186.56899999999999</v>
      </c>
      <c r="K15" s="151">
        <v>299.56099999999998</v>
      </c>
      <c r="L15" s="151">
        <v>152.613</v>
      </c>
      <c r="M15" s="151">
        <v>156.535</v>
      </c>
      <c r="N15" s="151">
        <v>166.011</v>
      </c>
      <c r="O15" s="151">
        <v>170.352</v>
      </c>
      <c r="P15" s="151">
        <v>177.36500000000001</v>
      </c>
      <c r="Q15" s="151">
        <v>186.49799999999999</v>
      </c>
      <c r="R15" s="151">
        <v>199.815</v>
      </c>
      <c r="S15" s="151">
        <v>218.33199999999999</v>
      </c>
      <c r="T15" s="151">
        <v>221.39400000000001</v>
      </c>
      <c r="U15" s="151">
        <v>220.96799999999999</v>
      </c>
      <c r="V15" s="151">
        <v>237.435</v>
      </c>
      <c r="W15" s="151">
        <v>255.44399999999999</v>
      </c>
      <c r="X15" s="151">
        <v>256.75799999999998</v>
      </c>
      <c r="Y15" s="151">
        <v>266.50400000000002</v>
      </c>
      <c r="Z15" s="151">
        <v>284.64100000000002</v>
      </c>
      <c r="AA15" s="151">
        <v>298.334</v>
      </c>
      <c r="AB15" s="151">
        <v>307.11700000000002</v>
      </c>
      <c r="AC15" s="151">
        <v>317.613</v>
      </c>
      <c r="AD15" s="151">
        <v>329.69600000000003</v>
      </c>
      <c r="AE15" s="151">
        <v>335.52600000000001</v>
      </c>
      <c r="AF15" s="151">
        <v>349.63099999999997</v>
      </c>
      <c r="AG15" s="151">
        <v>363.286</v>
      </c>
      <c r="AH15" s="151">
        <v>368.99799999999999</v>
      </c>
      <c r="AI15" s="151">
        <v>388.69492665179712</v>
      </c>
      <c r="AJ15" s="151">
        <v>398.49185070752128</v>
      </c>
      <c r="AK15" s="151">
        <v>414.53539628505609</v>
      </c>
      <c r="AL15" s="151">
        <v>432.87929814618451</v>
      </c>
      <c r="AN15" s="151">
        <v>0</v>
      </c>
      <c r="AO15" s="151">
        <v>-1.1492193498997948E-3</v>
      </c>
      <c r="AP15" s="151">
        <v>1.2691871731658466E-3</v>
      </c>
      <c r="AQ15" s="151">
        <v>-1.3213426450693515</v>
      </c>
      <c r="AR15" s="151">
        <v>-2.2884469998902643</v>
      </c>
    </row>
    <row r="16" spans="1:44" x14ac:dyDescent="0.2">
      <c r="A16" s="150" t="s">
        <v>357</v>
      </c>
      <c r="B16" s="150"/>
      <c r="C16" s="151">
        <v>0.29399999999999998</v>
      </c>
      <c r="D16" s="151">
        <v>0.159</v>
      </c>
      <c r="E16" s="151">
        <v>0.153</v>
      </c>
      <c r="F16" s="151">
        <v>0.158</v>
      </c>
      <c r="G16" s="151">
        <v>0.185</v>
      </c>
      <c r="H16" s="151">
        <v>0.29399999999999998</v>
      </c>
      <c r="I16" s="151">
        <v>0.496</v>
      </c>
      <c r="J16" s="151">
        <v>0.92</v>
      </c>
      <c r="K16" s="151">
        <v>1.331</v>
      </c>
      <c r="L16" s="151">
        <v>1.4239999999999999</v>
      </c>
      <c r="M16" s="151">
        <v>1.66</v>
      </c>
      <c r="N16" s="151">
        <v>2.0019999999999998</v>
      </c>
      <c r="O16" s="151">
        <v>2.2130000000000001</v>
      </c>
      <c r="P16" s="151">
        <v>2.3820000000000001</v>
      </c>
      <c r="Q16" s="151">
        <v>2.5299999999999998</v>
      </c>
      <c r="R16" s="151">
        <v>2.1669999999999998</v>
      </c>
      <c r="S16" s="151">
        <v>1.8759999999999999</v>
      </c>
      <c r="T16" s="151">
        <v>2.7120000000000002</v>
      </c>
      <c r="U16" s="151">
        <v>2.589</v>
      </c>
      <c r="V16" s="151">
        <v>2.7280000000000002</v>
      </c>
      <c r="W16" s="151">
        <v>3.0760000000000001</v>
      </c>
      <c r="X16" s="151">
        <v>3.2570000000000001</v>
      </c>
      <c r="Y16" s="151">
        <v>3.5150000000000001</v>
      </c>
      <c r="Z16" s="151">
        <v>3.4329999999999998</v>
      </c>
      <c r="AA16" s="151">
        <v>3.5459999999999998</v>
      </c>
      <c r="AB16" s="151">
        <v>3.468</v>
      </c>
      <c r="AC16" s="151">
        <v>3.7330000000000001</v>
      </c>
      <c r="AD16" s="151">
        <v>3.9289999999999998</v>
      </c>
      <c r="AE16" s="151">
        <v>3.6890000000000001</v>
      </c>
      <c r="AF16" s="151">
        <v>3.9380000000000002</v>
      </c>
      <c r="AG16" s="151">
        <v>3.9820000000000002</v>
      </c>
      <c r="AH16" s="151">
        <v>4.0019999999999998</v>
      </c>
      <c r="AI16" s="151">
        <v>4.3229700984098747</v>
      </c>
      <c r="AJ16" s="151">
        <v>4.4811022081832927</v>
      </c>
      <c r="AK16" s="151">
        <v>4.6660493951879474</v>
      </c>
      <c r="AL16" s="151">
        <v>4.7956249730556664</v>
      </c>
      <c r="AN16" s="151">
        <v>3.5999999999999997E-2</v>
      </c>
      <c r="AO16" s="151">
        <v>0.1444520601441909</v>
      </c>
      <c r="AP16" s="151">
        <v>0.16424072831580996</v>
      </c>
      <c r="AQ16" s="151">
        <v>0.17254693565943308</v>
      </c>
      <c r="AR16" s="151">
        <v>0.31147577464491044</v>
      </c>
    </row>
    <row r="17" spans="1:44" x14ac:dyDescent="0.2">
      <c r="A17" s="150" t="s">
        <v>358</v>
      </c>
      <c r="B17" s="150"/>
      <c r="C17" s="151">
        <v>0</v>
      </c>
      <c r="D17" s="151">
        <v>0.111</v>
      </c>
      <c r="E17" s="151">
        <v>6.4000000000000001E-2</v>
      </c>
      <c r="F17" s="151">
        <v>0.14699999999999999</v>
      </c>
      <c r="G17" s="151">
        <v>0.21</v>
      </c>
      <c r="H17" s="151">
        <v>0</v>
      </c>
      <c r="I17" s="151">
        <v>4.0000000000000001E-3</v>
      </c>
      <c r="J17" s="151">
        <v>9.1999999999999998E-2</v>
      </c>
      <c r="K17" s="151">
        <v>1.4E-2</v>
      </c>
      <c r="L17" s="151">
        <v>1.7000000000000001E-2</v>
      </c>
      <c r="M17" s="151">
        <v>1.4E-2</v>
      </c>
      <c r="N17" s="151">
        <v>5.0000000000000001E-3</v>
      </c>
      <c r="O17" s="151">
        <v>2.1000000000000001E-2</v>
      </c>
      <c r="P17" s="151">
        <v>5.0000000000000001E-3</v>
      </c>
      <c r="Q17" s="151">
        <v>5.0000000000000001E-3</v>
      </c>
      <c r="R17" s="151">
        <v>5.0000000000000001E-3</v>
      </c>
      <c r="S17" s="151">
        <v>5.0000000000000001E-3</v>
      </c>
      <c r="T17" s="151">
        <v>9.2999999999999999E-2</v>
      </c>
      <c r="U17" s="151">
        <v>0.05</v>
      </c>
      <c r="V17" s="151">
        <v>4.1000000000000002E-2</v>
      </c>
      <c r="W17" s="151">
        <v>2.4E-2</v>
      </c>
      <c r="X17" s="151">
        <v>0.03</v>
      </c>
      <c r="Y17" s="151">
        <v>0.05</v>
      </c>
      <c r="Z17" s="151">
        <v>0.02</v>
      </c>
      <c r="AA17" s="151">
        <v>1.9E-2</v>
      </c>
      <c r="AB17" s="151">
        <v>0.02</v>
      </c>
      <c r="AC17" s="151">
        <v>5.1999999999999998E-2</v>
      </c>
      <c r="AD17" s="151">
        <v>7.3999999999999996E-2</v>
      </c>
      <c r="AE17" s="151">
        <v>0.10199999999999999</v>
      </c>
      <c r="AF17" s="151">
        <v>0.13300000000000001</v>
      </c>
      <c r="AG17" s="151">
        <v>0.13400000000000001</v>
      </c>
      <c r="AH17" s="151">
        <v>0.155</v>
      </c>
      <c r="AI17" s="151">
        <v>0.15809999999999999</v>
      </c>
      <c r="AJ17" s="151">
        <v>0.16126199999999999</v>
      </c>
      <c r="AK17" s="151">
        <v>0.16448724000000001</v>
      </c>
      <c r="AL17" s="151">
        <v>0.1677769848</v>
      </c>
      <c r="AN17" s="151">
        <v>1E-3</v>
      </c>
      <c r="AO17" s="151">
        <v>1.0199999999999819E-3</v>
      </c>
      <c r="AP17" s="151">
        <v>1.0403999999999769E-3</v>
      </c>
      <c r="AQ17" s="151">
        <v>1.0612079999999934E-3</v>
      </c>
      <c r="AR17" s="151">
        <v>1.0824321599999963E-3</v>
      </c>
    </row>
    <row r="18" spans="1:44" x14ac:dyDescent="0.2">
      <c r="A18" s="150" t="s">
        <v>359</v>
      </c>
      <c r="B18" s="150"/>
      <c r="C18" s="151">
        <v>0.19700000000000001</v>
      </c>
      <c r="D18" s="151">
        <v>0.19400000000000001</v>
      </c>
      <c r="E18" s="151">
        <v>0.17</v>
      </c>
      <c r="F18" s="151">
        <v>0.108</v>
      </c>
      <c r="G18" s="151">
        <v>0.112</v>
      </c>
      <c r="H18" s="151">
        <v>0</v>
      </c>
      <c r="I18" s="151">
        <v>3.3000000000000002E-2</v>
      </c>
      <c r="J18" s="151">
        <v>3.2000000000000001E-2</v>
      </c>
      <c r="K18" s="151">
        <v>2E-3</v>
      </c>
      <c r="L18" s="151">
        <v>3.0000000000000001E-3</v>
      </c>
      <c r="M18" s="151">
        <v>3.0000000000000001E-3</v>
      </c>
      <c r="N18" s="151">
        <v>3.0000000000000001E-3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6.7000000000000004E-2</v>
      </c>
      <c r="U18" s="151">
        <v>9.1999999999999998E-2</v>
      </c>
      <c r="V18" s="151">
        <v>6.5000000000000002E-2</v>
      </c>
      <c r="W18" s="151">
        <v>6.7000000000000004E-2</v>
      </c>
      <c r="X18" s="151">
        <v>2.9000000000000001E-2</v>
      </c>
      <c r="Y18" s="151">
        <v>6.2E-2</v>
      </c>
      <c r="Z18" s="151">
        <v>6.4000000000000001E-2</v>
      </c>
      <c r="AA18" s="151">
        <v>7.5999999999999998E-2</v>
      </c>
      <c r="AB18" s="151">
        <v>8.7999999999999995E-2</v>
      </c>
      <c r="AC18" s="151">
        <v>5.1999999999999998E-2</v>
      </c>
      <c r="AD18" s="151">
        <v>6.6000000000000003E-2</v>
      </c>
      <c r="AE18" s="151">
        <v>5.1999999999999998E-2</v>
      </c>
      <c r="AF18" s="151">
        <v>5.3999999999999999E-2</v>
      </c>
      <c r="AG18" s="151">
        <v>6.6000000000000003E-2</v>
      </c>
      <c r="AH18" s="151">
        <v>8.4000000000000005E-2</v>
      </c>
      <c r="AI18" s="151">
        <v>8.5680000000000006E-2</v>
      </c>
      <c r="AJ18" s="151">
        <v>8.7393600000000002E-2</v>
      </c>
      <c r="AK18" s="151">
        <v>8.9141472000000013E-2</v>
      </c>
      <c r="AL18" s="151">
        <v>9.0924301440000008E-2</v>
      </c>
      <c r="AN18" s="151">
        <v>-9.8000000000000004E-2</v>
      </c>
      <c r="AO18" s="151">
        <v>-9.9960000000000007E-2</v>
      </c>
      <c r="AP18" s="151">
        <v>-0.10195920000000003</v>
      </c>
      <c r="AQ18" s="151">
        <v>-0.10399838400000003</v>
      </c>
      <c r="AR18" s="151">
        <v>-0.10607835168000004</v>
      </c>
    </row>
    <row r="19" spans="1:44" x14ac:dyDescent="0.2">
      <c r="A19" s="150" t="s">
        <v>360</v>
      </c>
      <c r="B19" s="150"/>
      <c r="C19" s="151">
        <v>1.448</v>
      </c>
      <c r="D19" s="151">
        <v>1.9339999999999999</v>
      </c>
      <c r="E19" s="151">
        <v>2.8479999999999999</v>
      </c>
      <c r="F19" s="151">
        <v>2.0680000000000001</v>
      </c>
      <c r="G19" s="151">
        <v>0.77600000000000002</v>
      </c>
      <c r="H19" s="151">
        <v>-17.071999999999999</v>
      </c>
      <c r="I19" s="151">
        <v>-45</v>
      </c>
      <c r="J19" s="151">
        <v>-45</v>
      </c>
      <c r="K19" s="151">
        <v>-155</v>
      </c>
      <c r="L19" s="151">
        <v>0</v>
      </c>
      <c r="M19" s="151">
        <v>0</v>
      </c>
      <c r="N19" s="151">
        <v>-1.6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5.1999999999999998E-2</v>
      </c>
      <c r="U19" s="151">
        <v>0.13900000000000001</v>
      </c>
      <c r="V19" s="151">
        <v>0.183</v>
      </c>
      <c r="W19" s="151">
        <v>0.09</v>
      </c>
      <c r="X19" s="151">
        <v>0.14399999999999999</v>
      </c>
      <c r="Y19" s="151">
        <v>0.19800000000000001</v>
      </c>
      <c r="Z19" s="151">
        <v>0.30199999999999999</v>
      </c>
      <c r="AA19" s="151">
        <v>0.32200000000000001</v>
      </c>
      <c r="AB19" s="151">
        <v>0.46200000000000002</v>
      </c>
      <c r="AC19" s="151">
        <v>0.436</v>
      </c>
      <c r="AD19" s="151">
        <v>0.42099999999999999</v>
      </c>
      <c r="AE19" s="151">
        <v>0.60499999999999998</v>
      </c>
      <c r="AF19" s="151">
        <v>0.78700000000000003</v>
      </c>
      <c r="AG19" s="151">
        <v>0.20699999999999999</v>
      </c>
      <c r="AH19" s="151">
        <v>0.85199999999999998</v>
      </c>
      <c r="AI19" s="151">
        <v>0.88475999999990629</v>
      </c>
      <c r="AJ19" s="151">
        <v>0.91817520000002528</v>
      </c>
      <c r="AK19" s="151">
        <v>0.95225870399993962</v>
      </c>
      <c r="AL19" s="151">
        <v>0.98702387808003611</v>
      </c>
      <c r="AN19" s="151">
        <v>2.1999999999999999E-2</v>
      </c>
      <c r="AO19" s="151">
        <v>2.2439999999912631E-2</v>
      </c>
      <c r="AP19" s="151">
        <v>2.2888800000059519E-2</v>
      </c>
      <c r="AQ19" s="151">
        <v>2.3346575999938751E-2</v>
      </c>
      <c r="AR19" s="151">
        <v>2.3813507519998098E-2</v>
      </c>
    </row>
    <row r="20" spans="1:44" x14ac:dyDescent="0.2">
      <c r="A20" s="153" t="s">
        <v>361</v>
      </c>
      <c r="B20" s="153"/>
      <c r="C20" s="154" t="e">
        <v>#N/A</v>
      </c>
      <c r="D20" s="154" t="e">
        <v>#N/A</v>
      </c>
      <c r="E20" s="154" t="e">
        <v>#N/A</v>
      </c>
      <c r="F20" s="154" t="e">
        <v>#N/A</v>
      </c>
      <c r="G20" s="154" t="e">
        <v>#N/A</v>
      </c>
      <c r="H20" s="154" t="e">
        <v>#N/A</v>
      </c>
      <c r="I20" s="154" t="e">
        <v>#N/A</v>
      </c>
      <c r="J20" s="154" t="e">
        <v>#N/A</v>
      </c>
      <c r="K20" s="154" t="e">
        <v>#N/A</v>
      </c>
      <c r="L20" s="154" t="e">
        <v>#N/A</v>
      </c>
      <c r="M20" s="154" t="e">
        <v>#N/A</v>
      </c>
      <c r="N20" s="154" t="e">
        <v>#N/A</v>
      </c>
      <c r="O20" s="154" t="e">
        <v>#N/A</v>
      </c>
      <c r="P20" s="154" t="e">
        <v>#N/A</v>
      </c>
      <c r="Q20" s="154" t="e">
        <v>#N/A</v>
      </c>
      <c r="R20" s="154" t="e">
        <v>#N/A</v>
      </c>
      <c r="S20" s="154" t="e">
        <v>#N/A</v>
      </c>
      <c r="T20" s="154">
        <v>0.40655004945199469</v>
      </c>
      <c r="U20" s="154">
        <v>16.280099508399989</v>
      </c>
      <c r="V20" s="154">
        <v>9.3148189720000083</v>
      </c>
      <c r="W20" s="154">
        <v>-4.561666964000004</v>
      </c>
      <c r="X20" s="154">
        <v>6.1132542390000308</v>
      </c>
      <c r="Y20" s="154">
        <v>9.9826531800000229</v>
      </c>
      <c r="Z20" s="154">
        <v>5.2797313899999718</v>
      </c>
      <c r="AA20" s="154">
        <v>5.3319200000260022E-3</v>
      </c>
      <c r="AB20" s="154">
        <v>5.9568941500000072</v>
      </c>
      <c r="AC20" s="154">
        <v>7.992815267904021</v>
      </c>
      <c r="AD20" s="154">
        <v>-8.2370212199999955</v>
      </c>
      <c r="AE20" s="154">
        <v>-0.18080507558397949</v>
      </c>
      <c r="AF20" s="154">
        <v>21.299724917249986</v>
      </c>
      <c r="AG20" s="154">
        <v>15.695311415719974</v>
      </c>
      <c r="AH20" s="154">
        <v>29.154793096999988</v>
      </c>
      <c r="AI20" s="154">
        <v>27.973913047572655</v>
      </c>
      <c r="AJ20" s="154">
        <v>35.604393637104195</v>
      </c>
      <c r="AK20" s="154">
        <v>41.474534813962762</v>
      </c>
      <c r="AL20" s="154">
        <v>40.776605241021898</v>
      </c>
      <c r="AN20" s="154">
        <v>-4.2000000000000003E-2</v>
      </c>
      <c r="AO20" s="154">
        <v>-2.3351422750458588</v>
      </c>
      <c r="AP20" s="154">
        <v>-2.2535647406008792</v>
      </c>
      <c r="AQ20" s="154">
        <v>-1.1122411496696296</v>
      </c>
      <c r="AR20" s="154">
        <v>-2.2577615071034525</v>
      </c>
    </row>
    <row r="21" spans="1:44" x14ac:dyDescent="0.2">
      <c r="A21" s="155" t="s">
        <v>232</v>
      </c>
      <c r="B21" s="155"/>
      <c r="C21" s="156" t="e">
        <v>#N/A</v>
      </c>
      <c r="D21" s="156" t="e">
        <v>#N/A</v>
      </c>
      <c r="E21" s="156" t="e">
        <v>#N/A</v>
      </c>
      <c r="F21" s="156" t="e">
        <v>#N/A</v>
      </c>
      <c r="G21" s="156" t="e">
        <v>#N/A</v>
      </c>
      <c r="H21" s="156" t="e">
        <v>#N/A</v>
      </c>
      <c r="I21" s="156" t="e">
        <v>#N/A</v>
      </c>
      <c r="J21" s="156" t="e">
        <v>#N/A</v>
      </c>
      <c r="K21" s="156" t="e">
        <v>#N/A</v>
      </c>
      <c r="L21" s="156" t="e">
        <v>#N/A</v>
      </c>
      <c r="M21" s="156" t="e">
        <v>#N/A</v>
      </c>
      <c r="N21" s="156" t="e">
        <v>#N/A</v>
      </c>
      <c r="O21" s="156" t="e">
        <v>#N/A</v>
      </c>
      <c r="P21" s="156" t="e">
        <v>#N/A</v>
      </c>
      <c r="Q21" s="156" t="e">
        <v>#N/A</v>
      </c>
      <c r="R21" s="156" t="e">
        <v>#N/A</v>
      </c>
      <c r="S21" s="156" t="e">
        <v>#N/A</v>
      </c>
      <c r="T21" s="156">
        <v>1.1447232066436868E-2</v>
      </c>
      <c r="U21" s="156">
        <v>0.4394305982832617</v>
      </c>
      <c r="V21" s="156">
        <v>0.25009615993577672</v>
      </c>
      <c r="W21" s="156">
        <v>-0.1198868787608648</v>
      </c>
      <c r="X21" s="156">
        <v>0.15423232530188041</v>
      </c>
      <c r="Y21" s="156">
        <v>0.23594432012207281</v>
      </c>
      <c r="Z21" s="156">
        <v>0.12019054334580535</v>
      </c>
      <c r="AA21" s="156">
        <v>1.1654179546183991E-4</v>
      </c>
      <c r="AB21" s="156">
        <v>0.12467763446094975</v>
      </c>
      <c r="AC21" s="156">
        <v>0.15917560679319004</v>
      </c>
      <c r="AD21" s="156">
        <v>-0.16431796291733941</v>
      </c>
      <c r="AE21" s="156">
        <v>-3.3372662425795807E-3</v>
      </c>
      <c r="AF21" s="156">
        <v>0.36620022672470903</v>
      </c>
      <c r="AG21" s="156">
        <v>0.25549135026688874</v>
      </c>
      <c r="AH21" s="156">
        <v>0.45616974109508879</v>
      </c>
      <c r="AI21" s="156">
        <v>0.42647539096223985</v>
      </c>
      <c r="AJ21" s="156">
        <v>0.51638203318251441</v>
      </c>
      <c r="AK21" s="156">
        <v>0.57401924988600483</v>
      </c>
      <c r="AL21" s="156">
        <v>0.54621979789376818</v>
      </c>
      <c r="AN21" s="156">
        <v>3.0514076207873164E-3</v>
      </c>
      <c r="AO21" s="156">
        <v>-2.7527353377217012E-2</v>
      </c>
      <c r="AP21" s="156">
        <v>-2.2317151158137261E-2</v>
      </c>
      <c r="AQ21" s="156">
        <v>-6.4592250927648642E-3</v>
      </c>
      <c r="AR21" s="156">
        <v>-2.0835380465342834E-2</v>
      </c>
    </row>
    <row r="22" spans="1:44" x14ac:dyDescent="0.2">
      <c r="A22" s="157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N22" s="159"/>
      <c r="AO22" s="158"/>
      <c r="AP22" s="159"/>
      <c r="AQ22" s="159"/>
      <c r="AR22" s="159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workbookViewId="0">
      <pane xSplit="1" ySplit="5" topLeftCell="B6" activePane="bottomRight" state="frozen"/>
      <selection activeCell="J5" sqref="J5:P6"/>
      <selection pane="topRight" activeCell="J5" sqref="J5:P6"/>
      <selection pane="bottomLeft" activeCell="J5" sqref="J5:P6"/>
      <selection pane="bottomRight"/>
    </sheetView>
  </sheetViews>
  <sheetFormatPr defaultRowHeight="12.75" outlineLevelCol="1" x14ac:dyDescent="0.2"/>
  <cols>
    <col min="1" max="1" width="38.7109375" style="396" bestFit="1" customWidth="1"/>
    <col min="2" max="11" width="8.28515625" style="396" hidden="1" customWidth="1" outlineLevel="1"/>
    <col min="12" max="12" width="8.28515625" style="396" customWidth="1" collapsed="1"/>
    <col min="13" max="19" width="8.28515625" style="396" customWidth="1"/>
    <col min="20" max="20" width="3.140625" style="396" customWidth="1"/>
    <col min="21" max="26" width="8.28515625" style="396" customWidth="1"/>
    <col min="27" max="16384" width="9.140625" style="396"/>
  </cols>
  <sheetData>
    <row r="1" spans="1:28" s="384" customFormat="1" x14ac:dyDescent="0.2">
      <c r="A1" s="13" t="s">
        <v>47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U1" s="383"/>
      <c r="V1" s="383"/>
      <c r="W1" s="383"/>
      <c r="X1" s="383"/>
      <c r="Y1" s="383"/>
      <c r="Z1" s="383"/>
      <c r="AA1" s="383"/>
      <c r="AB1" s="383"/>
    </row>
    <row r="2" spans="1:28" ht="15.75" x14ac:dyDescent="0.25">
      <c r="A2" s="527" t="s">
        <v>239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U2" s="485"/>
      <c r="V2" s="485"/>
      <c r="W2" s="485"/>
      <c r="X2" s="485"/>
      <c r="Y2" s="485"/>
      <c r="Z2" s="485"/>
      <c r="AA2" s="528"/>
    </row>
    <row r="3" spans="1:28" x14ac:dyDescent="0.2">
      <c r="A3" s="445" t="s">
        <v>69</v>
      </c>
      <c r="B3" s="485"/>
      <c r="C3" s="485"/>
      <c r="D3" s="485"/>
      <c r="E3" s="485"/>
      <c r="F3" s="485"/>
      <c r="G3" s="485"/>
      <c r="H3" s="484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U3" s="492"/>
      <c r="V3" s="492"/>
      <c r="W3" s="492"/>
      <c r="X3" s="492"/>
      <c r="Y3" s="493"/>
      <c r="Z3" s="493"/>
      <c r="AA3" s="528"/>
    </row>
    <row r="4" spans="1:28" x14ac:dyDescent="0.2">
      <c r="A4" s="529"/>
      <c r="B4" s="530" t="s">
        <v>537</v>
      </c>
      <c r="C4" s="530" t="s">
        <v>537</v>
      </c>
      <c r="D4" s="530" t="s">
        <v>537</v>
      </c>
      <c r="E4" s="530" t="s">
        <v>537</v>
      </c>
      <c r="F4" s="530" t="s">
        <v>537</v>
      </c>
      <c r="G4" s="530" t="s">
        <v>537</v>
      </c>
      <c r="H4" s="530" t="s">
        <v>537</v>
      </c>
      <c r="I4" s="530" t="s">
        <v>537</v>
      </c>
      <c r="J4" s="530" t="s">
        <v>537</v>
      </c>
      <c r="K4" s="530" t="s">
        <v>537</v>
      </c>
      <c r="L4" s="393" t="s">
        <v>286</v>
      </c>
      <c r="M4" s="393" t="s">
        <v>286</v>
      </c>
      <c r="N4" s="393" t="s">
        <v>286</v>
      </c>
      <c r="O4" s="393" t="s">
        <v>286</v>
      </c>
      <c r="P4" s="393" t="s">
        <v>287</v>
      </c>
      <c r="Q4" s="393" t="s">
        <v>287</v>
      </c>
      <c r="R4" s="393" t="s">
        <v>287</v>
      </c>
      <c r="S4" s="393" t="s">
        <v>287</v>
      </c>
      <c r="T4" s="134"/>
      <c r="U4" s="393"/>
      <c r="V4" s="393"/>
      <c r="W4" s="185" t="s">
        <v>379</v>
      </c>
      <c r="X4" s="393"/>
      <c r="Y4" s="393"/>
      <c r="Z4" s="393"/>
      <c r="AA4" s="528"/>
    </row>
    <row r="5" spans="1:28" ht="13.5" thickBot="1" x14ac:dyDescent="0.25">
      <c r="A5" s="531"/>
      <c r="B5" s="532">
        <v>2011</v>
      </c>
      <c r="C5" s="532">
        <v>2012</v>
      </c>
      <c r="D5" s="532">
        <v>2013</v>
      </c>
      <c r="E5" s="532">
        <v>2014</v>
      </c>
      <c r="F5" s="532">
        <v>2015</v>
      </c>
      <c r="G5" s="532">
        <v>2016</v>
      </c>
      <c r="H5" s="532">
        <v>2017</v>
      </c>
      <c r="I5" s="532">
        <v>2018</v>
      </c>
      <c r="J5" s="532">
        <v>2019</v>
      </c>
      <c r="K5" s="532">
        <v>2020</v>
      </c>
      <c r="L5" s="532">
        <v>2021</v>
      </c>
      <c r="M5" s="532">
        <v>2022</v>
      </c>
      <c r="N5" s="532">
        <v>2023</v>
      </c>
      <c r="O5" s="532">
        <v>2024</v>
      </c>
      <c r="P5" s="532">
        <v>2025</v>
      </c>
      <c r="Q5" s="532">
        <v>2026</v>
      </c>
      <c r="R5" s="532">
        <v>2027</v>
      </c>
      <c r="S5" s="532">
        <v>2028</v>
      </c>
      <c r="U5" s="532">
        <v>2023</v>
      </c>
      <c r="V5" s="532">
        <v>2024</v>
      </c>
      <c r="W5" s="532">
        <v>2025</v>
      </c>
      <c r="X5" s="532">
        <v>2026</v>
      </c>
      <c r="Y5" s="532">
        <v>2027</v>
      </c>
      <c r="Z5" s="532">
        <v>2028</v>
      </c>
      <c r="AA5" s="528"/>
    </row>
    <row r="6" spans="1:28" ht="13.5" thickTop="1" x14ac:dyDescent="0.2">
      <c r="A6" s="506"/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  <c r="S6" s="485"/>
      <c r="U6" s="485"/>
      <c r="V6" s="485"/>
      <c r="W6" s="485"/>
      <c r="X6" s="485"/>
      <c r="Y6" s="485"/>
      <c r="Z6" s="485"/>
    </row>
    <row r="7" spans="1:28" x14ac:dyDescent="0.2">
      <c r="A7" s="506" t="s">
        <v>240</v>
      </c>
      <c r="B7" s="507">
        <v>67.801144523839099</v>
      </c>
      <c r="C7" s="507">
        <v>-24.907</v>
      </c>
      <c r="D7" s="507">
        <v>-130.87299999999902</v>
      </c>
      <c r="E7" s="507">
        <v>-72.194132736860354</v>
      </c>
      <c r="F7" s="507">
        <v>-32.649992993240964</v>
      </c>
      <c r="G7" s="507">
        <v>85.301000000000002</v>
      </c>
      <c r="H7" s="507">
        <v>61.774999999999999</v>
      </c>
      <c r="I7" s="507">
        <v>80.049260011580145</v>
      </c>
      <c r="J7" s="507">
        <v>111.94633214538999</v>
      </c>
      <c r="K7" s="507">
        <v>-220.59449771015989</v>
      </c>
      <c r="L7" s="507">
        <v>77.850217573389955</v>
      </c>
      <c r="M7" s="507">
        <v>163.62982625050017</v>
      </c>
      <c r="N7" s="507">
        <v>19.063589598009912</v>
      </c>
      <c r="O7" s="507">
        <v>-104.27235268471009</v>
      </c>
      <c r="P7" s="507">
        <v>-93.827691150500186</v>
      </c>
      <c r="Q7" s="507">
        <v>-35.139749251969988</v>
      </c>
      <c r="R7" s="507">
        <v>-1.9021752205703706</v>
      </c>
      <c r="S7" s="507">
        <v>23.920320346709786</v>
      </c>
      <c r="U7" s="507">
        <v>0</v>
      </c>
      <c r="V7" s="507">
        <v>0</v>
      </c>
      <c r="W7" s="507">
        <v>-37.899428726260112</v>
      </c>
      <c r="X7" s="507">
        <v>13.940457246779943</v>
      </c>
      <c r="Y7" s="507">
        <v>-10.656144590510166</v>
      </c>
      <c r="Z7" s="507">
        <v>0.3365094762298213</v>
      </c>
    </row>
    <row r="8" spans="1:28" x14ac:dyDescent="0.2">
      <c r="A8" s="506" t="s">
        <v>241</v>
      </c>
      <c r="B8" s="507">
        <v>-31.688144637170002</v>
      </c>
      <c r="C8" s="507">
        <v>-2.2348469419300008</v>
      </c>
      <c r="D8" s="507">
        <v>55.090436239549987</v>
      </c>
      <c r="E8" s="507">
        <v>-3.0271252104599959</v>
      </c>
      <c r="F8" s="507">
        <v>6.5965862026999957</v>
      </c>
      <c r="G8" s="507">
        <v>14.805860742308607</v>
      </c>
      <c r="H8" s="507">
        <v>0.2601887819699984</v>
      </c>
      <c r="I8" s="507">
        <v>5.7919174275835843</v>
      </c>
      <c r="J8" s="507">
        <v>-67.071630231695423</v>
      </c>
      <c r="K8" s="507">
        <v>25.403889775276056</v>
      </c>
      <c r="L8" s="507">
        <v>-102.119063701</v>
      </c>
      <c r="M8" s="507">
        <v>-116.19310474728999</v>
      </c>
      <c r="N8" s="507">
        <v>-38.425966127149998</v>
      </c>
      <c r="O8" s="507">
        <v>-1.8233637794600037</v>
      </c>
      <c r="P8" s="507">
        <v>-25.897441676078714</v>
      </c>
      <c r="Q8" s="507">
        <v>-20.192123853734902</v>
      </c>
      <c r="R8" s="507">
        <v>7.2769601996013407</v>
      </c>
      <c r="S8" s="507">
        <v>9.9502281805750812</v>
      </c>
      <c r="U8" s="507">
        <v>-12.663163247999998</v>
      </c>
      <c r="V8" s="507">
        <v>-16.871921410300004</v>
      </c>
      <c r="W8" s="507">
        <v>-1.8244445659167265</v>
      </c>
      <c r="X8" s="507">
        <v>-25.847001459085945</v>
      </c>
      <c r="Y8" s="507">
        <v>-8.7467018701760626</v>
      </c>
      <c r="Z8" s="507">
        <v>-6.8849301926048749</v>
      </c>
    </row>
    <row r="9" spans="1:28" x14ac:dyDescent="0.2">
      <c r="A9" s="533" t="s">
        <v>242</v>
      </c>
      <c r="B9" s="516">
        <v>-23.09</v>
      </c>
      <c r="C9" s="516">
        <v>0</v>
      </c>
      <c r="D9" s="516">
        <v>-20.578000000000003</v>
      </c>
      <c r="E9" s="516">
        <v>-0.30599999999999999</v>
      </c>
      <c r="F9" s="516">
        <v>0</v>
      </c>
      <c r="G9" s="516">
        <v>-0.21</v>
      </c>
      <c r="H9" s="516">
        <v>0</v>
      </c>
      <c r="I9" s="516">
        <v>-1.683057</v>
      </c>
      <c r="J9" s="516">
        <v>0</v>
      </c>
      <c r="K9" s="516">
        <v>0</v>
      </c>
      <c r="L9" s="516">
        <v>0</v>
      </c>
      <c r="M9" s="516">
        <v>-0.71299999999999997</v>
      </c>
      <c r="N9" s="516">
        <v>0</v>
      </c>
      <c r="O9" s="516">
        <v>-1.179</v>
      </c>
      <c r="P9" s="516">
        <v>-0.11593502</v>
      </c>
      <c r="Q9" s="516">
        <v>0</v>
      </c>
      <c r="R9" s="516">
        <v>0</v>
      </c>
      <c r="S9" s="516">
        <v>0</v>
      </c>
      <c r="U9" s="516">
        <v>0</v>
      </c>
      <c r="V9" s="516">
        <v>3.1214367179999813E-2</v>
      </c>
      <c r="W9" s="516">
        <v>4.0649799999999958E-3</v>
      </c>
      <c r="X9" s="516">
        <v>0</v>
      </c>
      <c r="Y9" s="516">
        <v>0</v>
      </c>
      <c r="Z9" s="516">
        <v>0</v>
      </c>
    </row>
    <row r="10" spans="1:28" x14ac:dyDescent="0.2">
      <c r="A10" s="533" t="s">
        <v>243</v>
      </c>
      <c r="B10" s="516">
        <v>-7.3428000000000004</v>
      </c>
      <c r="C10" s="516">
        <v>-8.4340000000000011</v>
      </c>
      <c r="D10" s="516">
        <v>-4.5590000000000002</v>
      </c>
      <c r="E10" s="516">
        <v>-2.0950000000000002</v>
      </c>
      <c r="F10" s="516">
        <v>-11.340900000000001</v>
      </c>
      <c r="G10" s="516">
        <v>-3.2918577391413915</v>
      </c>
      <c r="H10" s="516">
        <v>-0.33700000000000002</v>
      </c>
      <c r="I10" s="516">
        <v>-1.6741023327564166</v>
      </c>
      <c r="J10" s="516">
        <v>-2.3934076477954211</v>
      </c>
      <c r="K10" s="516">
        <v>-2.8705475903439481</v>
      </c>
      <c r="L10" s="516">
        <v>-7.2670274960000008</v>
      </c>
      <c r="M10" s="516">
        <v>-8.3889999999999993</v>
      </c>
      <c r="N10" s="516">
        <v>-2.42177</v>
      </c>
      <c r="O10" s="516">
        <v>-3.742</v>
      </c>
      <c r="P10" s="516">
        <v>-5.1042433000000003</v>
      </c>
      <c r="Q10" s="516">
        <v>-0.68474999999999997</v>
      </c>
      <c r="R10" s="516">
        <v>0</v>
      </c>
      <c r="S10" s="516">
        <v>0</v>
      </c>
      <c r="U10" s="516">
        <v>0</v>
      </c>
      <c r="V10" s="516">
        <v>-5.000000000000001E-3</v>
      </c>
      <c r="W10" s="516">
        <v>-3.7272433</v>
      </c>
      <c r="X10" s="516">
        <v>-0.68474999999999997</v>
      </c>
      <c r="Y10" s="516">
        <v>0</v>
      </c>
      <c r="Z10" s="516">
        <v>0</v>
      </c>
    </row>
    <row r="11" spans="1:28" x14ac:dyDescent="0.2">
      <c r="A11" s="515" t="s">
        <v>244</v>
      </c>
      <c r="B11" s="514"/>
      <c r="C11" s="514"/>
      <c r="D11" s="514"/>
      <c r="E11" s="514"/>
      <c r="F11" s="514">
        <v>-4.5</v>
      </c>
      <c r="G11" s="514">
        <v>-0.5</v>
      </c>
      <c r="H11" s="514">
        <v>0</v>
      </c>
      <c r="I11" s="514">
        <v>0</v>
      </c>
      <c r="J11" s="514">
        <v>0</v>
      </c>
      <c r="K11" s="514">
        <v>0</v>
      </c>
      <c r="L11" s="514">
        <v>0</v>
      </c>
      <c r="M11" s="514">
        <v>0</v>
      </c>
      <c r="N11" s="514">
        <v>0</v>
      </c>
      <c r="O11" s="514">
        <v>0</v>
      </c>
      <c r="P11" s="514">
        <v>0</v>
      </c>
      <c r="Q11" s="514">
        <v>0</v>
      </c>
      <c r="R11" s="514">
        <v>0</v>
      </c>
      <c r="S11" s="514">
        <v>0</v>
      </c>
      <c r="U11" s="514">
        <v>0</v>
      </c>
      <c r="V11" s="514">
        <v>0</v>
      </c>
      <c r="W11" s="514">
        <v>0</v>
      </c>
      <c r="X11" s="514">
        <v>0</v>
      </c>
      <c r="Y11" s="514">
        <v>0</v>
      </c>
      <c r="Z11" s="514">
        <v>0</v>
      </c>
    </row>
    <row r="12" spans="1:28" x14ac:dyDescent="0.2">
      <c r="A12" s="515" t="s">
        <v>245</v>
      </c>
      <c r="B12" s="514"/>
      <c r="C12" s="514"/>
      <c r="D12" s="514"/>
      <c r="E12" s="514"/>
      <c r="F12" s="514">
        <v>-2.0714000000000001</v>
      </c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U12" s="514"/>
      <c r="V12" s="514"/>
      <c r="W12" s="514"/>
      <c r="X12" s="514"/>
      <c r="Y12" s="514"/>
      <c r="Z12" s="514"/>
    </row>
    <row r="13" spans="1:28" x14ac:dyDescent="0.2">
      <c r="A13" s="515" t="s">
        <v>399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>
        <v>-6.6180000000000003</v>
      </c>
      <c r="N13" s="514">
        <v>0</v>
      </c>
      <c r="O13" s="514">
        <v>0</v>
      </c>
      <c r="P13" s="514">
        <v>0</v>
      </c>
      <c r="Q13" s="514">
        <v>0</v>
      </c>
      <c r="R13" s="514">
        <v>0</v>
      </c>
      <c r="S13" s="514">
        <v>0</v>
      </c>
      <c r="U13" s="514">
        <v>0</v>
      </c>
      <c r="V13" s="514">
        <v>0</v>
      </c>
      <c r="W13" s="514">
        <v>0</v>
      </c>
      <c r="X13" s="514">
        <v>0</v>
      </c>
      <c r="Y13" s="514">
        <v>0</v>
      </c>
      <c r="Z13" s="514">
        <v>0</v>
      </c>
    </row>
    <row r="14" spans="1:28" x14ac:dyDescent="0.2">
      <c r="A14" s="515" t="s">
        <v>400</v>
      </c>
      <c r="B14" s="514"/>
      <c r="C14" s="514"/>
      <c r="D14" s="514"/>
      <c r="E14" s="514"/>
      <c r="F14" s="514"/>
      <c r="G14" s="514">
        <v>-0.86885773914139142</v>
      </c>
      <c r="H14" s="514">
        <v>0</v>
      </c>
      <c r="I14" s="514">
        <v>-1.2361023327564167</v>
      </c>
      <c r="J14" s="514">
        <v>-1.1484076477954213</v>
      </c>
      <c r="K14" s="514">
        <v>-2.9425475903439482</v>
      </c>
      <c r="L14" s="514">
        <v>-3.2290274960000001</v>
      </c>
      <c r="M14" s="514">
        <v>0</v>
      </c>
      <c r="N14" s="514">
        <v>-2.42177</v>
      </c>
      <c r="O14" s="514">
        <v>-3.2290000000000001</v>
      </c>
      <c r="P14" s="514">
        <v>-2.8612500000000001</v>
      </c>
      <c r="Q14" s="514">
        <v>-0.68474999999999997</v>
      </c>
      <c r="R14" s="514">
        <v>0</v>
      </c>
      <c r="S14" s="514">
        <v>0</v>
      </c>
      <c r="U14" s="514">
        <v>0</v>
      </c>
      <c r="V14" s="514">
        <v>0</v>
      </c>
      <c r="W14" s="514">
        <v>-2.0542500000000001</v>
      </c>
      <c r="X14" s="514">
        <v>-0.68474999999999997</v>
      </c>
      <c r="Y14" s="514">
        <v>0</v>
      </c>
      <c r="Z14" s="514">
        <v>0</v>
      </c>
    </row>
    <row r="15" spans="1:28" x14ac:dyDescent="0.2">
      <c r="A15" s="515" t="s">
        <v>246</v>
      </c>
      <c r="B15" s="514"/>
      <c r="C15" s="514"/>
      <c r="D15" s="514"/>
      <c r="E15" s="514"/>
      <c r="F15" s="514">
        <v>-1.3520000000000001</v>
      </c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U15" s="514"/>
      <c r="V15" s="514"/>
      <c r="W15" s="514"/>
      <c r="X15" s="514"/>
      <c r="Y15" s="514"/>
      <c r="Z15" s="514"/>
    </row>
    <row r="16" spans="1:28" x14ac:dyDescent="0.2">
      <c r="A16" s="515" t="s">
        <v>247</v>
      </c>
      <c r="B16" s="514">
        <v>-1.393</v>
      </c>
      <c r="C16" s="514">
        <v>-4.274</v>
      </c>
      <c r="D16" s="514">
        <v>-4.5430000000000001</v>
      </c>
      <c r="E16" s="514">
        <v>-1.796</v>
      </c>
      <c r="F16" s="514">
        <v>-2.75</v>
      </c>
      <c r="G16" s="514">
        <v>-0.96699999999999997</v>
      </c>
      <c r="H16" s="514">
        <v>0</v>
      </c>
      <c r="I16" s="514">
        <v>0</v>
      </c>
      <c r="J16" s="514">
        <v>-0.628</v>
      </c>
      <c r="K16" s="514">
        <v>0</v>
      </c>
      <c r="L16" s="514">
        <v>-4.0090000000000003</v>
      </c>
      <c r="M16" s="514">
        <v>-1.7709999999999999</v>
      </c>
      <c r="N16" s="514">
        <v>0</v>
      </c>
      <c r="O16" s="514">
        <v>0</v>
      </c>
      <c r="P16" s="514">
        <v>0</v>
      </c>
      <c r="Q16" s="514">
        <v>0</v>
      </c>
      <c r="R16" s="514">
        <v>0</v>
      </c>
      <c r="S16" s="514">
        <v>0</v>
      </c>
      <c r="U16" s="514">
        <v>0</v>
      </c>
      <c r="V16" s="514">
        <v>0</v>
      </c>
      <c r="W16" s="514">
        <v>0</v>
      </c>
      <c r="X16" s="514">
        <v>0</v>
      </c>
      <c r="Y16" s="514">
        <v>0</v>
      </c>
      <c r="Z16" s="514">
        <v>0</v>
      </c>
    </row>
    <row r="17" spans="1:26" x14ac:dyDescent="0.2">
      <c r="A17" s="515" t="s">
        <v>248</v>
      </c>
      <c r="B17" s="514">
        <v>-5.4</v>
      </c>
      <c r="C17" s="514"/>
      <c r="D17" s="514"/>
      <c r="E17" s="514"/>
      <c r="F17" s="514"/>
      <c r="G17" s="514">
        <v>-0.76200000000000001</v>
      </c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U17" s="514"/>
      <c r="V17" s="514"/>
      <c r="W17" s="514"/>
      <c r="X17" s="514"/>
      <c r="Y17" s="514"/>
      <c r="Z17" s="514"/>
    </row>
    <row r="18" spans="1:26" x14ac:dyDescent="0.2">
      <c r="A18" s="515" t="s">
        <v>249</v>
      </c>
      <c r="B18" s="514"/>
      <c r="C18" s="514">
        <v>-4</v>
      </c>
      <c r="D18" s="514"/>
      <c r="E18" s="514"/>
      <c r="F18" s="514"/>
      <c r="G18" s="514">
        <v>0</v>
      </c>
      <c r="H18" s="514">
        <v>0</v>
      </c>
      <c r="I18" s="514">
        <v>0</v>
      </c>
      <c r="J18" s="514">
        <v>0</v>
      </c>
      <c r="K18" s="514">
        <v>0</v>
      </c>
      <c r="L18" s="514">
        <v>2.1000000000000001E-2</v>
      </c>
      <c r="M18" s="514">
        <v>0</v>
      </c>
      <c r="N18" s="514">
        <v>0</v>
      </c>
      <c r="O18" s="514">
        <v>-0.28799999999999998</v>
      </c>
      <c r="P18" s="514">
        <v>0</v>
      </c>
      <c r="Q18" s="514">
        <v>0</v>
      </c>
      <c r="R18" s="514">
        <v>0</v>
      </c>
      <c r="S18" s="514">
        <v>0</v>
      </c>
      <c r="U18" s="514">
        <v>0</v>
      </c>
      <c r="V18" s="514">
        <v>0</v>
      </c>
      <c r="W18" s="514">
        <v>0</v>
      </c>
      <c r="X18" s="514">
        <v>0</v>
      </c>
      <c r="Y18" s="514">
        <v>0</v>
      </c>
      <c r="Z18" s="514">
        <v>0</v>
      </c>
    </row>
    <row r="19" spans="1:26" x14ac:dyDescent="0.2">
      <c r="A19" s="533" t="s">
        <v>250</v>
      </c>
      <c r="B19" s="516">
        <v>-1.3640000000000008</v>
      </c>
      <c r="C19" s="516">
        <v>2.8460000000000005</v>
      </c>
      <c r="D19" s="516">
        <v>93.723482999999987</v>
      </c>
      <c r="E19" s="516">
        <v>26.161999999999999</v>
      </c>
      <c r="F19" s="516">
        <v>12.852999999999998</v>
      </c>
      <c r="G19" s="516">
        <v>25.621785457750001</v>
      </c>
      <c r="H19" s="516">
        <v>7.6643696770699981</v>
      </c>
      <c r="I19" s="516">
        <v>13.34407676034</v>
      </c>
      <c r="J19" s="516">
        <v>-63.8192225839</v>
      </c>
      <c r="K19" s="516">
        <v>24.841437365620003</v>
      </c>
      <c r="L19" s="516">
        <v>-90.730036205000005</v>
      </c>
      <c r="M19" s="516">
        <v>-115.97910474728999</v>
      </c>
      <c r="N19" s="516">
        <v>-36.837196127149994</v>
      </c>
      <c r="O19" s="516">
        <v>9.6826362205399956</v>
      </c>
      <c r="P19" s="516">
        <v>2.8304229437395607</v>
      </c>
      <c r="Q19" s="516">
        <v>16.797212571735098</v>
      </c>
      <c r="R19" s="516">
        <v>23.704879392461343</v>
      </c>
      <c r="S19" s="516">
        <v>26.329084701255081</v>
      </c>
      <c r="U19" s="516">
        <v>-10.921163247999999</v>
      </c>
      <c r="V19" s="516">
        <v>-11.106913161110004</v>
      </c>
      <c r="W19" s="516">
        <v>-5.3029581650369755</v>
      </c>
      <c r="X19" s="516">
        <v>-1.1303645411759446</v>
      </c>
      <c r="Y19" s="516">
        <v>-0.69685979683606192</v>
      </c>
      <c r="Z19" s="516">
        <v>-0.23753955146127392</v>
      </c>
    </row>
    <row r="20" spans="1:26" x14ac:dyDescent="0.2">
      <c r="A20" s="515" t="s">
        <v>251</v>
      </c>
      <c r="B20" s="514">
        <v>5.9509999999999996</v>
      </c>
      <c r="C20" s="514">
        <v>5.2590000000000003</v>
      </c>
      <c r="D20" s="514">
        <v>5.9820000000000002</v>
      </c>
      <c r="E20" s="514">
        <v>15.922000000000001</v>
      </c>
      <c r="F20" s="514">
        <v>6.266</v>
      </c>
      <c r="G20" s="514">
        <v>5.8959999999999999</v>
      </c>
      <c r="H20" s="514">
        <v>5.7930000000000001</v>
      </c>
      <c r="I20" s="514">
        <v>6.07</v>
      </c>
      <c r="J20" s="514">
        <v>7.2119999999999997</v>
      </c>
      <c r="K20" s="514">
        <v>9.9260000000000002</v>
      </c>
      <c r="L20" s="514">
        <v>11.81</v>
      </c>
      <c r="M20" s="514">
        <v>10.476000000000001</v>
      </c>
      <c r="N20" s="514">
        <v>11.523</v>
      </c>
      <c r="O20" s="514">
        <v>14.856</v>
      </c>
      <c r="P20" s="514">
        <v>16.7</v>
      </c>
      <c r="Q20" s="514">
        <v>17.899999999999999</v>
      </c>
      <c r="R20" s="514">
        <v>17.100000000000001</v>
      </c>
      <c r="S20" s="514">
        <v>17.5</v>
      </c>
      <c r="U20" s="514">
        <v>0</v>
      </c>
      <c r="V20" s="514">
        <v>-1.7800000000001148E-4</v>
      </c>
      <c r="W20" s="514">
        <v>-0.80000000000000071</v>
      </c>
      <c r="X20" s="514">
        <v>-0.15000000000000213</v>
      </c>
      <c r="Y20" s="514">
        <v>-0.79999999999999716</v>
      </c>
      <c r="Z20" s="514">
        <v>-5.0000000000000711E-2</v>
      </c>
    </row>
    <row r="21" spans="1:26" x14ac:dyDescent="0.2">
      <c r="A21" s="515" t="s">
        <v>252</v>
      </c>
      <c r="B21" s="514">
        <v>-1.339</v>
      </c>
      <c r="C21" s="514">
        <v>-1.8570000000000002</v>
      </c>
      <c r="D21" s="514">
        <v>0.375</v>
      </c>
      <c r="E21" s="514">
        <v>0.316</v>
      </c>
      <c r="F21" s="514">
        <v>-0.62</v>
      </c>
      <c r="G21" s="514">
        <v>-1.4219999999999999</v>
      </c>
      <c r="H21" s="514">
        <v>-1.19</v>
      </c>
      <c r="I21" s="514">
        <v>-0.96899999999999997</v>
      </c>
      <c r="J21" s="514">
        <v>-1.43</v>
      </c>
      <c r="K21" s="514">
        <v>-0.54100000000000004</v>
      </c>
      <c r="L21" s="514">
        <v>-1.3220000000000001</v>
      </c>
      <c r="M21" s="514">
        <v>-2.081</v>
      </c>
      <c r="N21" s="514">
        <v>-1.244</v>
      </c>
      <c r="O21" s="514">
        <v>1.5669999999999999</v>
      </c>
      <c r="P21" s="514">
        <v>0.19117950736956119</v>
      </c>
      <c r="Q21" s="514">
        <v>-0.84868880813411673</v>
      </c>
      <c r="R21" s="514">
        <v>-0.29436927517544975</v>
      </c>
      <c r="S21" s="514">
        <v>-0.81897463819113914</v>
      </c>
      <c r="U21" s="514">
        <v>0</v>
      </c>
      <c r="V21" s="514">
        <v>0</v>
      </c>
      <c r="W21" s="514">
        <v>-0.42027074748697485</v>
      </c>
      <c r="X21" s="514">
        <v>-0.3296057585851595</v>
      </c>
      <c r="Y21" s="514">
        <v>-0.37548170039285472</v>
      </c>
      <c r="Z21" s="514">
        <v>-0.3907658591874934</v>
      </c>
    </row>
    <row r="22" spans="1:26" x14ac:dyDescent="0.2">
      <c r="A22" s="515" t="s">
        <v>253</v>
      </c>
      <c r="B22" s="514">
        <v>0</v>
      </c>
      <c r="C22" s="514">
        <v>0</v>
      </c>
      <c r="D22" s="514">
        <v>0</v>
      </c>
      <c r="E22" s="514">
        <v>0</v>
      </c>
      <c r="F22" s="514">
        <v>0</v>
      </c>
      <c r="G22" s="514">
        <v>0</v>
      </c>
      <c r="H22" s="514">
        <v>0</v>
      </c>
      <c r="I22" s="514">
        <v>0</v>
      </c>
      <c r="J22" s="514">
        <v>0</v>
      </c>
      <c r="K22" s="514">
        <v>0</v>
      </c>
      <c r="L22" s="514">
        <v>0</v>
      </c>
      <c r="M22" s="514">
        <v>0</v>
      </c>
      <c r="N22" s="514">
        <v>0</v>
      </c>
      <c r="O22" s="514">
        <v>0</v>
      </c>
      <c r="P22" s="514">
        <v>0</v>
      </c>
      <c r="Q22" s="514">
        <v>0</v>
      </c>
      <c r="R22" s="514">
        <v>0</v>
      </c>
      <c r="S22" s="514">
        <v>0</v>
      </c>
      <c r="U22" s="514">
        <v>0</v>
      </c>
      <c r="V22" s="514">
        <v>0</v>
      </c>
      <c r="W22" s="514">
        <v>0</v>
      </c>
      <c r="X22" s="514">
        <v>0</v>
      </c>
      <c r="Y22" s="514">
        <v>0</v>
      </c>
      <c r="Z22" s="514">
        <v>0</v>
      </c>
    </row>
    <row r="23" spans="1:26" x14ac:dyDescent="0.2">
      <c r="A23" s="515" t="s">
        <v>254</v>
      </c>
      <c r="B23" s="514">
        <v>-8.0000000000000002E-3</v>
      </c>
      <c r="C23" s="514">
        <v>1.2</v>
      </c>
      <c r="D23" s="514">
        <v>1.33</v>
      </c>
      <c r="E23" s="514">
        <v>1.3029999999999999</v>
      </c>
      <c r="F23" s="514">
        <v>1.196</v>
      </c>
      <c r="G23" s="514">
        <v>1.516842</v>
      </c>
      <c r="H23" s="514">
        <v>2.1549999999999998</v>
      </c>
      <c r="I23" s="514">
        <v>1.1100000000000001</v>
      </c>
      <c r="J23" s="514">
        <v>-0.42299999999999999</v>
      </c>
      <c r="K23" s="514">
        <v>2.367</v>
      </c>
      <c r="L23" s="514">
        <v>-1.6020000000000001</v>
      </c>
      <c r="M23" s="514">
        <v>3.8260000000000001</v>
      </c>
      <c r="N23" s="514">
        <v>-8.1950000000000003</v>
      </c>
      <c r="O23" s="514">
        <v>12.294</v>
      </c>
      <c r="P23" s="514">
        <v>2.39024343637</v>
      </c>
      <c r="Q23" s="514">
        <v>2.4141458707300001</v>
      </c>
      <c r="R23" s="514">
        <v>2.43828732944</v>
      </c>
      <c r="S23" s="514">
        <v>2.4626702027399996</v>
      </c>
      <c r="U23" s="514">
        <v>0</v>
      </c>
      <c r="V23" s="514">
        <v>-2.6294461000375691E-4</v>
      </c>
      <c r="W23" s="514">
        <v>1.731258244999978E-2</v>
      </c>
      <c r="X23" s="514">
        <v>1.7485708270000178E-2</v>
      </c>
      <c r="Y23" s="514">
        <v>1.7660565359999936E-2</v>
      </c>
      <c r="Z23" s="514">
        <v>1.7837171019999598E-2</v>
      </c>
    </row>
    <row r="24" spans="1:26" x14ac:dyDescent="0.2">
      <c r="A24" s="515" t="s">
        <v>313</v>
      </c>
      <c r="B24" s="514">
        <v>-9.1110000000000007</v>
      </c>
      <c r="C24" s="514">
        <v>-0.441</v>
      </c>
      <c r="D24" s="514">
        <v>3.7650000000000001</v>
      </c>
      <c r="E24" s="514">
        <v>4.6360000000000001</v>
      </c>
      <c r="F24" s="514">
        <v>0.314</v>
      </c>
      <c r="G24" s="514">
        <v>0.19700000000000001</v>
      </c>
      <c r="H24" s="514">
        <v>-0.22500000000000001</v>
      </c>
      <c r="I24" s="514">
        <v>-1E-3</v>
      </c>
      <c r="J24" s="514">
        <v>0.93500000000000005</v>
      </c>
      <c r="K24" s="514">
        <v>0.26300000000000001</v>
      </c>
      <c r="L24" s="514">
        <v>-7.03</v>
      </c>
      <c r="M24" s="514">
        <v>6.5570000000000004</v>
      </c>
      <c r="N24" s="514">
        <v>-6.4100000000000004E-2</v>
      </c>
      <c r="O24" s="514">
        <v>0.64700000000000002</v>
      </c>
      <c r="P24" s="514">
        <v>0</v>
      </c>
      <c r="Q24" s="514">
        <v>0</v>
      </c>
      <c r="R24" s="514">
        <v>0</v>
      </c>
      <c r="S24" s="514">
        <v>0</v>
      </c>
      <c r="U24" s="514">
        <v>0</v>
      </c>
      <c r="V24" s="514">
        <v>-3.7509982999994751E-4</v>
      </c>
      <c r="W24" s="514">
        <v>0</v>
      </c>
      <c r="X24" s="514">
        <v>0</v>
      </c>
      <c r="Y24" s="514">
        <v>0</v>
      </c>
      <c r="Z24" s="514">
        <v>0</v>
      </c>
    </row>
    <row r="25" spans="1:26" x14ac:dyDescent="0.2">
      <c r="A25" s="515" t="s">
        <v>255</v>
      </c>
      <c r="B25" s="514"/>
      <c r="C25" s="514"/>
      <c r="D25" s="514">
        <v>-21.389516999999998</v>
      </c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U25" s="514"/>
      <c r="V25" s="514"/>
      <c r="W25" s="514"/>
      <c r="X25" s="514"/>
      <c r="Y25" s="514"/>
      <c r="Z25" s="514"/>
    </row>
    <row r="26" spans="1:26" x14ac:dyDescent="0.2">
      <c r="A26" s="515" t="s">
        <v>256</v>
      </c>
      <c r="B26" s="514">
        <v>5.923</v>
      </c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U26" s="514"/>
      <c r="V26" s="514"/>
      <c r="W26" s="514"/>
      <c r="X26" s="514"/>
      <c r="Y26" s="514"/>
      <c r="Z26" s="514"/>
    </row>
    <row r="27" spans="1:26" x14ac:dyDescent="0.2">
      <c r="A27" s="515" t="s">
        <v>257</v>
      </c>
      <c r="B27" s="514">
        <v>-5.9290000000000003</v>
      </c>
      <c r="C27" s="514">
        <v>5.3710000000000004</v>
      </c>
      <c r="D27" s="514">
        <v>103.621</v>
      </c>
      <c r="E27" s="514">
        <v>4.4669999999999996</v>
      </c>
      <c r="F27" s="514">
        <v>9.9659999999999993</v>
      </c>
      <c r="G27" s="514">
        <v>14.17294345775</v>
      </c>
      <c r="H27" s="514">
        <v>9.6479999999999997</v>
      </c>
      <c r="I27" s="514">
        <v>11.08807676034</v>
      </c>
      <c r="J27" s="514">
        <v>-67.393000000000001</v>
      </c>
      <c r="K27" s="514">
        <v>6.0664373656200006</v>
      </c>
      <c r="L27" s="514">
        <v>-56.897036204999999</v>
      </c>
      <c r="M27" s="514">
        <v>-61.476999999999997</v>
      </c>
      <c r="N27" s="514">
        <v>-61.100999999999999</v>
      </c>
      <c r="O27" s="514">
        <v>2.5649999999999999</v>
      </c>
      <c r="P27" s="514">
        <v>1.649</v>
      </c>
      <c r="Q27" s="514">
        <v>0</v>
      </c>
      <c r="R27" s="514">
        <v>0</v>
      </c>
      <c r="S27" s="514">
        <v>0</v>
      </c>
      <c r="U27" s="514">
        <v>0</v>
      </c>
      <c r="V27" s="514">
        <v>0.77299999999999991</v>
      </c>
      <c r="W27" s="514">
        <v>0</v>
      </c>
      <c r="X27" s="514">
        <v>0</v>
      </c>
      <c r="Y27" s="514">
        <v>0</v>
      </c>
      <c r="Z27" s="514">
        <v>0</v>
      </c>
    </row>
    <row r="28" spans="1:26" x14ac:dyDescent="0.2">
      <c r="A28" s="515" t="s">
        <v>258</v>
      </c>
      <c r="B28" s="514">
        <v>2.214</v>
      </c>
      <c r="C28" s="514">
        <v>-2.702</v>
      </c>
      <c r="D28" s="514">
        <v>0</v>
      </c>
      <c r="E28" s="514">
        <v>-1.9390000000000001</v>
      </c>
      <c r="F28" s="514">
        <v>0</v>
      </c>
      <c r="G28" s="514">
        <v>0</v>
      </c>
      <c r="H28" s="514">
        <v>0</v>
      </c>
      <c r="I28" s="514">
        <v>0</v>
      </c>
      <c r="J28" s="514">
        <v>0</v>
      </c>
      <c r="K28" s="514">
        <v>0</v>
      </c>
      <c r="L28" s="514">
        <v>0</v>
      </c>
      <c r="M28" s="514">
        <v>0</v>
      </c>
      <c r="N28" s="514">
        <v>0</v>
      </c>
      <c r="O28" s="514">
        <v>0</v>
      </c>
      <c r="P28" s="514">
        <v>0</v>
      </c>
      <c r="Q28" s="514">
        <v>0</v>
      </c>
      <c r="R28" s="514">
        <v>0</v>
      </c>
      <c r="S28" s="514">
        <v>0</v>
      </c>
      <c r="U28" s="514">
        <v>0</v>
      </c>
      <c r="V28" s="514">
        <v>0</v>
      </c>
      <c r="W28" s="514">
        <v>0</v>
      </c>
      <c r="X28" s="514">
        <v>0</v>
      </c>
      <c r="Y28" s="514">
        <v>0</v>
      </c>
      <c r="Z28" s="514">
        <v>0</v>
      </c>
    </row>
    <row r="29" spans="1:26" x14ac:dyDescent="0.2">
      <c r="A29" s="515" t="s">
        <v>259</v>
      </c>
      <c r="B29" s="514">
        <v>0</v>
      </c>
      <c r="C29" s="514">
        <v>2.6379999999999999</v>
      </c>
      <c r="D29" s="514">
        <v>2.605</v>
      </c>
      <c r="E29" s="514">
        <v>0</v>
      </c>
      <c r="F29" s="514">
        <v>0</v>
      </c>
      <c r="G29" s="514">
        <v>0</v>
      </c>
      <c r="H29" s="514">
        <v>-5.2430000000000003</v>
      </c>
      <c r="I29" s="514">
        <v>0</v>
      </c>
      <c r="J29" s="514">
        <v>0</v>
      </c>
      <c r="K29" s="514">
        <v>0</v>
      </c>
      <c r="L29" s="514">
        <v>0</v>
      </c>
      <c r="M29" s="514">
        <v>0</v>
      </c>
      <c r="N29" s="514">
        <v>0</v>
      </c>
      <c r="O29" s="514">
        <v>0</v>
      </c>
      <c r="P29" s="514">
        <v>0</v>
      </c>
      <c r="Q29" s="514">
        <v>0</v>
      </c>
      <c r="R29" s="514">
        <v>0</v>
      </c>
      <c r="S29" s="514">
        <v>0</v>
      </c>
      <c r="U29" s="514">
        <v>0</v>
      </c>
      <c r="V29" s="514">
        <v>0</v>
      </c>
      <c r="W29" s="514">
        <v>0</v>
      </c>
      <c r="X29" s="514">
        <v>0</v>
      </c>
      <c r="Y29" s="514">
        <v>0</v>
      </c>
      <c r="Z29" s="514">
        <v>0</v>
      </c>
    </row>
    <row r="30" spans="1:26" x14ac:dyDescent="0.2">
      <c r="A30" s="515" t="s">
        <v>260</v>
      </c>
      <c r="B30" s="121">
        <v>0.23899999999999999</v>
      </c>
      <c r="C30" s="121">
        <v>0.38600000000000001</v>
      </c>
      <c r="D30" s="121">
        <v>-0.86099999999999999</v>
      </c>
      <c r="E30" s="121">
        <v>0.85199999999999998</v>
      </c>
      <c r="F30" s="121">
        <v>-3.411</v>
      </c>
      <c r="G30" s="121">
        <v>2.5110000000000001</v>
      </c>
      <c r="H30" s="121">
        <v>-1.6676303229300009</v>
      </c>
      <c r="I30" s="121">
        <v>-0.47899999999999998</v>
      </c>
      <c r="J30" s="121">
        <v>-2.6562225839000009</v>
      </c>
      <c r="K30" s="121">
        <v>1.958</v>
      </c>
      <c r="L30" s="121">
        <v>-11.718</v>
      </c>
      <c r="M30" s="121">
        <v>-0.432</v>
      </c>
      <c r="N30" s="121">
        <v>-8.0250000000000004</v>
      </c>
      <c r="O30" s="121">
        <v>-4.8380000000000001</v>
      </c>
      <c r="P30" s="121">
        <v>0</v>
      </c>
      <c r="Q30" s="121">
        <v>0</v>
      </c>
      <c r="R30" s="121">
        <v>0</v>
      </c>
      <c r="S30" s="121">
        <v>0</v>
      </c>
      <c r="U30" s="121">
        <v>-10.921163247999999</v>
      </c>
      <c r="V30" s="121">
        <v>-4.8380000000000001</v>
      </c>
      <c r="W30" s="121">
        <v>0</v>
      </c>
      <c r="X30" s="121">
        <v>0</v>
      </c>
      <c r="Y30" s="121">
        <v>0</v>
      </c>
      <c r="Z30" s="121">
        <v>0</v>
      </c>
    </row>
    <row r="31" spans="1:26" x14ac:dyDescent="0.2">
      <c r="A31" s="515" t="s">
        <v>333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>
        <v>10</v>
      </c>
      <c r="L31" s="121">
        <v>0</v>
      </c>
      <c r="M31" s="121">
        <v>-10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</row>
    <row r="32" spans="1:26" x14ac:dyDescent="0.2">
      <c r="A32" s="515" t="s">
        <v>344</v>
      </c>
      <c r="B32" s="121">
        <v>0.69</v>
      </c>
      <c r="C32" s="121">
        <v>-5.673</v>
      </c>
      <c r="D32" s="121">
        <v>-2.6160000000000001</v>
      </c>
      <c r="E32" s="121">
        <v>-1.7729999999999999</v>
      </c>
      <c r="F32" s="121">
        <v>0.29900000000000004</v>
      </c>
      <c r="G32" s="121">
        <v>2.9540000000000002</v>
      </c>
      <c r="H32" s="121">
        <v>-1.077</v>
      </c>
      <c r="I32" s="121">
        <v>-4.9539999999999997</v>
      </c>
      <c r="J32" s="121">
        <v>-0.16200000000000001</v>
      </c>
      <c r="K32" s="121">
        <v>0.17199999999999999</v>
      </c>
      <c r="L32" s="121">
        <v>-1.89</v>
      </c>
      <c r="M32" s="121">
        <v>-9.0999999999999998E-2</v>
      </c>
      <c r="N32" s="121">
        <v>-0.435</v>
      </c>
      <c r="O32" s="121">
        <v>-0.95799999999999996</v>
      </c>
      <c r="P32" s="121">
        <v>-1.5</v>
      </c>
      <c r="Q32" s="121">
        <v>-1.5</v>
      </c>
      <c r="R32" s="121">
        <v>-1.5</v>
      </c>
      <c r="S32" s="121">
        <v>-1.5</v>
      </c>
      <c r="U32" s="121">
        <v>0</v>
      </c>
      <c r="V32" s="121">
        <v>1.2539028833300001</v>
      </c>
      <c r="W32" s="121">
        <v>0.5</v>
      </c>
      <c r="X32" s="121">
        <v>0.5</v>
      </c>
      <c r="Y32" s="121">
        <v>0.5</v>
      </c>
      <c r="Z32" s="121">
        <v>0.5</v>
      </c>
    </row>
    <row r="33" spans="1:26" x14ac:dyDescent="0.2">
      <c r="A33" s="515" t="s">
        <v>261</v>
      </c>
      <c r="B33" s="121">
        <v>0.879</v>
      </c>
      <c r="C33" s="121">
        <v>-0.27600000000000002</v>
      </c>
      <c r="D33" s="121">
        <v>1.92</v>
      </c>
      <c r="E33" s="121">
        <v>2.427</v>
      </c>
      <c r="F33" s="121">
        <v>-1.115</v>
      </c>
      <c r="G33" s="121">
        <v>-0.16900000000000001</v>
      </c>
      <c r="H33" s="121">
        <v>-0.79600000000000004</v>
      </c>
      <c r="I33" s="121">
        <v>-0.38800000000000001</v>
      </c>
      <c r="J33" s="121">
        <v>-1.254</v>
      </c>
      <c r="K33" s="121">
        <v>-5.6360000000000001</v>
      </c>
      <c r="L33" s="121">
        <v>-17.350000000000001</v>
      </c>
      <c r="M33" s="121">
        <v>-58.00410474729</v>
      </c>
      <c r="N33" s="121">
        <v>36.798903872849998</v>
      </c>
      <c r="O33" s="121">
        <v>-8.1553637794600053</v>
      </c>
      <c r="P33" s="121">
        <v>-12</v>
      </c>
      <c r="Q33" s="121">
        <v>0</v>
      </c>
      <c r="R33" s="121">
        <v>7</v>
      </c>
      <c r="S33" s="121">
        <v>10</v>
      </c>
      <c r="U33" s="121">
        <v>0</v>
      </c>
      <c r="V33" s="121">
        <v>0</v>
      </c>
      <c r="W33" s="121">
        <v>0</v>
      </c>
      <c r="X33" s="121">
        <v>0</v>
      </c>
      <c r="Y33" s="121">
        <v>1</v>
      </c>
      <c r="Z33" s="121">
        <v>1</v>
      </c>
    </row>
    <row r="34" spans="1:26" x14ac:dyDescent="0.2">
      <c r="A34" s="533" t="s">
        <v>262</v>
      </c>
      <c r="B34" s="516">
        <v>0.1086553628300001</v>
      </c>
      <c r="C34" s="516">
        <v>3.3531530580700002</v>
      </c>
      <c r="D34" s="516">
        <v>-13.49604676045</v>
      </c>
      <c r="E34" s="516">
        <v>-26.788125210459995</v>
      </c>
      <c r="F34" s="516">
        <v>5.0844862026999991</v>
      </c>
      <c r="G34" s="516">
        <v>-7.3140669763000004</v>
      </c>
      <c r="H34" s="516">
        <v>-7.0671808950999999</v>
      </c>
      <c r="I34" s="516">
        <v>-4.1950000000000003</v>
      </c>
      <c r="J34" s="516">
        <v>-0.85900000000000021</v>
      </c>
      <c r="K34" s="516">
        <v>3.4329999999999989</v>
      </c>
      <c r="L34" s="516">
        <v>-4.1219999999999999</v>
      </c>
      <c r="M34" s="516">
        <v>8.8879999999999981</v>
      </c>
      <c r="N34" s="516">
        <v>0.83300000000000152</v>
      </c>
      <c r="O34" s="516">
        <v>-6.5849999999999991</v>
      </c>
      <c r="P34" s="516">
        <v>-23.507686299818275</v>
      </c>
      <c r="Q34" s="516">
        <v>-36.304586425469999</v>
      </c>
      <c r="R34" s="516">
        <v>-16.427919192860003</v>
      </c>
      <c r="S34" s="516">
        <v>-16.378856520679999</v>
      </c>
      <c r="U34" s="516">
        <v>-1.7419999999999995</v>
      </c>
      <c r="V34" s="516">
        <v>-5.7912226163699998</v>
      </c>
      <c r="W34" s="516">
        <v>7.2016919191202486</v>
      </c>
      <c r="X34" s="516">
        <v>-24.031886917910001</v>
      </c>
      <c r="Y34" s="516">
        <v>-8.0498420733400007</v>
      </c>
      <c r="Z34" s="516">
        <v>-6.647390641143601</v>
      </c>
    </row>
    <row r="35" spans="1:26" x14ac:dyDescent="0.2">
      <c r="A35" s="534" t="s">
        <v>263</v>
      </c>
      <c r="B35" s="514">
        <v>6.4350000000000005</v>
      </c>
      <c r="C35" s="514">
        <v>2.9071530580700005</v>
      </c>
      <c r="D35" s="514">
        <v>-12.895</v>
      </c>
      <c r="E35" s="514">
        <v>-8.7590000000000003</v>
      </c>
      <c r="F35" s="514">
        <v>12.1504862027</v>
      </c>
      <c r="G35" s="514">
        <v>-2.1518409763000008</v>
      </c>
      <c r="H35" s="514">
        <v>-0.36718089509999974</v>
      </c>
      <c r="I35" s="514">
        <v>-1.631</v>
      </c>
      <c r="J35" s="514">
        <v>5.8819999999999997</v>
      </c>
      <c r="K35" s="514">
        <v>4.8810000000000002</v>
      </c>
      <c r="L35" s="514">
        <v>0.48199999999999998</v>
      </c>
      <c r="M35" s="514">
        <v>11.795</v>
      </c>
      <c r="N35" s="514">
        <v>8.9420000000000002</v>
      </c>
      <c r="O35" s="514">
        <v>0.255</v>
      </c>
      <c r="P35" s="514">
        <v>-0.69999999999999929</v>
      </c>
      <c r="Q35" s="514">
        <v>-1.5999999999999996</v>
      </c>
      <c r="R35" s="514">
        <v>-1.2000000000000011</v>
      </c>
      <c r="S35" s="514">
        <v>0.19999999999999929</v>
      </c>
      <c r="U35" s="514">
        <v>0</v>
      </c>
      <c r="V35" s="514">
        <v>0.23552288110999919</v>
      </c>
      <c r="W35" s="514">
        <v>-0.19999999999999929</v>
      </c>
      <c r="X35" s="514">
        <v>-2.4000000000000004</v>
      </c>
      <c r="Y35" s="514">
        <v>-0.20000000000000107</v>
      </c>
      <c r="Z35" s="514">
        <v>1.3999999999999986</v>
      </c>
    </row>
    <row r="36" spans="1:26" x14ac:dyDescent="0.2">
      <c r="A36" s="534" t="s">
        <v>264</v>
      </c>
      <c r="B36" s="514"/>
      <c r="C36" s="514"/>
      <c r="D36" s="514"/>
      <c r="E36" s="514">
        <v>-11.676</v>
      </c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U36" s="514"/>
      <c r="V36" s="514"/>
      <c r="W36" s="514"/>
      <c r="X36" s="514"/>
      <c r="Y36" s="514"/>
      <c r="Z36" s="514"/>
    </row>
    <row r="37" spans="1:26" x14ac:dyDescent="0.2">
      <c r="A37" s="534" t="s">
        <v>265</v>
      </c>
      <c r="B37" s="514">
        <v>0.93100000000000005</v>
      </c>
      <c r="C37" s="514">
        <v>1.169</v>
      </c>
      <c r="D37" s="514">
        <v>1.091</v>
      </c>
      <c r="E37" s="514">
        <v>0</v>
      </c>
      <c r="F37" s="514">
        <v>0</v>
      </c>
      <c r="G37" s="514">
        <v>0</v>
      </c>
      <c r="H37" s="514">
        <v>0</v>
      </c>
      <c r="I37" s="514">
        <v>0</v>
      </c>
      <c r="J37" s="514">
        <v>0</v>
      </c>
      <c r="K37" s="514">
        <v>0</v>
      </c>
      <c r="L37" s="514">
        <v>0</v>
      </c>
      <c r="M37" s="514">
        <v>0</v>
      </c>
      <c r="N37" s="514">
        <v>0</v>
      </c>
      <c r="O37" s="514">
        <v>0</v>
      </c>
      <c r="P37" s="514">
        <v>0</v>
      </c>
      <c r="Q37" s="514">
        <v>0</v>
      </c>
      <c r="R37" s="514">
        <v>0</v>
      </c>
      <c r="S37" s="514">
        <v>0</v>
      </c>
      <c r="U37" s="514">
        <v>0</v>
      </c>
      <c r="V37" s="514">
        <v>0</v>
      </c>
      <c r="W37" s="514">
        <v>0</v>
      </c>
      <c r="X37" s="514">
        <v>0</v>
      </c>
      <c r="Y37" s="514">
        <v>0</v>
      </c>
      <c r="Z37" s="514">
        <v>0</v>
      </c>
    </row>
    <row r="38" spans="1:26" x14ac:dyDescent="0.2">
      <c r="A38" s="534" t="s">
        <v>266</v>
      </c>
      <c r="B38" s="514"/>
      <c r="C38" s="514"/>
      <c r="D38" s="514">
        <v>2.5169999999999999</v>
      </c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U38" s="514"/>
      <c r="V38" s="514"/>
      <c r="W38" s="514"/>
      <c r="X38" s="514"/>
      <c r="Y38" s="514"/>
      <c r="Z38" s="514"/>
    </row>
    <row r="39" spans="1:26" x14ac:dyDescent="0.2">
      <c r="A39" s="534" t="s">
        <v>267</v>
      </c>
      <c r="B39" s="514"/>
      <c r="C39" s="514"/>
      <c r="D39" s="514"/>
      <c r="E39" s="514"/>
      <c r="F39" s="514"/>
      <c r="G39" s="514">
        <v>0.20877399999999999</v>
      </c>
      <c r="H39" s="514">
        <v>0.23</v>
      </c>
      <c r="I39" s="514">
        <v>0.20599999999999999</v>
      </c>
      <c r="J39" s="514">
        <v>0.22800000000000001</v>
      </c>
      <c r="K39" s="514">
        <v>0.23499999999999999</v>
      </c>
      <c r="L39" s="514">
        <v>0</v>
      </c>
      <c r="M39" s="514">
        <v>0</v>
      </c>
      <c r="N39" s="514">
        <v>0</v>
      </c>
      <c r="O39" s="514">
        <v>0</v>
      </c>
      <c r="P39" s="514">
        <v>0</v>
      </c>
      <c r="Q39" s="514">
        <v>0</v>
      </c>
      <c r="R39" s="514">
        <v>0</v>
      </c>
      <c r="S39" s="514">
        <v>0</v>
      </c>
      <c r="U39" s="514">
        <v>0</v>
      </c>
      <c r="V39" s="514">
        <v>0</v>
      </c>
      <c r="W39" s="514">
        <v>0</v>
      </c>
      <c r="X39" s="514">
        <v>0</v>
      </c>
      <c r="Y39" s="514">
        <v>0</v>
      </c>
      <c r="Z39" s="514">
        <v>0</v>
      </c>
    </row>
    <row r="40" spans="1:26" x14ac:dyDescent="0.2">
      <c r="A40" s="534" t="s">
        <v>268</v>
      </c>
      <c r="B40" s="514"/>
      <c r="C40" s="514"/>
      <c r="D40" s="514"/>
      <c r="E40" s="514"/>
      <c r="F40" s="514"/>
      <c r="G40" s="514"/>
      <c r="H40" s="514"/>
      <c r="I40" s="514">
        <v>0</v>
      </c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U40" s="514"/>
      <c r="V40" s="514"/>
      <c r="W40" s="514"/>
      <c r="X40" s="514"/>
      <c r="Y40" s="514"/>
      <c r="Z40" s="514"/>
    </row>
    <row r="41" spans="1:26" x14ac:dyDescent="0.2">
      <c r="A41" s="534" t="s">
        <v>340</v>
      </c>
      <c r="B41" s="514"/>
      <c r="C41" s="514"/>
      <c r="D41" s="514"/>
      <c r="E41" s="514"/>
      <c r="F41" s="514"/>
      <c r="G41" s="514"/>
      <c r="H41" s="514"/>
      <c r="I41" s="514"/>
      <c r="J41" s="514"/>
      <c r="K41" s="514">
        <v>3.35</v>
      </c>
      <c r="L41" s="514">
        <v>0</v>
      </c>
      <c r="M41" s="514">
        <v>0</v>
      </c>
      <c r="N41" s="514">
        <v>0</v>
      </c>
      <c r="O41" s="514">
        <v>0</v>
      </c>
      <c r="P41" s="514">
        <v>0</v>
      </c>
      <c r="Q41" s="514">
        <v>0</v>
      </c>
      <c r="R41" s="514">
        <v>0</v>
      </c>
      <c r="S41" s="514">
        <v>0</v>
      </c>
      <c r="U41" s="514">
        <v>0</v>
      </c>
      <c r="V41" s="514">
        <v>0</v>
      </c>
      <c r="W41" s="514">
        <v>0</v>
      </c>
      <c r="X41" s="514">
        <v>0</v>
      </c>
      <c r="Y41" s="514">
        <v>0</v>
      </c>
      <c r="Z41" s="514">
        <v>0</v>
      </c>
    </row>
    <row r="42" spans="1:26" x14ac:dyDescent="0.2">
      <c r="A42" s="534" t="s">
        <v>341</v>
      </c>
      <c r="B42" s="514"/>
      <c r="C42" s="514"/>
      <c r="D42" s="514"/>
      <c r="E42" s="514"/>
      <c r="F42" s="514"/>
      <c r="G42" s="514"/>
      <c r="H42" s="514"/>
      <c r="I42" s="514"/>
      <c r="J42" s="514"/>
      <c r="K42" s="514">
        <v>0</v>
      </c>
      <c r="L42" s="514">
        <v>0</v>
      </c>
      <c r="M42" s="514">
        <v>0</v>
      </c>
      <c r="N42" s="514">
        <v>0</v>
      </c>
      <c r="O42" s="514">
        <v>0</v>
      </c>
      <c r="P42" s="514">
        <v>0</v>
      </c>
      <c r="Q42" s="514">
        <v>0</v>
      </c>
      <c r="R42" s="514">
        <v>0</v>
      </c>
      <c r="S42" s="514">
        <v>0</v>
      </c>
      <c r="U42" s="514">
        <v>0</v>
      </c>
      <c r="V42" s="514">
        <v>0</v>
      </c>
      <c r="W42" s="514">
        <v>0</v>
      </c>
      <c r="X42" s="514">
        <v>0</v>
      </c>
      <c r="Y42" s="514">
        <v>0</v>
      </c>
      <c r="Z42" s="514">
        <v>0</v>
      </c>
    </row>
    <row r="43" spans="1:26" x14ac:dyDescent="0.2">
      <c r="A43" s="534" t="s">
        <v>342</v>
      </c>
      <c r="B43" s="514"/>
      <c r="C43" s="514"/>
      <c r="D43" s="514"/>
      <c r="E43" s="514"/>
      <c r="F43" s="514"/>
      <c r="G43" s="514"/>
      <c r="H43" s="514"/>
      <c r="I43" s="514"/>
      <c r="J43" s="514"/>
      <c r="K43" s="514">
        <v>0</v>
      </c>
      <c r="L43" s="514">
        <v>0</v>
      </c>
      <c r="M43" s="514">
        <v>0</v>
      </c>
      <c r="N43" s="514">
        <v>0</v>
      </c>
      <c r="O43" s="514">
        <v>0</v>
      </c>
      <c r="P43" s="514">
        <v>0</v>
      </c>
      <c r="Q43" s="514">
        <v>0</v>
      </c>
      <c r="R43" s="514">
        <v>0</v>
      </c>
      <c r="S43" s="514">
        <v>0</v>
      </c>
      <c r="U43" s="514">
        <v>0</v>
      </c>
      <c r="V43" s="514">
        <v>0</v>
      </c>
      <c r="W43" s="514">
        <v>0</v>
      </c>
      <c r="X43" s="514">
        <v>0</v>
      </c>
      <c r="Y43" s="514">
        <v>0</v>
      </c>
      <c r="Z43" s="514">
        <v>0</v>
      </c>
    </row>
    <row r="44" spans="1:26" x14ac:dyDescent="0.2">
      <c r="A44" s="534" t="s">
        <v>269</v>
      </c>
      <c r="B44" s="514">
        <v>-1.45234463717</v>
      </c>
      <c r="C44" s="514">
        <v>-1.3220000000000001</v>
      </c>
      <c r="D44" s="514">
        <v>-1.1050467604500001</v>
      </c>
      <c r="E44" s="514">
        <v>-0.94512521045999998</v>
      </c>
      <c r="F44" s="514">
        <v>-0.91200000000000003</v>
      </c>
      <c r="G44" s="514">
        <v>-0.78400000000000003</v>
      </c>
      <c r="H44" s="514">
        <v>-0.76400000000000001</v>
      </c>
      <c r="I44" s="514">
        <v>-0.73799999999999999</v>
      </c>
      <c r="J44" s="514">
        <v>-0.79700000000000004</v>
      </c>
      <c r="K44" s="514">
        <v>-0.65</v>
      </c>
      <c r="L44" s="514">
        <v>-1.06</v>
      </c>
      <c r="M44" s="514">
        <v>-1.38</v>
      </c>
      <c r="N44" s="514">
        <v>-0.435</v>
      </c>
      <c r="O44" s="514">
        <v>-0.95799999999999996</v>
      </c>
      <c r="P44" s="514">
        <v>-1.34350176965</v>
      </c>
      <c r="Q44" s="514">
        <v>-0.49963571857</v>
      </c>
      <c r="R44" s="514">
        <v>-0.50240851085999993</v>
      </c>
      <c r="S44" s="514">
        <v>-0.50659316437000002</v>
      </c>
      <c r="U44" s="514">
        <v>-3.0000000000000027E-3</v>
      </c>
      <c r="V44" s="514">
        <v>-0.57107042854000001</v>
      </c>
      <c r="W44" s="514">
        <v>-0.86294275063000003</v>
      </c>
      <c r="X44" s="514">
        <v>0</v>
      </c>
      <c r="Y44" s="514">
        <v>-4.210799999999626E-4</v>
      </c>
      <c r="Z44" s="514">
        <v>-3.0319024000002859E-4</v>
      </c>
    </row>
    <row r="45" spans="1:26" x14ac:dyDescent="0.2">
      <c r="A45" s="534" t="s">
        <v>314</v>
      </c>
      <c r="B45" s="535"/>
      <c r="C45" s="535"/>
      <c r="D45" s="535"/>
      <c r="E45" s="514">
        <v>0</v>
      </c>
      <c r="F45" s="514">
        <v>0</v>
      </c>
      <c r="G45" s="514">
        <v>0</v>
      </c>
      <c r="H45" s="514">
        <v>0</v>
      </c>
      <c r="I45" s="514">
        <v>0</v>
      </c>
      <c r="J45" s="514">
        <v>0</v>
      </c>
      <c r="K45" s="514">
        <v>0</v>
      </c>
      <c r="L45" s="514">
        <v>0</v>
      </c>
      <c r="M45" s="514">
        <v>0</v>
      </c>
      <c r="N45" s="514">
        <v>0</v>
      </c>
      <c r="O45" s="514">
        <v>0</v>
      </c>
      <c r="P45" s="514">
        <v>0</v>
      </c>
      <c r="Q45" s="514">
        <v>0</v>
      </c>
      <c r="R45" s="514">
        <v>0</v>
      </c>
      <c r="S45" s="514">
        <v>0</v>
      </c>
      <c r="U45" s="514">
        <v>0</v>
      </c>
      <c r="V45" s="514">
        <v>0</v>
      </c>
      <c r="W45" s="514">
        <v>0</v>
      </c>
      <c r="X45" s="514">
        <v>0</v>
      </c>
      <c r="Y45" s="514">
        <v>0</v>
      </c>
      <c r="Z45" s="514">
        <v>0</v>
      </c>
    </row>
    <row r="46" spans="1:26" x14ac:dyDescent="0.2">
      <c r="A46" s="534" t="s">
        <v>270</v>
      </c>
      <c r="B46" s="514">
        <v>-2.0230000000000001</v>
      </c>
      <c r="C46" s="514">
        <v>-1.7749999999999999</v>
      </c>
      <c r="D46" s="514">
        <v>-2.2210000000000001</v>
      </c>
      <c r="E46" s="514">
        <v>-1.9410000000000001</v>
      </c>
      <c r="F46" s="514">
        <v>-2.3820000000000001</v>
      </c>
      <c r="G46" s="514">
        <v>-3.484</v>
      </c>
      <c r="H46" s="514">
        <v>-4.2539999999999996</v>
      </c>
      <c r="I46" s="514">
        <v>-4.7990000000000004</v>
      </c>
      <c r="J46" s="514">
        <v>-6.431</v>
      </c>
      <c r="K46" s="514">
        <v>-7.7389999999999999</v>
      </c>
      <c r="L46" s="514">
        <v>-9.3249999999999993</v>
      </c>
      <c r="M46" s="514">
        <v>-9.4909999999999997</v>
      </c>
      <c r="N46" s="514">
        <v>-10.382</v>
      </c>
      <c r="O46" s="514">
        <v>-11.353</v>
      </c>
      <c r="P46" s="514">
        <v>-12.034180000000001</v>
      </c>
      <c r="Q46" s="514">
        <v>-12.756230800000001</v>
      </c>
      <c r="R46" s="514">
        <v>-13.521604648000002</v>
      </c>
      <c r="S46" s="514">
        <v>-14.332900926880003</v>
      </c>
      <c r="U46" s="514">
        <v>0.55400000000000027</v>
      </c>
      <c r="V46" s="514">
        <v>2.044000000000068E-2</v>
      </c>
      <c r="W46" s="514">
        <v>-0.20580239999999961</v>
      </c>
      <c r="X46" s="514">
        <v>-0.45471809599999879</v>
      </c>
      <c r="Y46" s="514">
        <v>-0.72803143584000019</v>
      </c>
      <c r="Z46" s="514">
        <v>-1.0275847862336001</v>
      </c>
    </row>
    <row r="47" spans="1:26" x14ac:dyDescent="0.2">
      <c r="A47" s="534" t="s">
        <v>271</v>
      </c>
      <c r="B47" s="514">
        <v>-0.27200000000000002</v>
      </c>
      <c r="C47" s="514">
        <v>1.8220000000000001</v>
      </c>
      <c r="D47" s="514">
        <v>1.2649999999999999</v>
      </c>
      <c r="E47" s="514">
        <v>-0.80300000000000005</v>
      </c>
      <c r="F47" s="514">
        <v>-1.708</v>
      </c>
      <c r="G47" s="514">
        <v>-1.103</v>
      </c>
      <c r="H47" s="514">
        <v>1.177</v>
      </c>
      <c r="I47" s="514">
        <v>-8.3000000000000004E-2</v>
      </c>
      <c r="J47" s="514">
        <v>0.68400000000000005</v>
      </c>
      <c r="K47" s="514">
        <v>-0.45</v>
      </c>
      <c r="L47" s="514">
        <v>6.069</v>
      </c>
      <c r="M47" s="514">
        <v>8.1609999999999996</v>
      </c>
      <c r="N47" s="514">
        <v>0.70300000000000029</v>
      </c>
      <c r="O47" s="514">
        <v>0.58699999999999974</v>
      </c>
      <c r="P47" s="514">
        <v>-10.689774853190023</v>
      </c>
      <c r="Q47" s="514">
        <v>-18.185261153130035</v>
      </c>
      <c r="R47" s="514">
        <v>-1.4267727530299998</v>
      </c>
      <c r="S47" s="514">
        <v>-1.9488466975799965</v>
      </c>
      <c r="U47" s="514">
        <v>-1.8129999999999997</v>
      </c>
      <c r="V47" s="514">
        <v>-1.9083915433099992</v>
      </c>
      <c r="W47" s="514">
        <v>13.122021298939558</v>
      </c>
      <c r="X47" s="514">
        <v>-12.462557983914689</v>
      </c>
      <c r="Y47" s="514">
        <v>1.9948002080002025E-2</v>
      </c>
      <c r="Z47" s="514">
        <v>0.27463536696000102</v>
      </c>
    </row>
    <row r="48" spans="1:26" x14ac:dyDescent="0.2">
      <c r="A48" s="534" t="s">
        <v>388</v>
      </c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>
        <v>0</v>
      </c>
      <c r="O48" s="514">
        <v>0</v>
      </c>
      <c r="P48" s="514">
        <v>0.91377032300174987</v>
      </c>
      <c r="Q48" s="514">
        <v>-3.4094587537499659</v>
      </c>
      <c r="R48" s="514">
        <v>0</v>
      </c>
      <c r="S48" s="514">
        <v>0</v>
      </c>
      <c r="U48" s="514">
        <v>0</v>
      </c>
      <c r="V48" s="514">
        <v>0</v>
      </c>
      <c r="W48" s="514">
        <v>2.3564157707906905</v>
      </c>
      <c r="X48" s="514">
        <v>-1.5084775570053128</v>
      </c>
      <c r="Y48" s="514">
        <v>0</v>
      </c>
      <c r="Z48" s="514">
        <v>0</v>
      </c>
    </row>
    <row r="49" spans="1:26" x14ac:dyDescent="0.2">
      <c r="A49" s="534" t="s">
        <v>272</v>
      </c>
      <c r="B49" s="514">
        <v>-0.80500000000000005</v>
      </c>
      <c r="C49" s="514">
        <v>3.01</v>
      </c>
      <c r="D49" s="514">
        <v>-2.1579999999999999</v>
      </c>
      <c r="E49" s="514">
        <v>-1.427</v>
      </c>
      <c r="F49" s="514">
        <v>-1.31</v>
      </c>
      <c r="G49" s="514">
        <v>0.7</v>
      </c>
      <c r="H49" s="514">
        <v>-2.2280000000000002</v>
      </c>
      <c r="I49" s="514">
        <v>2.726</v>
      </c>
      <c r="J49" s="514">
        <v>-0.316</v>
      </c>
      <c r="K49" s="514">
        <v>0.86399999999999999</v>
      </c>
      <c r="L49" s="514">
        <v>-2.3210000000000002</v>
      </c>
      <c r="M49" s="514">
        <v>-2.008</v>
      </c>
      <c r="N49" s="514">
        <v>0.629</v>
      </c>
      <c r="O49" s="514">
        <v>3.5449999999999999</v>
      </c>
      <c r="P49" s="514">
        <v>0</v>
      </c>
      <c r="Q49" s="514">
        <v>0</v>
      </c>
      <c r="R49" s="514">
        <v>0</v>
      </c>
      <c r="S49" s="514">
        <v>0</v>
      </c>
      <c r="U49" s="514">
        <v>0</v>
      </c>
      <c r="V49" s="514">
        <v>3.5449999999999999</v>
      </c>
      <c r="W49" s="514">
        <v>0</v>
      </c>
      <c r="X49" s="514">
        <v>0</v>
      </c>
      <c r="Y49" s="514">
        <v>0</v>
      </c>
      <c r="Z49" s="514">
        <v>0</v>
      </c>
    </row>
    <row r="50" spans="1:26" x14ac:dyDescent="0.2">
      <c r="A50" s="506" t="s">
        <v>120</v>
      </c>
      <c r="B50" s="507">
        <v>-46.769066575706212</v>
      </c>
      <c r="C50" s="507">
        <v>-11.734685478410002</v>
      </c>
      <c r="D50" s="507">
        <v>26.189645171399999</v>
      </c>
      <c r="E50" s="507">
        <v>24.449906599950001</v>
      </c>
      <c r="F50" s="507">
        <v>30.573</v>
      </c>
      <c r="G50" s="507">
        <v>-40.14500000000001</v>
      </c>
      <c r="H50" s="507">
        <v>16.877871709570002</v>
      </c>
      <c r="I50" s="507">
        <v>-22.218</v>
      </c>
      <c r="J50" s="507">
        <v>24.481407847</v>
      </c>
      <c r="K50" s="507">
        <v>53.871002293000004</v>
      </c>
      <c r="L50" s="507">
        <v>-5.1398650000000004</v>
      </c>
      <c r="M50" s="507">
        <v>-16.737866000000004</v>
      </c>
      <c r="N50" s="507">
        <v>13.860002615499999</v>
      </c>
      <c r="O50" s="507">
        <v>38.908248</v>
      </c>
      <c r="P50" s="507">
        <v>18.584232431673335</v>
      </c>
      <c r="Q50" s="507">
        <v>21.089721333353332</v>
      </c>
      <c r="R50" s="507">
        <v>2.2439434630633333</v>
      </c>
      <c r="S50" s="507">
        <v>23.028051976533334</v>
      </c>
      <c r="U50" s="507">
        <v>4.7899999999999991</v>
      </c>
      <c r="V50" s="507">
        <v>13.264002518890031</v>
      </c>
      <c r="W50" s="507">
        <v>-3.992680057396667</v>
      </c>
      <c r="X50" s="507">
        <v>6.7412180930033339</v>
      </c>
      <c r="Y50" s="507">
        <v>1.4904596811933324</v>
      </c>
      <c r="Z50" s="507">
        <v>8.9041340512033358</v>
      </c>
    </row>
    <row r="51" spans="1:26" x14ac:dyDescent="0.2">
      <c r="A51" s="534" t="s">
        <v>273</v>
      </c>
      <c r="B51" s="514">
        <v>-48.625066575706214</v>
      </c>
      <c r="C51" s="514">
        <v>-16.99088547841</v>
      </c>
      <c r="D51" s="514">
        <v>20.8126451714</v>
      </c>
      <c r="E51" s="514">
        <v>25.766906599950001</v>
      </c>
      <c r="F51" s="514">
        <v>33.244</v>
      </c>
      <c r="G51" s="514">
        <v>-30.225999999999999</v>
      </c>
      <c r="H51" s="514">
        <v>14.901</v>
      </c>
      <c r="I51" s="514">
        <v>-19.969000000000001</v>
      </c>
      <c r="J51" s="514">
        <v>16.041</v>
      </c>
      <c r="K51" s="514">
        <v>40.155000000000001</v>
      </c>
      <c r="L51" s="514">
        <v>-7.8559999999999999</v>
      </c>
      <c r="M51" s="514">
        <v>-15.276999999999999</v>
      </c>
      <c r="N51" s="514">
        <v>11.141</v>
      </c>
      <c r="O51" s="514">
        <v>25.128</v>
      </c>
      <c r="P51" s="514">
        <v>-9.2243492241599991</v>
      </c>
      <c r="Q51" s="514">
        <v>2.3491598120199999</v>
      </c>
      <c r="R51" s="514">
        <v>-18.00138987027</v>
      </c>
      <c r="S51" s="514">
        <v>-5.4172813568000002</v>
      </c>
      <c r="U51" s="514">
        <v>-5.7380000000000013</v>
      </c>
      <c r="V51" s="514">
        <v>-5.5077178990000419E-2</v>
      </c>
      <c r="W51" s="514">
        <v>-8.7220133907299999</v>
      </c>
      <c r="X51" s="514">
        <v>1.21188475967</v>
      </c>
      <c r="Y51" s="514">
        <v>-9.0388736521400013</v>
      </c>
      <c r="Z51" s="514">
        <v>0.97480071787</v>
      </c>
    </row>
    <row r="52" spans="1:26" x14ac:dyDescent="0.2">
      <c r="A52" s="534" t="s">
        <v>274</v>
      </c>
      <c r="B52" s="514">
        <v>1.4710000000000001</v>
      </c>
      <c r="C52" s="514">
        <v>4.3159999999999998</v>
      </c>
      <c r="D52" s="514">
        <v>4.8250000000000002</v>
      </c>
      <c r="E52" s="514">
        <v>-8.3390000000000004</v>
      </c>
      <c r="F52" s="514">
        <v>-7.8149999999999995</v>
      </c>
      <c r="G52" s="514">
        <v>-12.273999999999999</v>
      </c>
      <c r="H52" s="514">
        <v>-2.1789999999999998</v>
      </c>
      <c r="I52" s="514">
        <v>0.73599999999999999</v>
      </c>
      <c r="J52" s="514">
        <v>5.7939999999999996</v>
      </c>
      <c r="K52" s="514">
        <v>6.5019999999999998</v>
      </c>
      <c r="L52" s="514">
        <v>-10.414999999999999</v>
      </c>
      <c r="M52" s="514">
        <v>-9.9390000000000001</v>
      </c>
      <c r="N52" s="514">
        <v>-6.2450000000000001</v>
      </c>
      <c r="O52" s="514">
        <v>-1.202</v>
      </c>
      <c r="P52" s="514">
        <v>17</v>
      </c>
      <c r="Q52" s="514">
        <v>8</v>
      </c>
      <c r="R52" s="514">
        <v>9.6</v>
      </c>
      <c r="S52" s="514">
        <v>17.8</v>
      </c>
      <c r="U52" s="514">
        <v>0</v>
      </c>
      <c r="V52" s="514">
        <v>-1.3839199796199697</v>
      </c>
      <c r="W52" s="514">
        <v>-5.8000000000000007</v>
      </c>
      <c r="X52" s="514">
        <v>-5</v>
      </c>
      <c r="Y52" s="514">
        <v>0</v>
      </c>
      <c r="Z52" s="514">
        <v>-2.5999999999999979</v>
      </c>
    </row>
    <row r="53" spans="1:26" x14ac:dyDescent="0.2">
      <c r="A53" s="534" t="s">
        <v>309</v>
      </c>
      <c r="B53" s="514"/>
      <c r="C53" s="514"/>
      <c r="D53" s="514"/>
      <c r="E53" s="514"/>
      <c r="F53" s="514"/>
      <c r="G53" s="514"/>
      <c r="H53" s="514"/>
      <c r="I53" s="514">
        <v>-1.238</v>
      </c>
      <c r="J53" s="514">
        <v>0.163248</v>
      </c>
      <c r="K53" s="514">
        <v>0.163248</v>
      </c>
      <c r="L53" s="514">
        <v>0.16324900000000001</v>
      </c>
      <c r="M53" s="514">
        <v>0.163248</v>
      </c>
      <c r="N53" s="514">
        <v>0.16324832249999999</v>
      </c>
      <c r="O53" s="514">
        <v>0.163248</v>
      </c>
      <c r="P53" s="514">
        <v>0.16324832249999999</v>
      </c>
      <c r="Q53" s="514">
        <v>9.5228188000000005E-2</v>
      </c>
      <c r="R53" s="514">
        <v>0</v>
      </c>
      <c r="S53" s="514">
        <v>0</v>
      </c>
      <c r="U53" s="514">
        <v>0</v>
      </c>
      <c r="V53" s="514">
        <v>-3.224999999829059E-7</v>
      </c>
      <c r="W53" s="514">
        <v>0</v>
      </c>
      <c r="X53" s="514">
        <v>0</v>
      </c>
      <c r="Y53" s="514">
        <v>0</v>
      </c>
      <c r="Z53" s="514">
        <v>0</v>
      </c>
    </row>
    <row r="54" spans="1:26" x14ac:dyDescent="0.2">
      <c r="A54" s="534" t="s">
        <v>310</v>
      </c>
      <c r="B54" s="514"/>
      <c r="C54" s="514"/>
      <c r="D54" s="514"/>
      <c r="E54" s="514"/>
      <c r="F54" s="514"/>
      <c r="G54" s="514"/>
      <c r="H54" s="514"/>
      <c r="I54" s="514">
        <v>0</v>
      </c>
      <c r="J54" s="514">
        <v>-2.4098401530000002</v>
      </c>
      <c r="K54" s="514">
        <v>0.11475429299999999</v>
      </c>
      <c r="L54" s="514">
        <v>0.11588599999999999</v>
      </c>
      <c r="M54" s="514">
        <v>0.11588599999999999</v>
      </c>
      <c r="N54" s="514">
        <v>0.11475429300000001</v>
      </c>
      <c r="O54" s="514">
        <v>0.11600000000000001</v>
      </c>
      <c r="P54" s="514">
        <v>0.11600000000000001</v>
      </c>
      <c r="Q54" s="514">
        <v>0.11600000000000001</v>
      </c>
      <c r="R54" s="514">
        <v>0.11600000000000001</v>
      </c>
      <c r="S54" s="514">
        <v>0.11600000000000001</v>
      </c>
      <c r="U54" s="514">
        <v>0</v>
      </c>
      <c r="V54" s="514">
        <v>0</v>
      </c>
      <c r="W54" s="514">
        <v>0</v>
      </c>
      <c r="X54" s="514">
        <v>0</v>
      </c>
      <c r="Y54" s="514">
        <v>0</v>
      </c>
      <c r="Z54" s="514">
        <v>0</v>
      </c>
    </row>
    <row r="55" spans="1:26" x14ac:dyDescent="0.2">
      <c r="A55" s="534" t="s">
        <v>275</v>
      </c>
      <c r="B55" s="514"/>
      <c r="C55" s="514"/>
      <c r="D55" s="514"/>
      <c r="E55" s="514"/>
      <c r="F55" s="514"/>
      <c r="G55" s="514">
        <v>1</v>
      </c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U55" s="514"/>
      <c r="V55" s="514"/>
      <c r="W55" s="514"/>
      <c r="X55" s="514"/>
      <c r="Y55" s="514"/>
      <c r="Z55" s="514"/>
    </row>
    <row r="56" spans="1:26" x14ac:dyDescent="0.2">
      <c r="A56" s="534" t="s">
        <v>276</v>
      </c>
      <c r="B56" s="514"/>
      <c r="C56" s="514"/>
      <c r="D56" s="514"/>
      <c r="E56" s="514">
        <v>2.7890000000000001</v>
      </c>
      <c r="F56" s="514">
        <v>-1.177</v>
      </c>
      <c r="G56" s="514">
        <v>-1.6120000000000001</v>
      </c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U56" s="514"/>
      <c r="V56" s="514"/>
      <c r="W56" s="514"/>
      <c r="X56" s="514"/>
      <c r="Y56" s="514"/>
      <c r="Z56" s="514"/>
    </row>
    <row r="57" spans="1:26" x14ac:dyDescent="0.2">
      <c r="A57" s="534" t="s">
        <v>311</v>
      </c>
      <c r="B57" s="514"/>
      <c r="C57" s="514"/>
      <c r="D57" s="514"/>
      <c r="E57" s="514"/>
      <c r="F57" s="514"/>
      <c r="G57" s="514"/>
      <c r="H57" s="514">
        <v>3.665</v>
      </c>
      <c r="I57" s="514">
        <v>-3.665</v>
      </c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U57" s="514"/>
      <c r="V57" s="514"/>
      <c r="W57" s="514"/>
      <c r="X57" s="514"/>
      <c r="Y57" s="514"/>
      <c r="Z57" s="514"/>
    </row>
    <row r="58" spans="1:26" x14ac:dyDescent="0.2">
      <c r="A58" s="534" t="s">
        <v>277</v>
      </c>
      <c r="B58" s="514"/>
      <c r="C58" s="514"/>
      <c r="D58" s="514"/>
      <c r="E58" s="514"/>
      <c r="F58" s="514"/>
      <c r="G58" s="514">
        <v>3.5249999999999999</v>
      </c>
      <c r="H58" s="514">
        <v>-3.5249999999999999</v>
      </c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U58" s="514"/>
      <c r="V58" s="514"/>
      <c r="W58" s="514"/>
      <c r="X58" s="514"/>
      <c r="Y58" s="514"/>
      <c r="Z58" s="514"/>
    </row>
    <row r="59" spans="1:26" x14ac:dyDescent="0.2">
      <c r="A59" s="534" t="s">
        <v>278</v>
      </c>
      <c r="B59" s="514"/>
      <c r="C59" s="514"/>
      <c r="D59" s="514"/>
      <c r="E59" s="514"/>
      <c r="F59" s="514"/>
      <c r="G59" s="514">
        <v>-0.76500000000000001</v>
      </c>
      <c r="H59" s="514">
        <v>0.76500000000000001</v>
      </c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U59" s="514"/>
      <c r="V59" s="514"/>
      <c r="W59" s="514"/>
      <c r="X59" s="514"/>
      <c r="Y59" s="514"/>
      <c r="Z59" s="514"/>
    </row>
    <row r="60" spans="1:26" s="537" customFormat="1" ht="12" x14ac:dyDescent="0.2">
      <c r="A60" s="534" t="s">
        <v>279</v>
      </c>
      <c r="B60" s="514"/>
      <c r="C60" s="514"/>
      <c r="D60" s="514"/>
      <c r="E60" s="514"/>
      <c r="F60" s="514">
        <v>1.819</v>
      </c>
      <c r="G60" s="514">
        <v>-1.819</v>
      </c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514"/>
      <c r="T60" s="488"/>
      <c r="U60" s="536"/>
      <c r="V60" s="536"/>
      <c r="W60" s="536"/>
      <c r="X60" s="536"/>
      <c r="Y60" s="536"/>
      <c r="Z60" s="536"/>
    </row>
    <row r="61" spans="1:26" x14ac:dyDescent="0.2">
      <c r="A61" s="534" t="s">
        <v>280</v>
      </c>
      <c r="B61" s="514"/>
      <c r="C61" s="514"/>
      <c r="D61" s="514"/>
      <c r="E61" s="514"/>
      <c r="F61" s="514">
        <v>1.194</v>
      </c>
      <c r="G61" s="514">
        <v>-1.194</v>
      </c>
      <c r="H61" s="514"/>
      <c r="I61" s="514"/>
      <c r="J61" s="514"/>
      <c r="K61" s="514"/>
      <c r="L61" s="514"/>
      <c r="M61" s="514"/>
      <c r="N61" s="514"/>
      <c r="O61" s="514"/>
      <c r="P61" s="514"/>
      <c r="Q61" s="514"/>
      <c r="R61" s="514"/>
      <c r="S61" s="514"/>
      <c r="U61" s="514"/>
      <c r="V61" s="514"/>
      <c r="W61" s="514"/>
      <c r="X61" s="514"/>
      <c r="Y61" s="514"/>
      <c r="Z61" s="514"/>
    </row>
    <row r="62" spans="1:26" x14ac:dyDescent="0.2">
      <c r="A62" s="534" t="s">
        <v>281</v>
      </c>
      <c r="B62" s="514">
        <v>-1.3540000000000001</v>
      </c>
      <c r="C62" s="514">
        <v>1.3540000000000001</v>
      </c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U62" s="514"/>
      <c r="V62" s="514"/>
      <c r="W62" s="514"/>
      <c r="X62" s="514"/>
      <c r="Y62" s="514"/>
      <c r="Z62" s="514"/>
    </row>
    <row r="63" spans="1:26" x14ac:dyDescent="0.2">
      <c r="A63" s="534" t="s">
        <v>553</v>
      </c>
      <c r="B63" s="514">
        <v>1.7390000000000001</v>
      </c>
      <c r="C63" s="514">
        <v>-0.4138</v>
      </c>
      <c r="D63" s="514">
        <v>0.55200000000000005</v>
      </c>
      <c r="E63" s="514">
        <v>4.2329999999999997</v>
      </c>
      <c r="F63" s="514">
        <v>3.3079999999999998</v>
      </c>
      <c r="G63" s="514">
        <v>3.22</v>
      </c>
      <c r="H63" s="514">
        <v>3.2508717095700002</v>
      </c>
      <c r="I63" s="514">
        <v>1.9179999999999999</v>
      </c>
      <c r="J63" s="514">
        <v>4.8929999999999998</v>
      </c>
      <c r="K63" s="514">
        <v>6.9359999999999999</v>
      </c>
      <c r="L63" s="514">
        <v>12.852</v>
      </c>
      <c r="M63" s="514">
        <v>8.1989999999999998</v>
      </c>
      <c r="N63" s="514">
        <v>10.528</v>
      </c>
      <c r="O63" s="514">
        <v>12.861000000000001</v>
      </c>
      <c r="P63" s="514">
        <v>10.529333333333334</v>
      </c>
      <c r="Q63" s="514">
        <v>10.529333333333334</v>
      </c>
      <c r="R63" s="514">
        <v>10.529333333333334</v>
      </c>
      <c r="S63" s="514">
        <v>10.529333333333334</v>
      </c>
      <c r="U63" s="514">
        <v>10.528</v>
      </c>
      <c r="V63" s="514">
        <v>12.861000000000001</v>
      </c>
      <c r="W63" s="514">
        <v>10.529333333333334</v>
      </c>
      <c r="X63" s="514">
        <v>10.529333333333334</v>
      </c>
      <c r="Y63" s="514">
        <v>10.529333333333334</v>
      </c>
      <c r="Z63" s="514">
        <v>10.529333333333334</v>
      </c>
    </row>
    <row r="64" spans="1:26" x14ac:dyDescent="0.2">
      <c r="A64" s="534"/>
      <c r="B64" s="514"/>
      <c r="C64" s="514"/>
      <c r="D64" s="514"/>
      <c r="E64" s="514"/>
      <c r="F64" s="514"/>
      <c r="G64" s="514"/>
      <c r="H64" s="514"/>
      <c r="I64" s="514"/>
      <c r="J64" s="514"/>
      <c r="K64" s="514"/>
      <c r="L64" s="514"/>
      <c r="M64" s="514">
        <v>0</v>
      </c>
      <c r="N64" s="514">
        <v>-1.8420000000000001</v>
      </c>
      <c r="O64" s="514">
        <v>1.8420000000000001</v>
      </c>
      <c r="P64" s="514">
        <v>0</v>
      </c>
      <c r="Q64" s="514">
        <v>0</v>
      </c>
      <c r="R64" s="514">
        <v>0</v>
      </c>
      <c r="S64" s="514">
        <v>0</v>
      </c>
      <c r="U64" s="514">
        <v>0</v>
      </c>
      <c r="V64" s="514">
        <v>1.8420000000000001</v>
      </c>
      <c r="W64" s="514">
        <v>0</v>
      </c>
      <c r="X64" s="514">
        <v>0</v>
      </c>
      <c r="Y64" s="514">
        <v>0</v>
      </c>
      <c r="Z64" s="514">
        <v>0</v>
      </c>
    </row>
    <row r="65" spans="1:27" x14ac:dyDescent="0.2">
      <c r="A65" s="506" t="s">
        <v>151</v>
      </c>
      <c r="B65" s="507">
        <v>-8.2690000000000019</v>
      </c>
      <c r="C65" s="507">
        <v>-4.9720000000000013</v>
      </c>
      <c r="D65" s="507">
        <v>1.5960000000000001</v>
      </c>
      <c r="E65" s="507">
        <v>-1.1030000000000006</v>
      </c>
      <c r="F65" s="507">
        <v>0.33399999999999896</v>
      </c>
      <c r="G65" s="507">
        <v>3.6793999999999976</v>
      </c>
      <c r="H65" s="507">
        <v>-2.8039999999999989</v>
      </c>
      <c r="I65" s="507">
        <v>-0.1840000000000005</v>
      </c>
      <c r="J65" s="507">
        <v>-3.5870000000000002</v>
      </c>
      <c r="K65" s="507">
        <v>-2.6480000000000028</v>
      </c>
      <c r="L65" s="507">
        <v>-6.0189999999999984</v>
      </c>
      <c r="M65" s="507">
        <v>-9.8290000000000042</v>
      </c>
      <c r="N65" s="507">
        <v>-1.8529999999999984</v>
      </c>
      <c r="O65" s="507">
        <v>-3.4279999999999995</v>
      </c>
      <c r="P65" s="507">
        <v>-0.80500000000000005</v>
      </c>
      <c r="Q65" s="507">
        <v>-0.80500000000000005</v>
      </c>
      <c r="R65" s="507">
        <v>-0.80500000000000005</v>
      </c>
      <c r="S65" s="507">
        <v>-0.80500000000000005</v>
      </c>
      <c r="U65" s="507">
        <v>3.5409999999999999</v>
      </c>
      <c r="V65" s="507">
        <v>-0.85949999999999949</v>
      </c>
      <c r="W65" s="507">
        <v>-0.10850000000000004</v>
      </c>
      <c r="X65" s="507">
        <v>-0.10850000000000004</v>
      </c>
      <c r="Y65" s="507">
        <v>-9.7000000000000086E-2</v>
      </c>
      <c r="Z65" s="507">
        <v>-9.7000000000000086E-2</v>
      </c>
    </row>
    <row r="66" spans="1:27" x14ac:dyDescent="0.2">
      <c r="A66" s="534" t="s">
        <v>312</v>
      </c>
      <c r="B66" s="514">
        <v>-0.67200000000000004</v>
      </c>
      <c r="C66" s="514">
        <v>-0.64900000000000002</v>
      </c>
      <c r="D66" s="514">
        <v>-0.70299999999999996</v>
      </c>
      <c r="E66" s="514">
        <v>-0.71699999999999997</v>
      </c>
      <c r="F66" s="514">
        <v>-0.82899999999999996</v>
      </c>
      <c r="G66" s="514">
        <v>-0.79</v>
      </c>
      <c r="H66" s="514">
        <v>-0.76700000000000002</v>
      </c>
      <c r="I66" s="514">
        <v>-0.79100000000000004</v>
      </c>
      <c r="J66" s="514">
        <v>-0.72499999999999998</v>
      </c>
      <c r="K66" s="514">
        <v>-0.78300000000000003</v>
      </c>
      <c r="L66" s="514">
        <v>-0.66500000000000004</v>
      </c>
      <c r="M66" s="514">
        <v>-0.84099999999999997</v>
      </c>
      <c r="N66" s="514">
        <v>-0.79</v>
      </c>
      <c r="O66" s="514">
        <v>-0.78400000000000003</v>
      </c>
      <c r="P66" s="514">
        <v>-0.8</v>
      </c>
      <c r="Q66" s="514">
        <v>-0.8</v>
      </c>
      <c r="R66" s="514">
        <v>-0.8</v>
      </c>
      <c r="S66" s="514">
        <v>-0.8</v>
      </c>
      <c r="U66" s="514">
        <v>0</v>
      </c>
      <c r="V66" s="514">
        <v>-9.5500000000000029E-2</v>
      </c>
      <c r="W66" s="514">
        <v>-0.11150000000000004</v>
      </c>
      <c r="X66" s="514">
        <v>-0.11150000000000004</v>
      </c>
      <c r="Y66" s="514">
        <v>-0.10000000000000009</v>
      </c>
      <c r="Z66" s="514">
        <v>-0.10000000000000009</v>
      </c>
    </row>
    <row r="67" spans="1:27" x14ac:dyDescent="0.2">
      <c r="A67" s="534" t="s">
        <v>282</v>
      </c>
      <c r="B67" s="514">
        <v>-1.0429999999999999</v>
      </c>
      <c r="C67" s="514">
        <v>-1.6419999999999999</v>
      </c>
      <c r="D67" s="514">
        <v>0</v>
      </c>
      <c r="E67" s="514">
        <v>0</v>
      </c>
      <c r="F67" s="514">
        <v>0</v>
      </c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514"/>
      <c r="U67" s="514"/>
      <c r="V67" s="514"/>
      <c r="W67" s="514"/>
      <c r="X67" s="514"/>
      <c r="Y67" s="514"/>
      <c r="Z67" s="514"/>
    </row>
    <row r="68" spans="1:27" x14ac:dyDescent="0.2">
      <c r="A68" s="534" t="s">
        <v>389</v>
      </c>
      <c r="B68" s="514"/>
      <c r="C68" s="514"/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>
        <v>0</v>
      </c>
      <c r="O68" s="514">
        <v>0</v>
      </c>
      <c r="P68" s="514">
        <v>0</v>
      </c>
      <c r="Q68" s="514">
        <v>0</v>
      </c>
      <c r="R68" s="514">
        <v>0</v>
      </c>
      <c r="S68" s="514">
        <v>0</v>
      </c>
      <c r="U68" s="514">
        <v>0</v>
      </c>
      <c r="V68" s="514">
        <v>0</v>
      </c>
      <c r="W68" s="514">
        <v>0</v>
      </c>
      <c r="X68" s="514">
        <v>0</v>
      </c>
      <c r="Y68" s="514">
        <v>0</v>
      </c>
      <c r="Z68" s="514">
        <v>0</v>
      </c>
    </row>
    <row r="69" spans="1:27" x14ac:dyDescent="0.2">
      <c r="A69" s="534" t="s">
        <v>283</v>
      </c>
      <c r="B69" s="514">
        <v>-6.554000000000002</v>
      </c>
      <c r="C69" s="514">
        <v>-2.6860000000000008</v>
      </c>
      <c r="D69" s="514">
        <v>2.17</v>
      </c>
      <c r="E69" s="514">
        <v>-0.46400000000000063</v>
      </c>
      <c r="F69" s="514">
        <v>0.94999999999999885</v>
      </c>
      <c r="G69" s="514">
        <v>4.3143999999999973</v>
      </c>
      <c r="H69" s="514">
        <v>-2.0549999999999988</v>
      </c>
      <c r="I69" s="514">
        <v>0.59499999999999953</v>
      </c>
      <c r="J69" s="514">
        <v>-2.8530000000000002</v>
      </c>
      <c r="K69" s="514">
        <v>-1.8550000000000029</v>
      </c>
      <c r="L69" s="514">
        <v>-5.3639999999999981</v>
      </c>
      <c r="M69" s="514">
        <v>-8.9920000000000044</v>
      </c>
      <c r="N69" s="514">
        <v>-1.0549999999999984</v>
      </c>
      <c r="O69" s="514">
        <v>-2.6389999999999993</v>
      </c>
      <c r="P69" s="514">
        <v>0</v>
      </c>
      <c r="Q69" s="514">
        <v>0</v>
      </c>
      <c r="R69" s="514">
        <v>0</v>
      </c>
      <c r="S69" s="514">
        <v>0</v>
      </c>
      <c r="U69" s="514">
        <v>3.5409999999999999</v>
      </c>
      <c r="V69" s="514">
        <v>-0.76699999999999946</v>
      </c>
      <c r="W69" s="514">
        <v>0</v>
      </c>
      <c r="X69" s="514">
        <v>0</v>
      </c>
      <c r="Y69" s="514">
        <v>0</v>
      </c>
      <c r="Z69" s="514">
        <v>0</v>
      </c>
    </row>
    <row r="70" spans="1:27" x14ac:dyDescent="0.2">
      <c r="A70" s="506" t="s">
        <v>284</v>
      </c>
      <c r="B70" s="507">
        <v>-18.925000000000001</v>
      </c>
      <c r="C70" s="507">
        <v>-43.848999999999997</v>
      </c>
      <c r="D70" s="507">
        <v>-47.997</v>
      </c>
      <c r="E70" s="507">
        <v>-51.874000000000002</v>
      </c>
      <c r="F70" s="507">
        <v>4.8540000000000001</v>
      </c>
      <c r="G70" s="507">
        <v>63.640999999999998</v>
      </c>
      <c r="H70" s="507">
        <v>76.108999999999995</v>
      </c>
      <c r="I70" s="507">
        <v>63.439</v>
      </c>
      <c r="J70" s="507">
        <v>65.769000000000005</v>
      </c>
      <c r="K70" s="507">
        <v>-143.96799999999999</v>
      </c>
      <c r="L70" s="507">
        <v>-35.427999999999997</v>
      </c>
      <c r="M70" s="507">
        <v>20.87</v>
      </c>
      <c r="N70" s="507">
        <v>-7.3550000000000004</v>
      </c>
      <c r="O70" s="507">
        <v>-70.614999999999995</v>
      </c>
      <c r="P70" s="507">
        <v>-101.94590039490558</v>
      </c>
      <c r="Q70" s="507">
        <v>-35.047151772351555</v>
      </c>
      <c r="R70" s="507">
        <v>6.8137284420943036</v>
      </c>
      <c r="S70" s="507">
        <v>56.093600503818202</v>
      </c>
      <c r="U70" s="507">
        <v>-4.3320000000000007</v>
      </c>
      <c r="V70" s="507">
        <v>-4.4669999999999987</v>
      </c>
      <c r="W70" s="507">
        <v>-43.825053349573508</v>
      </c>
      <c r="X70" s="507">
        <v>-5.2738261193026688</v>
      </c>
      <c r="Y70" s="507">
        <v>-18.0093867794929</v>
      </c>
      <c r="Z70" s="507">
        <v>2.2587133348282862</v>
      </c>
    </row>
    <row r="71" spans="1:27" x14ac:dyDescent="0.2">
      <c r="A71" s="538" t="s">
        <v>285</v>
      </c>
      <c r="B71" s="522">
        <v>-0.51081897034550794</v>
      </c>
      <c r="C71" s="522">
        <v>-1.1773085977438118</v>
      </c>
      <c r="D71" s="522">
        <v>-1.2614211743829293</v>
      </c>
      <c r="E71" s="522">
        <v>-1.3087323078056445</v>
      </c>
      <c r="F71" s="522">
        <v>0.11472638678533546</v>
      </c>
      <c r="G71" s="522">
        <v>1.4487567271997979</v>
      </c>
      <c r="H71" s="522">
        <v>1.6635432472283753</v>
      </c>
      <c r="I71" s="522">
        <v>1.3277765650021127</v>
      </c>
      <c r="J71" s="522">
        <v>1.3097788616759292</v>
      </c>
      <c r="K71" s="522">
        <v>-2.8719761493200981</v>
      </c>
      <c r="L71" s="522">
        <v>-0.65392339269365929</v>
      </c>
      <c r="M71" s="522">
        <v>0.35881208613897048</v>
      </c>
      <c r="N71" s="522">
        <v>-0.11972612912483376</v>
      </c>
      <c r="O71" s="522">
        <v>-1.1048758315744773</v>
      </c>
      <c r="P71" s="522">
        <v>-1.5542129431079905</v>
      </c>
      <c r="Q71" s="522">
        <v>-0.50830017424037777</v>
      </c>
      <c r="R71" s="522">
        <v>9.4303921835457577E-2</v>
      </c>
      <c r="S71" s="522">
        <v>0.75139739929859606</v>
      </c>
      <c r="U71" s="522">
        <v>-7.1063372971280944E-2</v>
      </c>
      <c r="V71" s="522">
        <v>-7.8294884034117107E-2</v>
      </c>
      <c r="W71" s="522">
        <v>-0.68361424641344437</v>
      </c>
      <c r="X71" s="522">
        <v>-8.4641135779088661E-2</v>
      </c>
      <c r="Y71" s="522">
        <v>-0.24404721515491337</v>
      </c>
      <c r="Z71" s="522">
        <v>4.2025939873460816E-2</v>
      </c>
    </row>
    <row r="73" spans="1:27" x14ac:dyDescent="0.2"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  <c r="W73" s="426"/>
      <c r="X73" s="426"/>
      <c r="Y73" s="426"/>
      <c r="Z73" s="426"/>
      <c r="AA73" s="426"/>
    </row>
    <row r="74" spans="1:27" x14ac:dyDescent="0.2"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6"/>
      <c r="Y74" s="436"/>
      <c r="Z74" s="436"/>
    </row>
    <row r="75" spans="1:27" x14ac:dyDescent="0.2"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36"/>
      <c r="U75" s="436"/>
      <c r="V75" s="436"/>
      <c r="W75" s="436"/>
      <c r="X75" s="436"/>
      <c r="Y75" s="436"/>
      <c r="Z75" s="436"/>
    </row>
    <row r="77" spans="1:27" x14ac:dyDescent="0.2"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6"/>
      <c r="U77" s="436"/>
      <c r="V77" s="436"/>
      <c r="W77" s="436"/>
      <c r="X77" s="436"/>
      <c r="Y77" s="436"/>
      <c r="Z77" s="436"/>
    </row>
  </sheetData>
  <hyperlinks>
    <hyperlink ref="A1" location="Contents!A1" display="Back to Contents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1.25" outlineLevelCol="1" x14ac:dyDescent="0.2"/>
  <cols>
    <col min="1" max="1" width="50" style="488" customWidth="1"/>
    <col min="2" max="9" width="7.7109375" style="488" hidden="1" customWidth="1" outlineLevel="1"/>
    <col min="10" max="11" width="7.7109375" style="488" customWidth="1" collapsed="1"/>
    <col min="12" max="17" width="7.7109375" style="488" customWidth="1"/>
    <col min="18" max="18" width="3.140625" style="488" customWidth="1"/>
    <col min="19" max="23" width="7.7109375" style="488" customWidth="1"/>
    <col min="24" max="24" width="6" style="486" customWidth="1"/>
    <col min="25" max="25" width="9.85546875" style="486" bestFit="1" customWidth="1"/>
    <col min="26" max="39" width="9.140625" style="486"/>
    <col min="40" max="53" width="9.140625" style="487"/>
    <col min="54" max="16384" width="9.140625" style="488"/>
  </cols>
  <sheetData>
    <row r="1" spans="1:53" ht="12.75" customHeight="1" x14ac:dyDescent="0.25">
      <c r="A1" s="13" t="s">
        <v>47</v>
      </c>
      <c r="B1" s="484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40"/>
      <c r="S1" s="485"/>
      <c r="T1" s="485"/>
      <c r="U1" s="485"/>
      <c r="V1" s="485"/>
      <c r="W1" s="485"/>
      <c r="X1" s="104"/>
    </row>
    <row r="2" spans="1:53" s="490" customFormat="1" ht="12.75" customHeight="1" x14ac:dyDescent="0.25">
      <c r="A2" s="111" t="s">
        <v>215</v>
      </c>
      <c r="B2" s="484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40"/>
      <c r="S2" s="485"/>
      <c r="T2" s="485"/>
      <c r="U2" s="485"/>
      <c r="V2" s="485"/>
      <c r="W2" s="485"/>
      <c r="X2" s="105"/>
      <c r="Y2" s="104"/>
      <c r="Z2" s="87"/>
      <c r="AA2" s="88"/>
      <c r="AB2" s="88"/>
      <c r="AC2" s="88"/>
      <c r="AD2" s="88"/>
      <c r="AE2" s="88"/>
      <c r="AF2" s="489"/>
      <c r="AG2" s="446"/>
      <c r="AH2" s="489"/>
      <c r="AI2" s="446"/>
      <c r="AJ2" s="446"/>
      <c r="AK2" s="446"/>
      <c r="AL2" s="446"/>
      <c r="AM2" s="446"/>
      <c r="AN2" s="475"/>
      <c r="AO2" s="475"/>
      <c r="AP2" s="475"/>
      <c r="AQ2" s="475"/>
      <c r="AR2" s="475"/>
      <c r="AS2" s="475"/>
      <c r="AT2" s="475"/>
      <c r="AU2" s="475"/>
      <c r="AV2" s="475"/>
      <c r="AW2" s="475"/>
      <c r="AX2" s="475"/>
      <c r="AY2" s="475"/>
      <c r="AZ2" s="475"/>
      <c r="BA2" s="475"/>
    </row>
    <row r="3" spans="1:53" s="490" customFormat="1" ht="12.75" customHeight="1" x14ac:dyDescent="0.25">
      <c r="A3" s="491" t="s">
        <v>69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40"/>
      <c r="S3" s="492"/>
      <c r="T3" s="492"/>
      <c r="U3" s="492"/>
      <c r="V3" s="493"/>
      <c r="W3" s="493"/>
      <c r="X3" s="104"/>
      <c r="Y3" s="104"/>
      <c r="Z3" s="87"/>
      <c r="AA3" s="88"/>
      <c r="AB3" s="88"/>
      <c r="AC3" s="88"/>
      <c r="AD3" s="88"/>
      <c r="AE3" s="88"/>
      <c r="AF3" s="446"/>
      <c r="AG3" s="446"/>
      <c r="AH3" s="446"/>
      <c r="AI3" s="446"/>
      <c r="AJ3" s="446"/>
      <c r="AK3" s="446"/>
      <c r="AL3" s="446"/>
      <c r="AM3" s="446"/>
      <c r="AN3" s="475"/>
      <c r="AO3" s="475"/>
      <c r="AP3" s="475"/>
      <c r="AQ3" s="475"/>
      <c r="AR3" s="475"/>
      <c r="AS3" s="475"/>
      <c r="AT3" s="475"/>
      <c r="AU3" s="475"/>
      <c r="AV3" s="475"/>
      <c r="AW3" s="475"/>
      <c r="AX3" s="475"/>
      <c r="AY3" s="475"/>
      <c r="AZ3" s="475"/>
      <c r="BA3" s="475"/>
    </row>
    <row r="4" spans="1:53" s="490" customFormat="1" ht="12.75" customHeight="1" x14ac:dyDescent="0.25">
      <c r="A4" s="112"/>
      <c r="B4" s="387" t="s">
        <v>286</v>
      </c>
      <c r="C4" s="387" t="s">
        <v>286</v>
      </c>
      <c r="D4" s="387" t="s">
        <v>286</v>
      </c>
      <c r="E4" s="387" t="s">
        <v>286</v>
      </c>
      <c r="F4" s="387" t="s">
        <v>286</v>
      </c>
      <c r="G4" s="387" t="s">
        <v>286</v>
      </c>
      <c r="H4" s="387" t="s">
        <v>286</v>
      </c>
      <c r="I4" s="387" t="s">
        <v>286</v>
      </c>
      <c r="J4" s="387" t="s">
        <v>286</v>
      </c>
      <c r="K4" s="387" t="s">
        <v>286</v>
      </c>
      <c r="L4" s="387" t="s">
        <v>286</v>
      </c>
      <c r="M4" s="387" t="s">
        <v>286</v>
      </c>
      <c r="N4" s="387" t="s">
        <v>287</v>
      </c>
      <c r="O4" s="387" t="s">
        <v>287</v>
      </c>
      <c r="P4" s="387" t="s">
        <v>287</v>
      </c>
      <c r="Q4" s="387" t="s">
        <v>287</v>
      </c>
      <c r="R4" s="388"/>
      <c r="S4" s="389" t="s">
        <v>379</v>
      </c>
      <c r="T4" s="389"/>
      <c r="U4" s="389"/>
      <c r="V4" s="389"/>
      <c r="W4" s="494"/>
      <c r="X4" s="104"/>
      <c r="Y4" s="104"/>
      <c r="Z4" s="87"/>
      <c r="AA4" s="89"/>
      <c r="AB4" s="89"/>
      <c r="AC4" s="89"/>
      <c r="AD4" s="89"/>
      <c r="AE4" s="88"/>
      <c r="AF4" s="495"/>
      <c r="AG4" s="495"/>
      <c r="AH4" s="495"/>
      <c r="AI4" s="495"/>
      <c r="AJ4" s="495"/>
      <c r="AK4" s="495"/>
      <c r="AL4" s="446"/>
      <c r="AM4" s="446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</row>
    <row r="5" spans="1:53" s="500" customFormat="1" ht="12.75" customHeight="1" thickBot="1" x14ac:dyDescent="0.3">
      <c r="A5" s="320"/>
      <c r="B5" s="496">
        <v>2013</v>
      </c>
      <c r="C5" s="496">
        <v>2014</v>
      </c>
      <c r="D5" s="496">
        <v>2015</v>
      </c>
      <c r="E5" s="496">
        <v>2016</v>
      </c>
      <c r="F5" s="496">
        <v>2017</v>
      </c>
      <c r="G5" s="496">
        <v>2018</v>
      </c>
      <c r="H5" s="496">
        <v>2019</v>
      </c>
      <c r="I5" s="496">
        <v>2020</v>
      </c>
      <c r="J5" s="496">
        <v>2021</v>
      </c>
      <c r="K5" s="496">
        <v>2022</v>
      </c>
      <c r="L5" s="496">
        <v>2023</v>
      </c>
      <c r="M5" s="496">
        <v>2024</v>
      </c>
      <c r="N5" s="496">
        <v>2025</v>
      </c>
      <c r="O5" s="496">
        <v>2026</v>
      </c>
      <c r="P5" s="496">
        <v>2027</v>
      </c>
      <c r="Q5" s="496">
        <v>2028</v>
      </c>
      <c r="R5" s="497"/>
      <c r="S5" s="321">
        <v>2024</v>
      </c>
      <c r="T5" s="321">
        <v>2025</v>
      </c>
      <c r="U5" s="321">
        <v>2026</v>
      </c>
      <c r="V5" s="321">
        <v>2027</v>
      </c>
      <c r="W5" s="321">
        <v>2028</v>
      </c>
      <c r="X5" s="104"/>
      <c r="Y5" s="113"/>
      <c r="Z5" s="114"/>
      <c r="AA5" s="90"/>
      <c r="AB5" s="90"/>
      <c r="AC5" s="90"/>
      <c r="AD5" s="90"/>
      <c r="AE5" s="90"/>
      <c r="AF5" s="498"/>
      <c r="AG5" s="498"/>
      <c r="AH5" s="498"/>
      <c r="AI5" s="498"/>
      <c r="AJ5" s="498"/>
      <c r="AK5" s="498"/>
      <c r="AL5" s="498"/>
      <c r="AM5" s="498"/>
      <c r="AN5" s="499"/>
      <c r="AO5" s="499"/>
      <c r="AP5" s="499"/>
      <c r="AQ5" s="499"/>
      <c r="AR5" s="499"/>
      <c r="AS5" s="499"/>
      <c r="AT5" s="499"/>
      <c r="AU5" s="499"/>
      <c r="AV5" s="499"/>
      <c r="AW5" s="499"/>
      <c r="AX5" s="499"/>
      <c r="AY5" s="499"/>
      <c r="AZ5" s="499"/>
      <c r="BA5" s="499"/>
    </row>
    <row r="6" spans="1:53" s="500" customFormat="1" ht="21.75" customHeight="1" x14ac:dyDescent="0.2">
      <c r="A6" s="40" t="s">
        <v>216</v>
      </c>
      <c r="B6" s="501"/>
      <c r="C6" s="501"/>
      <c r="D6" s="501"/>
      <c r="E6" s="501"/>
      <c r="F6" s="501"/>
      <c r="G6" s="501"/>
      <c r="H6" s="501"/>
      <c r="I6" s="501"/>
      <c r="J6" s="501"/>
      <c r="K6" s="502"/>
      <c r="L6" s="502"/>
      <c r="M6" s="502"/>
      <c r="N6" s="502"/>
      <c r="O6" s="502"/>
      <c r="P6" s="502"/>
      <c r="Q6" s="502"/>
      <c r="R6" s="503"/>
      <c r="S6" s="116"/>
      <c r="T6" s="116"/>
      <c r="U6" s="116"/>
      <c r="V6" s="116"/>
      <c r="W6" s="116"/>
      <c r="Y6" s="504"/>
      <c r="Z6" s="505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</row>
    <row r="7" spans="1:53" s="509" customFormat="1" ht="12" customHeight="1" x14ac:dyDescent="0.2">
      <c r="A7" s="91" t="s">
        <v>217</v>
      </c>
      <c r="B7" s="507">
        <v>1146.8070170000001</v>
      </c>
      <c r="C7" s="507">
        <v>1277.068</v>
      </c>
      <c r="D7" s="507">
        <v>1394.313654</v>
      </c>
      <c r="E7" s="507">
        <v>1403.421077</v>
      </c>
      <c r="F7" s="507">
        <v>1347.25251</v>
      </c>
      <c r="G7" s="507">
        <v>1327.9265825529999</v>
      </c>
      <c r="H7" s="507">
        <v>1262.0910024279999</v>
      </c>
      <c r="I7" s="507">
        <v>1112.7955821078001</v>
      </c>
      <c r="J7" s="507">
        <v>1280.39176933812</v>
      </c>
      <c r="K7" s="507">
        <v>1204.26462430885</v>
      </c>
      <c r="L7" s="507">
        <v>1092.665</v>
      </c>
      <c r="M7" s="507">
        <v>1027.55969052608</v>
      </c>
      <c r="N7" s="507">
        <v>1151.31837698204</v>
      </c>
      <c r="O7" s="507">
        <v>1230.8340681325403</v>
      </c>
      <c r="P7" s="507">
        <v>1259.7638173845103</v>
      </c>
      <c r="Q7" s="507">
        <v>1251.3859926050807</v>
      </c>
      <c r="R7" s="503"/>
      <c r="S7" s="507">
        <v>0</v>
      </c>
      <c r="T7" s="507">
        <v>0</v>
      </c>
      <c r="U7" s="507">
        <v>37.470370326260309</v>
      </c>
      <c r="V7" s="507">
        <v>25.838525679480426</v>
      </c>
      <c r="W7" s="507">
        <v>32.359875769990595</v>
      </c>
      <c r="X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8"/>
      <c r="AK7" s="508"/>
      <c r="AL7" s="508"/>
      <c r="AM7" s="508"/>
      <c r="AN7" s="510"/>
      <c r="AO7" s="510"/>
      <c r="AP7" s="510"/>
      <c r="AQ7" s="510"/>
      <c r="AR7" s="510"/>
      <c r="AS7" s="510"/>
      <c r="AT7" s="510"/>
      <c r="AU7" s="510"/>
      <c r="AV7" s="510"/>
      <c r="AW7" s="510"/>
      <c r="AX7" s="510"/>
      <c r="AY7" s="510"/>
      <c r="AZ7" s="510"/>
      <c r="BA7" s="510"/>
    </row>
    <row r="8" spans="1:53" s="490" customFormat="1" ht="12" customHeight="1" x14ac:dyDescent="0.2">
      <c r="A8" s="92" t="s">
        <v>218</v>
      </c>
      <c r="B8" s="507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440"/>
      <c r="S8" s="507"/>
      <c r="T8" s="507"/>
      <c r="U8" s="507"/>
      <c r="V8" s="507"/>
      <c r="W8" s="507"/>
      <c r="X8" s="446"/>
      <c r="Y8" s="512"/>
      <c r="Z8" s="512"/>
      <c r="AA8" s="512"/>
      <c r="AB8" s="512"/>
      <c r="AC8" s="512"/>
      <c r="AD8" s="512"/>
      <c r="AE8" s="446"/>
      <c r="AF8" s="512"/>
      <c r="AG8" s="512"/>
      <c r="AH8" s="512"/>
      <c r="AI8" s="512"/>
      <c r="AJ8" s="512"/>
      <c r="AK8" s="512"/>
      <c r="AL8" s="446"/>
      <c r="AM8" s="446"/>
      <c r="AN8" s="475"/>
      <c r="AO8" s="475"/>
      <c r="AP8" s="475"/>
      <c r="AQ8" s="475"/>
      <c r="AR8" s="475"/>
      <c r="AS8" s="475"/>
      <c r="AT8" s="475"/>
      <c r="AU8" s="475"/>
      <c r="AV8" s="475"/>
      <c r="AW8" s="475"/>
      <c r="AX8" s="475"/>
      <c r="AY8" s="475"/>
      <c r="AZ8" s="475"/>
      <c r="BA8" s="475"/>
    </row>
    <row r="9" spans="1:53" s="509" customFormat="1" ht="12" customHeight="1" x14ac:dyDescent="0.2">
      <c r="A9" s="93" t="s">
        <v>219</v>
      </c>
      <c r="B9" s="507">
        <v>130.87299999999999</v>
      </c>
      <c r="C9" s="507">
        <v>72.194132736860595</v>
      </c>
      <c r="D9" s="507">
        <v>32.649992993283036</v>
      </c>
      <c r="E9" s="507">
        <v>-85.300773773011088</v>
      </c>
      <c r="F9" s="507">
        <v>-61.775290551951116</v>
      </c>
      <c r="G9" s="507">
        <v>-80.049260011580145</v>
      </c>
      <c r="H9" s="507">
        <v>-111.94633214539999</v>
      </c>
      <c r="I9" s="507">
        <v>220.59449771015989</v>
      </c>
      <c r="J9" s="507">
        <v>-77.850217573389955</v>
      </c>
      <c r="K9" s="507">
        <v>-163.62979203448026</v>
      </c>
      <c r="L9" s="507">
        <v>-19.063589615000001</v>
      </c>
      <c r="M9" s="507">
        <v>104.27235268471009</v>
      </c>
      <c r="N9" s="507">
        <v>93.827691150500186</v>
      </c>
      <c r="O9" s="507">
        <v>35.139749251969988</v>
      </c>
      <c r="P9" s="507">
        <v>1.9021752205703706</v>
      </c>
      <c r="Q9" s="507">
        <v>-23.920320346709786</v>
      </c>
      <c r="R9" s="503"/>
      <c r="S9" s="507">
        <v>0</v>
      </c>
      <c r="T9" s="507">
        <v>37.899428726260112</v>
      </c>
      <c r="U9" s="507">
        <v>-13.940457246779943</v>
      </c>
      <c r="V9" s="507">
        <v>10.656144590510166</v>
      </c>
      <c r="W9" s="507">
        <v>-0.3365094762298213</v>
      </c>
      <c r="X9" s="508"/>
      <c r="Y9" s="513"/>
      <c r="Z9" s="513"/>
      <c r="AA9" s="513"/>
      <c r="AB9" s="513"/>
      <c r="AC9" s="513"/>
      <c r="AD9" s="513"/>
      <c r="AE9" s="508"/>
      <c r="AF9" s="513"/>
      <c r="AG9" s="513"/>
      <c r="AH9" s="513"/>
      <c r="AI9" s="513"/>
      <c r="AJ9" s="513"/>
      <c r="AK9" s="513"/>
      <c r="AL9" s="508"/>
      <c r="AM9" s="508"/>
      <c r="AN9" s="510"/>
      <c r="AO9" s="510"/>
      <c r="AP9" s="510"/>
      <c r="AQ9" s="510"/>
      <c r="AR9" s="510"/>
      <c r="AS9" s="510"/>
      <c r="AT9" s="510"/>
      <c r="AU9" s="510"/>
      <c r="AV9" s="510"/>
      <c r="AW9" s="510"/>
      <c r="AX9" s="510"/>
      <c r="AY9" s="510"/>
      <c r="AZ9" s="510"/>
      <c r="BA9" s="510"/>
    </row>
    <row r="10" spans="1:53" s="509" customFormat="1" ht="12" customHeight="1" x14ac:dyDescent="0.2">
      <c r="A10" s="93" t="s">
        <v>220</v>
      </c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3"/>
      <c r="S10" s="514"/>
      <c r="T10" s="514"/>
      <c r="U10" s="514"/>
      <c r="V10" s="514"/>
      <c r="W10" s="514"/>
      <c r="X10" s="508"/>
      <c r="Y10" s="513"/>
      <c r="Z10" s="513"/>
      <c r="AA10" s="513"/>
      <c r="AB10" s="513"/>
      <c r="AC10" s="513"/>
      <c r="AD10" s="513"/>
      <c r="AE10" s="508"/>
      <c r="AF10" s="513"/>
      <c r="AG10" s="513"/>
      <c r="AH10" s="513"/>
      <c r="AI10" s="513"/>
      <c r="AJ10" s="513"/>
      <c r="AK10" s="513"/>
      <c r="AL10" s="508"/>
      <c r="AM10" s="508"/>
      <c r="AN10" s="510"/>
      <c r="AO10" s="510"/>
      <c r="AP10" s="510"/>
      <c r="AQ10" s="510"/>
      <c r="AR10" s="510"/>
      <c r="AS10" s="510"/>
      <c r="AT10" s="510"/>
      <c r="AU10" s="510"/>
      <c r="AV10" s="510"/>
      <c r="AW10" s="510"/>
      <c r="AX10" s="510"/>
      <c r="AY10" s="510"/>
      <c r="AZ10" s="510"/>
      <c r="BA10" s="510"/>
    </row>
    <row r="11" spans="1:53" s="490" customFormat="1" ht="12" customHeight="1" x14ac:dyDescent="0.2">
      <c r="A11" s="94" t="s">
        <v>221</v>
      </c>
      <c r="B11" s="514">
        <v>8.58</v>
      </c>
      <c r="C11" s="514">
        <v>49.410827717000004</v>
      </c>
      <c r="D11" s="514">
        <v>-1.2639946510000009</v>
      </c>
      <c r="E11" s="514">
        <v>11.332176034</v>
      </c>
      <c r="F11" s="514">
        <v>-29.026789000000001</v>
      </c>
      <c r="G11" s="514">
        <v>15.416735795288099</v>
      </c>
      <c r="H11" s="514">
        <v>-0.565690614778949</v>
      </c>
      <c r="I11" s="514">
        <v>-30.1029584922608</v>
      </c>
      <c r="J11" s="514">
        <v>10.5851376625717</v>
      </c>
      <c r="K11" s="514">
        <v>8.6452422609544701</v>
      </c>
      <c r="L11" s="514">
        <v>-17.382779757943499</v>
      </c>
      <c r="M11" s="514">
        <v>2.41645540507115</v>
      </c>
      <c r="N11" s="514">
        <v>-1.61</v>
      </c>
      <c r="O11" s="514">
        <v>1.1100000000000001</v>
      </c>
      <c r="P11" s="514">
        <v>0</v>
      </c>
      <c r="Q11" s="514">
        <v>-0.02</v>
      </c>
      <c r="R11" s="440"/>
      <c r="S11" s="514">
        <v>0</v>
      </c>
      <c r="T11" s="514">
        <v>-2.3862568</v>
      </c>
      <c r="U11" s="514">
        <v>2.4047587000000004</v>
      </c>
      <c r="V11" s="514">
        <v>0</v>
      </c>
      <c r="W11" s="514">
        <v>-0.02</v>
      </c>
      <c r="X11" s="446"/>
      <c r="Y11" s="441"/>
      <c r="Z11" s="441"/>
      <c r="AA11" s="441"/>
      <c r="AB11" s="441"/>
      <c r="AC11" s="441"/>
      <c r="AD11" s="441"/>
      <c r="AE11" s="446"/>
      <c r="AF11" s="441"/>
      <c r="AG11" s="441"/>
      <c r="AH11" s="441"/>
      <c r="AI11" s="441"/>
      <c r="AJ11" s="441"/>
      <c r="AK11" s="441"/>
      <c r="AL11" s="446"/>
      <c r="AM11" s="446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</row>
    <row r="12" spans="1:53" s="490" customFormat="1" ht="12" customHeight="1" x14ac:dyDescent="0.2">
      <c r="A12" s="94" t="s">
        <v>222</v>
      </c>
      <c r="B12" s="514">
        <v>-2.1881272948890285</v>
      </c>
      <c r="C12" s="514">
        <v>-3.3000000000000007</v>
      </c>
      <c r="D12" s="514">
        <v>-6.8</v>
      </c>
      <c r="E12" s="514">
        <v>1.6294827499999975</v>
      </c>
      <c r="F12" s="514">
        <v>2.598274</v>
      </c>
      <c r="G12" s="514">
        <v>4.8668180929748504</v>
      </c>
      <c r="H12" s="514">
        <v>-1.9934726492852699</v>
      </c>
      <c r="I12" s="514">
        <v>-8.2581326555208392</v>
      </c>
      <c r="J12" s="514">
        <v>6.6684113796349704</v>
      </c>
      <c r="K12" s="514">
        <v>18.945594099971704</v>
      </c>
      <c r="L12" s="514">
        <v>15.967780694925221</v>
      </c>
      <c r="M12" s="514">
        <v>5.90807175113226</v>
      </c>
      <c r="N12" s="514">
        <v>-11.26</v>
      </c>
      <c r="O12" s="514">
        <v>-7.32</v>
      </c>
      <c r="P12" s="514">
        <v>-10.28</v>
      </c>
      <c r="Q12" s="514">
        <v>-16.79</v>
      </c>
      <c r="R12" s="440"/>
      <c r="S12" s="514">
        <v>0</v>
      </c>
      <c r="T12" s="514">
        <v>1.7491984000000009</v>
      </c>
      <c r="U12" s="514">
        <v>-9.6146100000000345E-2</v>
      </c>
      <c r="V12" s="514">
        <v>-4.134794499999999</v>
      </c>
      <c r="W12" s="514">
        <v>-1.4780783</v>
      </c>
      <c r="X12" s="446"/>
      <c r="Y12" s="441"/>
      <c r="Z12" s="441"/>
      <c r="AA12" s="441"/>
      <c r="AB12" s="441"/>
      <c r="AC12" s="441"/>
      <c r="AD12" s="441"/>
      <c r="AE12" s="446"/>
      <c r="AF12" s="441"/>
      <c r="AG12" s="441"/>
      <c r="AH12" s="441"/>
      <c r="AI12" s="441"/>
      <c r="AJ12" s="441"/>
      <c r="AK12" s="441"/>
      <c r="AL12" s="446"/>
      <c r="AM12" s="446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</row>
    <row r="13" spans="1:53" s="490" customFormat="1" ht="12" customHeight="1" x14ac:dyDescent="0.2">
      <c r="A13" s="94" t="s">
        <v>223</v>
      </c>
      <c r="B13" s="514">
        <v>-14.712</v>
      </c>
      <c r="C13" s="514">
        <v>-3.5643211679999993</v>
      </c>
      <c r="D13" s="514">
        <v>-15.842686340999999</v>
      </c>
      <c r="E13" s="514">
        <v>23.192266652999997</v>
      </c>
      <c r="F13" s="514">
        <v>64.945041000000003</v>
      </c>
      <c r="G13" s="514">
        <v>-43.368767423379502</v>
      </c>
      <c r="H13" s="514">
        <v>-19.759529358657801</v>
      </c>
      <c r="I13" s="514">
        <v>9.9296020389584392</v>
      </c>
      <c r="J13" s="514">
        <v>-22.791882489397199</v>
      </c>
      <c r="K13" s="514">
        <v>23.729096384991319</v>
      </c>
      <c r="L13" s="514">
        <v>-19.885093354115799</v>
      </c>
      <c r="M13" s="514">
        <v>-15.653924127149001</v>
      </c>
      <c r="N13" s="514">
        <v>-0.96300000000000008</v>
      </c>
      <c r="O13" s="514">
        <v>0</v>
      </c>
      <c r="P13" s="514">
        <v>0</v>
      </c>
      <c r="Q13" s="514">
        <v>0</v>
      </c>
      <c r="R13" s="440"/>
      <c r="S13" s="514">
        <v>0</v>
      </c>
      <c r="T13" s="514">
        <v>0</v>
      </c>
      <c r="U13" s="514">
        <v>0</v>
      </c>
      <c r="V13" s="514">
        <v>0</v>
      </c>
      <c r="W13" s="514">
        <v>0</v>
      </c>
      <c r="X13" s="446"/>
      <c r="Y13" s="441"/>
      <c r="Z13" s="441"/>
      <c r="AA13" s="441"/>
      <c r="AB13" s="441"/>
      <c r="AC13" s="441"/>
      <c r="AD13" s="441"/>
      <c r="AE13" s="446"/>
      <c r="AF13" s="441"/>
      <c r="AG13" s="441"/>
      <c r="AH13" s="441"/>
      <c r="AI13" s="441"/>
      <c r="AJ13" s="441"/>
      <c r="AK13" s="441"/>
      <c r="AL13" s="446"/>
      <c r="AM13" s="446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</row>
    <row r="14" spans="1:53" s="490" customFormat="1" ht="12" customHeight="1" x14ac:dyDescent="0.2">
      <c r="A14" s="94" t="s">
        <v>224</v>
      </c>
      <c r="B14" s="514">
        <v>-0.44</v>
      </c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440"/>
      <c r="S14" s="514"/>
      <c r="T14" s="514"/>
      <c r="U14" s="514"/>
      <c r="V14" s="514"/>
      <c r="W14" s="514"/>
      <c r="X14" s="446"/>
      <c r="Y14" s="441"/>
      <c r="Z14" s="441"/>
      <c r="AA14" s="441"/>
      <c r="AB14" s="441"/>
      <c r="AC14" s="441"/>
      <c r="AD14" s="441"/>
      <c r="AE14" s="446"/>
      <c r="AF14" s="441"/>
      <c r="AG14" s="441"/>
      <c r="AH14" s="441"/>
      <c r="AI14" s="441"/>
      <c r="AJ14" s="441"/>
      <c r="AK14" s="441"/>
      <c r="AL14" s="446"/>
      <c r="AM14" s="446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</row>
    <row r="15" spans="1:53" s="490" customFormat="1" ht="12" customHeight="1" x14ac:dyDescent="0.2">
      <c r="A15" s="94" t="s">
        <v>225</v>
      </c>
      <c r="B15" s="514">
        <v>8.1481102948888768</v>
      </c>
      <c r="C15" s="514">
        <v>2.505014714139417</v>
      </c>
      <c r="D15" s="514">
        <v>0.36411099871700436</v>
      </c>
      <c r="E15" s="514">
        <v>-7.0164510095599404</v>
      </c>
      <c r="F15" s="514">
        <v>3.9328371049301722</v>
      </c>
      <c r="G15" s="514">
        <v>37.287019592489202</v>
      </c>
      <c r="H15" s="514">
        <v>-15.03</v>
      </c>
      <c r="I15" s="514">
        <v>-24.5605661512196</v>
      </c>
      <c r="J15" s="514">
        <v>7.2505640659155297</v>
      </c>
      <c r="K15" s="514">
        <v>0.71311310668280048</v>
      </c>
      <c r="L15" s="514">
        <v>-24.741272510092799</v>
      </c>
      <c r="M15" s="514">
        <v>26.815730744901</v>
      </c>
      <c r="N15" s="514">
        <v>-0.47899999999999998</v>
      </c>
      <c r="O15" s="514">
        <v>0</v>
      </c>
      <c r="P15" s="514">
        <v>0</v>
      </c>
      <c r="Q15" s="514">
        <v>0</v>
      </c>
      <c r="R15" s="440"/>
      <c r="S15" s="514">
        <v>0</v>
      </c>
      <c r="T15" s="514">
        <v>0.20800000000000007</v>
      </c>
      <c r="U15" s="514">
        <v>0</v>
      </c>
      <c r="V15" s="514">
        <v>0</v>
      </c>
      <c r="W15" s="514">
        <v>0</v>
      </c>
      <c r="X15" s="446"/>
      <c r="Y15" s="441"/>
      <c r="Z15" s="441"/>
      <c r="AA15" s="441"/>
      <c r="AB15" s="441"/>
      <c r="AC15" s="441"/>
      <c r="AD15" s="441"/>
      <c r="AE15" s="446"/>
      <c r="AF15" s="441"/>
      <c r="AG15" s="441"/>
      <c r="AH15" s="441"/>
      <c r="AI15" s="441"/>
      <c r="AJ15" s="441"/>
      <c r="AK15" s="441"/>
      <c r="AL15" s="446"/>
      <c r="AM15" s="446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</row>
    <row r="16" spans="1:53" s="509" customFormat="1" ht="12" customHeight="1" x14ac:dyDescent="0.2">
      <c r="A16" s="93" t="s">
        <v>226</v>
      </c>
      <c r="B16" s="507">
        <v>-0.6120170000001508</v>
      </c>
      <c r="C16" s="507">
        <v>45.051521263139421</v>
      </c>
      <c r="D16" s="507">
        <v>-23.542569993282996</v>
      </c>
      <c r="E16" s="507">
        <v>29.137474427440058</v>
      </c>
      <c r="F16" s="507">
        <v>42.449363104930171</v>
      </c>
      <c r="G16" s="507">
        <v>14.20180605737265</v>
      </c>
      <c r="H16" s="507">
        <v>-37.34869262272202</v>
      </c>
      <c r="I16" s="507">
        <v>-52.992055260042797</v>
      </c>
      <c r="J16" s="507">
        <v>1.7122306187250018</v>
      </c>
      <c r="K16" s="507">
        <v>52.033045852600296</v>
      </c>
      <c r="L16" s="507">
        <v>-46.04136492722688</v>
      </c>
      <c r="M16" s="507">
        <v>19.486333773955408</v>
      </c>
      <c r="N16" s="507">
        <v>-14.311999999999998</v>
      </c>
      <c r="O16" s="507">
        <v>-6.21</v>
      </c>
      <c r="P16" s="507">
        <v>-10.28</v>
      </c>
      <c r="Q16" s="507">
        <v>-16.809999999999999</v>
      </c>
      <c r="R16" s="503"/>
      <c r="S16" s="507">
        <v>0</v>
      </c>
      <c r="T16" s="507">
        <v>-0.42905839999999706</v>
      </c>
      <c r="U16" s="507">
        <v>2.3086126000000009</v>
      </c>
      <c r="V16" s="507">
        <v>-4.134794499999999</v>
      </c>
      <c r="W16" s="507">
        <v>-1.4980782999999995</v>
      </c>
      <c r="X16" s="508"/>
      <c r="Y16" s="513"/>
      <c r="Z16" s="513"/>
      <c r="AA16" s="513"/>
      <c r="AB16" s="513"/>
      <c r="AC16" s="513"/>
      <c r="AD16" s="513"/>
      <c r="AE16" s="508"/>
      <c r="AF16" s="513"/>
      <c r="AG16" s="513"/>
      <c r="AH16" s="513"/>
      <c r="AI16" s="513"/>
      <c r="AJ16" s="513"/>
      <c r="AK16" s="513"/>
      <c r="AL16" s="508"/>
      <c r="AM16" s="508"/>
      <c r="AN16" s="510"/>
      <c r="AO16" s="510"/>
      <c r="AP16" s="510"/>
      <c r="AQ16" s="510"/>
      <c r="AR16" s="510"/>
      <c r="AS16" s="510"/>
      <c r="AT16" s="510"/>
      <c r="AU16" s="510"/>
      <c r="AV16" s="510"/>
      <c r="AW16" s="510"/>
      <c r="AX16" s="510"/>
      <c r="AY16" s="510"/>
      <c r="AZ16" s="510"/>
      <c r="BA16" s="510"/>
    </row>
    <row r="17" spans="1:53" s="521" customFormat="1" ht="12" customHeight="1" x14ac:dyDescent="0.2">
      <c r="A17" s="92" t="s">
        <v>227</v>
      </c>
      <c r="B17" s="516">
        <v>130.26098299999984</v>
      </c>
      <c r="C17" s="516">
        <v>117.24565400000002</v>
      </c>
      <c r="D17" s="516">
        <v>9.1074230000000398</v>
      </c>
      <c r="E17" s="516">
        <v>-56.163299345571033</v>
      </c>
      <c r="F17" s="516">
        <v>-19.325927447020945</v>
      </c>
      <c r="G17" s="516">
        <v>-65.847453954207495</v>
      </c>
      <c r="H17" s="516">
        <v>-149.295024768122</v>
      </c>
      <c r="I17" s="516">
        <v>167.60244245011708</v>
      </c>
      <c r="J17" s="516">
        <v>-76.137986954664953</v>
      </c>
      <c r="K17" s="516">
        <v>-111.59674618187996</v>
      </c>
      <c r="L17" s="516">
        <v>-65.104954542226878</v>
      </c>
      <c r="M17" s="516">
        <v>123.75868645866549</v>
      </c>
      <c r="N17" s="516">
        <v>79.515691150500189</v>
      </c>
      <c r="O17" s="516">
        <v>28.929749251969987</v>
      </c>
      <c r="P17" s="516">
        <v>-8.3778247794296288</v>
      </c>
      <c r="Q17" s="516">
        <v>-40.730320346709789</v>
      </c>
      <c r="R17" s="517"/>
      <c r="S17" s="516">
        <v>0</v>
      </c>
      <c r="T17" s="516">
        <v>37.470370326260117</v>
      </c>
      <c r="U17" s="516">
        <v>-11.631844646779946</v>
      </c>
      <c r="V17" s="516">
        <v>6.5213500905101665</v>
      </c>
      <c r="W17" s="516">
        <v>-1.8345877762298244</v>
      </c>
      <c r="X17" s="518"/>
      <c r="Y17" s="519"/>
      <c r="Z17" s="519"/>
      <c r="AA17" s="519"/>
      <c r="AB17" s="519"/>
      <c r="AC17" s="519"/>
      <c r="AD17" s="519"/>
      <c r="AE17" s="518"/>
      <c r="AF17" s="519"/>
      <c r="AG17" s="519"/>
      <c r="AH17" s="519"/>
      <c r="AI17" s="519"/>
      <c r="AJ17" s="519"/>
      <c r="AK17" s="519"/>
      <c r="AL17" s="518"/>
      <c r="AM17" s="518"/>
      <c r="AN17" s="520"/>
      <c r="AO17" s="520"/>
      <c r="AP17" s="520"/>
      <c r="AQ17" s="520"/>
      <c r="AR17" s="520"/>
      <c r="AS17" s="520"/>
      <c r="AT17" s="520"/>
      <c r="AU17" s="520"/>
      <c r="AV17" s="520"/>
      <c r="AW17" s="520"/>
      <c r="AX17" s="520"/>
      <c r="AY17" s="520"/>
      <c r="AZ17" s="520"/>
      <c r="BA17" s="520"/>
    </row>
    <row r="18" spans="1:53" s="509" customFormat="1" ht="12" customHeight="1" x14ac:dyDescent="0.2">
      <c r="A18" s="91" t="s">
        <v>228</v>
      </c>
      <c r="B18" s="507">
        <v>1277.068</v>
      </c>
      <c r="C18" s="507">
        <v>1394.313654</v>
      </c>
      <c r="D18" s="507">
        <v>1403.421077</v>
      </c>
      <c r="E18" s="507">
        <v>1347.25251</v>
      </c>
      <c r="F18" s="507">
        <v>1327.9265825529999</v>
      </c>
      <c r="G18" s="507">
        <v>1262.0910024279999</v>
      </c>
      <c r="H18" s="507">
        <v>1112.7955821078001</v>
      </c>
      <c r="I18" s="507">
        <v>1280.39176933812</v>
      </c>
      <c r="J18" s="507">
        <v>1204.26462430885</v>
      </c>
      <c r="K18" s="507">
        <v>1092.665</v>
      </c>
      <c r="L18" s="507">
        <v>1027.55969052608</v>
      </c>
      <c r="M18" s="507">
        <v>1151.31837698204</v>
      </c>
      <c r="N18" s="507">
        <v>1230.8340681325403</v>
      </c>
      <c r="O18" s="507">
        <v>1259.7638173845103</v>
      </c>
      <c r="P18" s="507">
        <v>1251.3859926050807</v>
      </c>
      <c r="Q18" s="507">
        <v>1210.6556722583709</v>
      </c>
      <c r="R18" s="503"/>
      <c r="S18" s="507">
        <v>0</v>
      </c>
      <c r="T18" s="507">
        <v>37.470370326260309</v>
      </c>
      <c r="U18" s="507">
        <v>25.838525679480426</v>
      </c>
      <c r="V18" s="507">
        <v>32.359875769990595</v>
      </c>
      <c r="W18" s="507">
        <v>30.525287993760912</v>
      </c>
      <c r="X18" s="508"/>
      <c r="Y18" s="513"/>
      <c r="Z18" s="513"/>
      <c r="AA18" s="513"/>
      <c r="AB18" s="513"/>
      <c r="AC18" s="513"/>
      <c r="AD18" s="513"/>
      <c r="AE18" s="508"/>
      <c r="AF18" s="513"/>
      <c r="AG18" s="513"/>
      <c r="AH18" s="513"/>
      <c r="AI18" s="513"/>
      <c r="AJ18" s="513"/>
      <c r="AK18" s="513"/>
      <c r="AL18" s="508"/>
      <c r="AM18" s="508"/>
      <c r="AN18" s="510"/>
      <c r="AO18" s="510"/>
      <c r="AP18" s="510"/>
      <c r="AQ18" s="510"/>
      <c r="AR18" s="510"/>
      <c r="AS18" s="510"/>
      <c r="AT18" s="510"/>
      <c r="AU18" s="510"/>
      <c r="AV18" s="510"/>
      <c r="AW18" s="510"/>
      <c r="AX18" s="510"/>
      <c r="AY18" s="510"/>
      <c r="AZ18" s="510"/>
      <c r="BA18" s="510"/>
    </row>
    <row r="19" spans="1:53" s="490" customFormat="1" ht="12" customHeight="1" x14ac:dyDescent="0.2">
      <c r="A19" s="94" t="s">
        <v>229</v>
      </c>
      <c r="B19" s="514">
        <v>40.665999999999997</v>
      </c>
      <c r="C19" s="514">
        <v>47.7</v>
      </c>
      <c r="D19" s="514">
        <v>51.122</v>
      </c>
      <c r="E19" s="514">
        <v>55.3</v>
      </c>
      <c r="F19" s="514">
        <v>62.716000000000001</v>
      </c>
      <c r="G19" s="514">
        <v>65.057349000000002</v>
      </c>
      <c r="H19" s="514">
        <v>58.762</v>
      </c>
      <c r="I19" s="514">
        <v>62.652209999999997</v>
      </c>
      <c r="J19" s="514">
        <v>59.754525000000001</v>
      </c>
      <c r="K19" s="514">
        <v>61.744</v>
      </c>
      <c r="L19" s="514">
        <v>57.660490000000003</v>
      </c>
      <c r="M19" s="514">
        <v>74.560354000000004</v>
      </c>
      <c r="N19" s="514">
        <v>75.560354000000004</v>
      </c>
      <c r="O19" s="514">
        <v>76.560354000000004</v>
      </c>
      <c r="P19" s="514">
        <v>77.560354000000004</v>
      </c>
      <c r="Q19" s="514">
        <v>78.560354000000004</v>
      </c>
      <c r="R19" s="440"/>
      <c r="S19" s="514">
        <v>0</v>
      </c>
      <c r="T19" s="514">
        <v>0</v>
      </c>
      <c r="U19" s="514">
        <v>0</v>
      </c>
      <c r="V19" s="514">
        <v>0</v>
      </c>
      <c r="W19" s="514">
        <v>0</v>
      </c>
      <c r="X19" s="446"/>
      <c r="Y19" s="441"/>
      <c r="Z19" s="441"/>
      <c r="AA19" s="441"/>
      <c r="AB19" s="441"/>
      <c r="AC19" s="441"/>
      <c r="AD19" s="441"/>
      <c r="AE19" s="446"/>
      <c r="AF19" s="441"/>
      <c r="AG19" s="441"/>
      <c r="AH19" s="441"/>
      <c r="AI19" s="441"/>
      <c r="AJ19" s="441"/>
      <c r="AK19" s="441"/>
      <c r="AL19" s="446"/>
      <c r="AM19" s="446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</row>
    <row r="20" spans="1:53" s="521" customFormat="1" ht="12" customHeight="1" x14ac:dyDescent="0.2">
      <c r="A20" s="92" t="s">
        <v>230</v>
      </c>
      <c r="B20" s="516">
        <v>123.58498299999997</v>
      </c>
      <c r="C20" s="516">
        <v>110.21165399999995</v>
      </c>
      <c r="D20" s="516">
        <v>5.6854229999999006</v>
      </c>
      <c r="E20" s="516">
        <v>-60.346566999999823</v>
      </c>
      <c r="F20" s="516">
        <v>-26.74192744700008</v>
      </c>
      <c r="G20" s="516">
        <v>-68.176658552999925</v>
      </c>
      <c r="H20" s="516">
        <v>-142.99992399999996</v>
      </c>
      <c r="I20" s="516">
        <v>163.7059999999999</v>
      </c>
      <c r="J20" s="516">
        <v>-73.229900999999927</v>
      </c>
      <c r="K20" s="516">
        <v>-113.58909900000003</v>
      </c>
      <c r="L20" s="516">
        <v>-61.022000000000048</v>
      </c>
      <c r="M20" s="516">
        <v>106.85902298204007</v>
      </c>
      <c r="N20" s="516">
        <v>78.515691150500288</v>
      </c>
      <c r="O20" s="516">
        <v>27.929749251969952</v>
      </c>
      <c r="P20" s="516">
        <v>-9.3778247794296021</v>
      </c>
      <c r="Q20" s="516">
        <v>-41.730320346709732</v>
      </c>
      <c r="R20" s="517"/>
      <c r="S20" s="516">
        <v>0</v>
      </c>
      <c r="T20" s="516">
        <v>37.470370326260309</v>
      </c>
      <c r="U20" s="516">
        <v>-11.631844646779882</v>
      </c>
      <c r="V20" s="516">
        <v>6.5213500905101682</v>
      </c>
      <c r="W20" s="516">
        <v>-1.8345877762296823</v>
      </c>
      <c r="X20" s="518"/>
      <c r="Y20" s="519"/>
      <c r="Z20" s="519"/>
      <c r="AA20" s="519"/>
      <c r="AB20" s="519"/>
      <c r="AC20" s="519"/>
      <c r="AD20" s="519"/>
      <c r="AE20" s="518"/>
      <c r="AF20" s="519"/>
      <c r="AG20" s="519"/>
      <c r="AH20" s="519"/>
      <c r="AI20" s="519"/>
      <c r="AJ20" s="519"/>
      <c r="AK20" s="519"/>
      <c r="AL20" s="518"/>
      <c r="AM20" s="518"/>
      <c r="AN20" s="520"/>
      <c r="AO20" s="520"/>
      <c r="AP20" s="520"/>
      <c r="AQ20" s="520"/>
      <c r="AR20" s="520"/>
      <c r="AS20" s="520"/>
      <c r="AT20" s="520"/>
      <c r="AU20" s="520"/>
      <c r="AV20" s="520"/>
      <c r="AW20" s="520"/>
      <c r="AX20" s="520"/>
      <c r="AY20" s="520"/>
      <c r="AZ20" s="520"/>
      <c r="BA20" s="520"/>
    </row>
    <row r="21" spans="1:53" s="509" customFormat="1" ht="12" customHeight="1" x14ac:dyDescent="0.2">
      <c r="A21" s="91" t="s">
        <v>231</v>
      </c>
      <c r="B21" s="507">
        <v>1236.402</v>
      </c>
      <c r="C21" s="507">
        <v>1346.613654</v>
      </c>
      <c r="D21" s="507">
        <v>1352.2990769999999</v>
      </c>
      <c r="E21" s="507">
        <v>1291.9525100000001</v>
      </c>
      <c r="F21" s="507">
        <v>1265.210582553</v>
      </c>
      <c r="G21" s="507">
        <v>1197.0339240000001</v>
      </c>
      <c r="H21" s="507">
        <v>1054.0340000000001</v>
      </c>
      <c r="I21" s="507">
        <v>1217.74</v>
      </c>
      <c r="J21" s="507">
        <v>1144.5100990000001</v>
      </c>
      <c r="K21" s="507">
        <v>1030.921</v>
      </c>
      <c r="L21" s="507">
        <v>969.899</v>
      </c>
      <c r="M21" s="507">
        <v>1076.7580229820401</v>
      </c>
      <c r="N21" s="507">
        <v>1155.2737141325404</v>
      </c>
      <c r="O21" s="507">
        <v>1183.2034633845103</v>
      </c>
      <c r="P21" s="507">
        <v>1173.8256386050807</v>
      </c>
      <c r="Q21" s="507">
        <v>1132.095318258371</v>
      </c>
      <c r="R21" s="503"/>
      <c r="S21" s="507">
        <v>0</v>
      </c>
      <c r="T21" s="507">
        <v>37.470370326260309</v>
      </c>
      <c r="U21" s="507">
        <v>25.838525679480426</v>
      </c>
      <c r="V21" s="507">
        <v>32.359875769990595</v>
      </c>
      <c r="W21" s="507">
        <v>30.525287993760912</v>
      </c>
      <c r="X21" s="508"/>
      <c r="Y21" s="513"/>
      <c r="Z21" s="513"/>
      <c r="AA21" s="513"/>
      <c r="AB21" s="513"/>
      <c r="AC21" s="513"/>
      <c r="AD21" s="513"/>
      <c r="AE21" s="508"/>
      <c r="AF21" s="513"/>
      <c r="AG21" s="513"/>
      <c r="AH21" s="513"/>
      <c r="AI21" s="513"/>
      <c r="AJ21" s="513"/>
      <c r="AK21" s="513"/>
      <c r="AL21" s="508"/>
      <c r="AM21" s="508"/>
      <c r="AN21" s="510"/>
      <c r="AO21" s="510"/>
      <c r="AP21" s="510"/>
      <c r="AQ21" s="510"/>
      <c r="AR21" s="510"/>
      <c r="AS21" s="510"/>
      <c r="AT21" s="510"/>
      <c r="AU21" s="510"/>
      <c r="AV21" s="510"/>
      <c r="AW21" s="510"/>
      <c r="AX21" s="510"/>
      <c r="AY21" s="510"/>
      <c r="AZ21" s="510"/>
      <c r="BA21" s="510"/>
    </row>
    <row r="22" spans="1:53" s="521" customFormat="1" ht="12" customHeight="1" x14ac:dyDescent="0.2">
      <c r="A22" s="95" t="s">
        <v>232</v>
      </c>
      <c r="B22" s="522">
        <v>32.494190529603991</v>
      </c>
      <c r="C22" s="522">
        <v>33.973797955083697</v>
      </c>
      <c r="D22" s="522">
        <v>31.962172838350661</v>
      </c>
      <c r="E22" s="522">
        <v>29.410676923448158</v>
      </c>
      <c r="F22" s="522">
        <v>27.654187033437861</v>
      </c>
      <c r="G22" s="522">
        <v>25.053887857622602</v>
      </c>
      <c r="H22" s="522">
        <v>20.990914453431351</v>
      </c>
      <c r="I22" s="522">
        <v>24.292344382592358</v>
      </c>
      <c r="J22" s="522">
        <v>21.125153181388619</v>
      </c>
      <c r="K22" s="522">
        <v>17.724337070171231</v>
      </c>
      <c r="L22" s="522">
        <v>15.788205698442844</v>
      </c>
      <c r="M22" s="522">
        <v>16.847467479243385</v>
      </c>
      <c r="N22" s="522">
        <v>17.612688223674379</v>
      </c>
      <c r="O22" s="522">
        <v>17.160382404444714</v>
      </c>
      <c r="P22" s="522">
        <v>16.246077637553366</v>
      </c>
      <c r="Q22" s="522">
        <v>15.16489350402019</v>
      </c>
      <c r="R22" s="518"/>
      <c r="S22" s="117">
        <v>0.13676917385867426</v>
      </c>
      <c r="T22" s="117">
        <v>0.86898637226250131</v>
      </c>
      <c r="U22" s="117">
        <v>0.69167741761327051</v>
      </c>
      <c r="V22" s="117">
        <v>0.6873439635878853</v>
      </c>
      <c r="W22" s="117">
        <v>0.64972720349688551</v>
      </c>
      <c r="X22" s="518"/>
      <c r="Y22" s="519"/>
      <c r="Z22" s="519"/>
      <c r="AA22" s="519"/>
      <c r="AB22" s="519"/>
      <c r="AC22" s="519"/>
      <c r="AD22" s="519"/>
      <c r="AE22" s="518"/>
      <c r="AF22" s="519"/>
      <c r="AG22" s="519"/>
      <c r="AH22" s="519"/>
      <c r="AI22" s="519"/>
      <c r="AJ22" s="519"/>
      <c r="AK22" s="519"/>
      <c r="AL22" s="518"/>
      <c r="AM22" s="518"/>
      <c r="AN22" s="520"/>
      <c r="AO22" s="520"/>
      <c r="AP22" s="520"/>
      <c r="AQ22" s="520"/>
      <c r="AR22" s="520"/>
      <c r="AS22" s="520"/>
      <c r="AT22" s="520"/>
      <c r="AU22" s="520"/>
      <c r="AV22" s="520"/>
      <c r="AW22" s="520"/>
      <c r="AX22" s="520"/>
      <c r="AY22" s="520"/>
      <c r="AZ22" s="520"/>
      <c r="BA22" s="520"/>
    </row>
    <row r="23" spans="1:53" s="490" customFormat="1" ht="12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1"/>
      <c r="S23" s="45"/>
      <c r="T23" s="45"/>
      <c r="U23" s="45"/>
      <c r="V23" s="45"/>
      <c r="W23" s="45"/>
      <c r="X23" s="508"/>
      <c r="Y23" s="118"/>
      <c r="Z23" s="118"/>
      <c r="AA23" s="118"/>
      <c r="AB23" s="118"/>
      <c r="AC23" s="118"/>
      <c r="AD23" s="118"/>
      <c r="AE23" s="446"/>
      <c r="AF23" s="118"/>
      <c r="AG23" s="118"/>
      <c r="AH23" s="118"/>
      <c r="AI23" s="118"/>
      <c r="AJ23" s="118"/>
      <c r="AK23" s="118"/>
      <c r="AL23" s="446"/>
      <c r="AM23" s="446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</row>
    <row r="24" spans="1:53" s="490" customFormat="1" ht="12" customHeight="1" x14ac:dyDescent="0.2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2"/>
      <c r="S24" s="47"/>
      <c r="T24" s="47"/>
      <c r="U24" s="47"/>
      <c r="V24" s="47"/>
      <c r="W24" s="47"/>
      <c r="X24" s="446"/>
      <c r="Y24" s="513"/>
      <c r="Z24" s="513"/>
      <c r="AA24" s="513"/>
      <c r="AB24" s="513"/>
      <c r="AC24" s="513"/>
      <c r="AD24" s="513"/>
      <c r="AE24" s="446"/>
      <c r="AF24" s="513"/>
      <c r="AG24" s="513"/>
      <c r="AH24" s="513"/>
      <c r="AI24" s="513"/>
      <c r="AJ24" s="513"/>
      <c r="AK24" s="513"/>
      <c r="AL24" s="446"/>
      <c r="AM24" s="446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</row>
    <row r="25" spans="1:53" s="490" customFormat="1" ht="12" customHeight="1" x14ac:dyDescent="0.2">
      <c r="A25" s="48" t="s">
        <v>233</v>
      </c>
      <c r="B25" s="37"/>
      <c r="C25" s="37"/>
      <c r="D25" s="37"/>
      <c r="E25" s="6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42"/>
      <c r="S25" s="37"/>
      <c r="T25" s="37"/>
      <c r="U25" s="37"/>
      <c r="V25" s="37"/>
      <c r="W25" s="37"/>
      <c r="X25" s="446"/>
      <c r="Y25" s="441"/>
      <c r="Z25" s="441"/>
      <c r="AA25" s="441"/>
      <c r="AB25" s="441"/>
      <c r="AC25" s="441"/>
      <c r="AD25" s="441"/>
      <c r="AE25" s="446"/>
      <c r="AF25" s="441"/>
      <c r="AG25" s="441"/>
      <c r="AH25" s="441"/>
      <c r="AI25" s="441"/>
      <c r="AJ25" s="441"/>
      <c r="AK25" s="441"/>
      <c r="AL25" s="446"/>
      <c r="AM25" s="446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</row>
    <row r="26" spans="1:53" s="490" customFormat="1" ht="12" customHeight="1" x14ac:dyDescent="0.2">
      <c r="A26" s="49" t="s">
        <v>234</v>
      </c>
      <c r="B26" s="50"/>
      <c r="C26" s="50"/>
      <c r="D26" s="50"/>
      <c r="E26" s="62"/>
      <c r="F26" s="50"/>
      <c r="G26" s="50"/>
      <c r="H26" s="50"/>
      <c r="I26" s="50"/>
      <c r="J26" s="50"/>
      <c r="K26" s="50"/>
      <c r="L26" s="106"/>
      <c r="M26" s="50"/>
      <c r="N26" s="50"/>
      <c r="O26" s="50"/>
      <c r="P26" s="50"/>
      <c r="Q26" s="50"/>
      <c r="R26" s="39"/>
      <c r="S26" s="96"/>
      <c r="T26" s="96"/>
      <c r="U26" s="96"/>
      <c r="V26" s="96"/>
      <c r="W26" s="96"/>
      <c r="X26" s="446"/>
      <c r="Y26" s="441"/>
      <c r="Z26" s="441"/>
      <c r="AA26" s="441"/>
      <c r="AB26" s="441"/>
      <c r="AC26" s="441"/>
      <c r="AD26" s="441"/>
      <c r="AE26" s="446"/>
      <c r="AF26" s="441"/>
      <c r="AG26" s="441"/>
      <c r="AH26" s="441"/>
      <c r="AI26" s="441"/>
      <c r="AJ26" s="441"/>
      <c r="AK26" s="441"/>
      <c r="AL26" s="446"/>
      <c r="AM26" s="446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</row>
    <row r="27" spans="1:53" s="490" customFormat="1" ht="12" customHeight="1" x14ac:dyDescent="0.2">
      <c r="A27" s="97" t="s">
        <v>216</v>
      </c>
      <c r="B27" s="47">
        <v>1246.7860000000001</v>
      </c>
      <c r="C27" s="47">
        <v>1421.905</v>
      </c>
      <c r="D27" s="47">
        <v>1436.193</v>
      </c>
      <c r="E27" s="47">
        <v>1417.5650000000001</v>
      </c>
      <c r="F27" s="47">
        <v>1410.925</v>
      </c>
      <c r="G27" s="47">
        <v>1355.3</v>
      </c>
      <c r="H27" s="47">
        <v>1194.4659999999999</v>
      </c>
      <c r="I27" s="47">
        <v>1370.9079999999999</v>
      </c>
      <c r="J27" s="47">
        <v>1338.4459999999999</v>
      </c>
      <c r="K27" s="47">
        <v>1270.779</v>
      </c>
      <c r="L27" s="107">
        <v>1182.345</v>
      </c>
      <c r="M27" s="47">
        <v>1287.0329999999999</v>
      </c>
      <c r="N27" s="47">
        <v>1392.8816487845295</v>
      </c>
      <c r="O27" s="47">
        <v>1414.2656665505338</v>
      </c>
      <c r="P27" s="47">
        <v>1396.0564907638636</v>
      </c>
      <c r="Q27" s="47">
        <v>1343.1768537049179</v>
      </c>
      <c r="R27" s="43"/>
      <c r="S27" s="47">
        <v>-45.80290085432398</v>
      </c>
      <c r="T27" s="47">
        <v>5.7051446741502332</v>
      </c>
      <c r="U27" s="47">
        <v>-9.5814509517606439</v>
      </c>
      <c r="V27" s="47">
        <v>-2.2306819261527835</v>
      </c>
      <c r="W27" s="47">
        <v>-3.0286318090309123</v>
      </c>
      <c r="X27" s="446"/>
      <c r="Y27" s="441"/>
      <c r="Z27" s="441"/>
      <c r="AA27" s="441"/>
      <c r="AB27" s="441"/>
      <c r="AC27" s="441"/>
      <c r="AD27" s="441"/>
      <c r="AE27" s="446"/>
      <c r="AF27" s="441"/>
      <c r="AG27" s="441"/>
      <c r="AH27" s="441"/>
      <c r="AI27" s="441"/>
      <c r="AJ27" s="441"/>
      <c r="AK27" s="441"/>
      <c r="AL27" s="446"/>
      <c r="AM27" s="446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</row>
    <row r="28" spans="1:53" s="490" customFormat="1" ht="12" customHeight="1" x14ac:dyDescent="0.2">
      <c r="A28" s="98" t="s">
        <v>235</v>
      </c>
      <c r="B28" s="45">
        <v>345.51900000000001</v>
      </c>
      <c r="C28" s="45">
        <v>389.97199999999998</v>
      </c>
      <c r="D28" s="45">
        <v>448.95499999999998</v>
      </c>
      <c r="E28" s="45">
        <v>475.46600000000001</v>
      </c>
      <c r="F28" s="45">
        <v>509.11</v>
      </c>
      <c r="G28" s="45">
        <v>565.69899999999996</v>
      </c>
      <c r="H28" s="45">
        <v>625.00300000000004</v>
      </c>
      <c r="I28" s="45">
        <v>675.91200000000003</v>
      </c>
      <c r="J28" s="45">
        <v>693.05799999999999</v>
      </c>
      <c r="K28" s="45">
        <v>729.75099999999998</v>
      </c>
      <c r="L28" s="45">
        <v>793.2</v>
      </c>
      <c r="M28" s="45">
        <v>888.78800000000001</v>
      </c>
      <c r="N28" s="45">
        <v>934.2823848717486</v>
      </c>
      <c r="O28" s="45">
        <v>974.11149753528878</v>
      </c>
      <c r="P28" s="45">
        <v>1005.0913061462226</v>
      </c>
      <c r="Q28" s="45">
        <v>1042.8621706430772</v>
      </c>
      <c r="R28" s="55"/>
      <c r="S28" s="45">
        <v>40.610672441715337</v>
      </c>
      <c r="T28" s="45">
        <v>24.385034398798666</v>
      </c>
      <c r="U28" s="45">
        <v>31.116877524697088</v>
      </c>
      <c r="V28" s="45">
        <v>26.506652964381942</v>
      </c>
      <c r="W28" s="45">
        <v>22.38161956996953</v>
      </c>
      <c r="X28" s="446"/>
      <c r="Y28" s="441"/>
      <c r="Z28" s="441"/>
      <c r="AA28" s="441"/>
      <c r="AB28" s="441"/>
      <c r="AC28" s="441"/>
      <c r="AD28" s="441"/>
      <c r="AE28" s="446"/>
      <c r="AF28" s="441"/>
      <c r="AG28" s="441"/>
      <c r="AH28" s="441"/>
      <c r="AI28" s="441"/>
      <c r="AJ28" s="441"/>
      <c r="AK28" s="441"/>
      <c r="AL28" s="446"/>
      <c r="AM28" s="446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</row>
    <row r="29" spans="1:53" s="490" customFormat="1" ht="12" customHeight="1" x14ac:dyDescent="0.2">
      <c r="A29" s="98" t="s">
        <v>236</v>
      </c>
      <c r="B29" s="45">
        <v>-40.752000000000002</v>
      </c>
      <c r="C29" s="45">
        <v>-1.018</v>
      </c>
      <c r="D29" s="45">
        <v>-3.8740000000000001</v>
      </c>
      <c r="E29" s="45">
        <v>-9.2590000000000003</v>
      </c>
      <c r="F29" s="45">
        <v>-15.451000000000001</v>
      </c>
      <c r="G29" s="45">
        <v>-13.201000000000001</v>
      </c>
      <c r="H29" s="45">
        <v>-22.814</v>
      </c>
      <c r="I29" s="45">
        <v>-19.414000000000001</v>
      </c>
      <c r="J29" s="45">
        <v>-14.657999999999999</v>
      </c>
      <c r="K29" s="45">
        <v>-16.274999999999999</v>
      </c>
      <c r="L29" s="45">
        <v>-10.99</v>
      </c>
      <c r="M29" s="45">
        <v>-16.834</v>
      </c>
      <c r="N29" s="45">
        <v>-16.834</v>
      </c>
      <c r="O29" s="45">
        <v>-16.834</v>
      </c>
      <c r="P29" s="45">
        <v>-16.834</v>
      </c>
      <c r="Q29" s="45">
        <v>-16.834</v>
      </c>
      <c r="R29" s="51"/>
      <c r="S29" s="45">
        <v>-6.504999999999999</v>
      </c>
      <c r="T29" s="45">
        <v>-6.504999999999999</v>
      </c>
      <c r="U29" s="45">
        <v>-6.504999999999999</v>
      </c>
      <c r="V29" s="45">
        <v>-6.504999999999999</v>
      </c>
      <c r="W29" s="45">
        <v>-6.504999999999999</v>
      </c>
      <c r="X29" s="446"/>
      <c r="Y29" s="441"/>
      <c r="Z29" s="441"/>
      <c r="AA29" s="441"/>
      <c r="AB29" s="441"/>
      <c r="AC29" s="441"/>
      <c r="AD29" s="441"/>
      <c r="AE29" s="446"/>
      <c r="AF29" s="441"/>
      <c r="AG29" s="441"/>
      <c r="AH29" s="441"/>
      <c r="AI29" s="441"/>
      <c r="AJ29" s="441"/>
      <c r="AK29" s="441"/>
      <c r="AL29" s="446"/>
      <c r="AM29" s="446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</row>
    <row r="30" spans="1:53" s="490" customFormat="1" ht="12" customHeight="1" x14ac:dyDescent="0.2">
      <c r="A30" s="99" t="s">
        <v>345</v>
      </c>
      <c r="B30" s="56">
        <v>1551.5530000000001</v>
      </c>
      <c r="C30" s="56">
        <v>1810.8589999999999</v>
      </c>
      <c r="D30" s="60">
        <v>1881.2739999999999</v>
      </c>
      <c r="E30" s="56">
        <v>1883.7719999999999</v>
      </c>
      <c r="F30" s="56">
        <v>1904.5840000000001</v>
      </c>
      <c r="G30" s="56">
        <v>1907.798</v>
      </c>
      <c r="H30" s="56">
        <v>1796.655</v>
      </c>
      <c r="I30" s="56">
        <v>2027.4059999999999</v>
      </c>
      <c r="J30" s="56">
        <v>2016.846</v>
      </c>
      <c r="K30" s="56">
        <v>1984.2550000000001</v>
      </c>
      <c r="L30" s="56">
        <v>1964.5550000000001</v>
      </c>
      <c r="M30" s="56">
        <v>2158.9870000000001</v>
      </c>
      <c r="N30" s="56">
        <v>2310.3300336562784</v>
      </c>
      <c r="O30" s="56">
        <v>2371.5431640858228</v>
      </c>
      <c r="P30" s="56">
        <v>2384.3137969100862</v>
      </c>
      <c r="Q30" s="56">
        <v>2369.2050243479953</v>
      </c>
      <c r="R30" s="52"/>
      <c r="S30" s="56">
        <v>-11.697228412608183</v>
      </c>
      <c r="T30" s="56">
        <v>23.585179072949359</v>
      </c>
      <c r="U30" s="56">
        <v>15.030426572936904</v>
      </c>
      <c r="V30" s="56">
        <v>17.770971038229163</v>
      </c>
      <c r="W30" s="56">
        <v>12.84798776093885</v>
      </c>
      <c r="X30" s="446"/>
      <c r="Y30" s="441"/>
      <c r="Z30" s="441"/>
      <c r="AA30" s="441"/>
      <c r="AB30" s="441"/>
      <c r="AC30" s="441"/>
      <c r="AD30" s="441"/>
      <c r="AE30" s="446"/>
      <c r="AF30" s="441"/>
      <c r="AG30" s="441"/>
      <c r="AH30" s="441"/>
      <c r="AI30" s="441"/>
      <c r="AJ30" s="441"/>
      <c r="AK30" s="441"/>
      <c r="AL30" s="446"/>
      <c r="AM30" s="446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</row>
    <row r="31" spans="1:53" s="490" customFormat="1" ht="12" customHeight="1" x14ac:dyDescent="0.2">
      <c r="A31" s="100" t="s">
        <v>232</v>
      </c>
      <c r="B31" s="53">
        <v>40.776752867415823</v>
      </c>
      <c r="C31" s="53">
        <v>45.68627208583532</v>
      </c>
      <c r="D31" s="53">
        <v>44.464723645075225</v>
      </c>
      <c r="E31" s="53">
        <v>42.883162701884288</v>
      </c>
      <c r="F31" s="53">
        <v>41.629214047999682</v>
      </c>
      <c r="G31" s="53">
        <v>39.930160865680428</v>
      </c>
      <c r="H31" s="53">
        <v>35.780090023025537</v>
      </c>
      <c r="I31" s="53">
        <v>40.444138120891189</v>
      </c>
      <c r="J31" s="53">
        <v>37.226565960839899</v>
      </c>
      <c r="K31" s="53">
        <v>34.114742500320219</v>
      </c>
      <c r="L31" s="53">
        <v>31.979410686993575</v>
      </c>
      <c r="M31" s="53">
        <v>33.780536103993292</v>
      </c>
      <c r="N31" s="53">
        <v>35.22206216483761</v>
      </c>
      <c r="O31" s="53">
        <v>34.395257319437178</v>
      </c>
      <c r="P31" s="53">
        <v>32.999574879726303</v>
      </c>
      <c r="Q31" s="53">
        <v>31.736498953727782</v>
      </c>
      <c r="R31" s="38"/>
      <c r="S31" s="54">
        <v>9.2698648367552039E-2</v>
      </c>
      <c r="T31" s="54">
        <v>0.96865411453119066</v>
      </c>
      <c r="U31" s="54">
        <v>0.86329880964758132</v>
      </c>
      <c r="V31" s="54">
        <v>0.74244483289772489</v>
      </c>
      <c r="W31" s="54">
        <v>0.68725713543551947</v>
      </c>
      <c r="X31" s="446"/>
      <c r="Y31" s="441"/>
      <c r="Z31" s="441"/>
      <c r="AA31" s="441"/>
      <c r="AB31" s="441"/>
      <c r="AC31" s="441"/>
      <c r="AD31" s="441"/>
      <c r="AE31" s="446"/>
      <c r="AF31" s="441"/>
      <c r="AG31" s="441"/>
      <c r="AH31" s="441"/>
      <c r="AI31" s="441"/>
      <c r="AJ31" s="441"/>
      <c r="AK31" s="441"/>
      <c r="AL31" s="446"/>
      <c r="AM31" s="446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</row>
    <row r="32" spans="1:53" s="490" customFormat="1" ht="12" customHeight="1" x14ac:dyDescent="0.2">
      <c r="A32" s="101" t="s">
        <v>237</v>
      </c>
      <c r="B32" s="52"/>
      <c r="C32" s="52"/>
      <c r="D32" s="52"/>
      <c r="E32" s="52"/>
      <c r="F32" s="52"/>
      <c r="G32" s="52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52"/>
      <c r="S32" s="523"/>
      <c r="T32" s="523"/>
      <c r="U32" s="523"/>
      <c r="V32" s="523"/>
      <c r="W32" s="523"/>
      <c r="X32" s="446"/>
      <c r="Y32" s="441"/>
      <c r="Z32" s="441"/>
      <c r="AA32" s="441"/>
      <c r="AB32" s="441"/>
      <c r="AC32" s="441"/>
      <c r="AD32" s="441"/>
      <c r="AE32" s="446"/>
      <c r="AF32" s="441"/>
      <c r="AG32" s="441"/>
      <c r="AH32" s="441"/>
      <c r="AI32" s="441"/>
      <c r="AJ32" s="441"/>
      <c r="AK32" s="441"/>
      <c r="AL32" s="446"/>
      <c r="AM32" s="446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</row>
    <row r="33" spans="1:53" s="490" customFormat="1" ht="12" customHeight="1" x14ac:dyDescent="0.2">
      <c r="A33" s="101" t="s">
        <v>238</v>
      </c>
      <c r="B33" s="51"/>
      <c r="C33" s="51"/>
      <c r="D33" s="51"/>
      <c r="E33" s="51"/>
      <c r="F33" s="51"/>
      <c r="G33" s="51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51"/>
      <c r="S33" s="523"/>
      <c r="T33" s="523"/>
      <c r="U33" s="523"/>
      <c r="V33" s="523"/>
      <c r="W33" s="523"/>
      <c r="X33" s="446"/>
      <c r="Y33" s="441"/>
      <c r="Z33" s="441"/>
      <c r="AA33" s="441"/>
      <c r="AB33" s="441"/>
      <c r="AC33" s="441"/>
      <c r="AD33" s="441"/>
      <c r="AE33" s="446"/>
      <c r="AF33" s="441"/>
      <c r="AG33" s="441"/>
      <c r="AH33" s="441"/>
      <c r="AI33" s="441"/>
      <c r="AJ33" s="441"/>
      <c r="AK33" s="441"/>
      <c r="AL33" s="446"/>
      <c r="AM33" s="446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</row>
    <row r="34" spans="1:53" s="490" customFormat="1" ht="12" customHeight="1" x14ac:dyDescent="0.2">
      <c r="B34" s="52"/>
      <c r="C34" s="52"/>
      <c r="D34" s="52"/>
      <c r="E34" s="52"/>
      <c r="F34" s="52"/>
      <c r="G34" s="5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52"/>
      <c r="S34" s="524"/>
      <c r="T34" s="524"/>
      <c r="U34" s="524"/>
      <c r="V34" s="524"/>
      <c r="W34" s="524"/>
      <c r="X34" s="446"/>
      <c r="Y34" s="513"/>
      <c r="Z34" s="513"/>
      <c r="AA34" s="513"/>
      <c r="AB34" s="513"/>
      <c r="AC34" s="513"/>
      <c r="AD34" s="513"/>
      <c r="AE34" s="446"/>
      <c r="AF34" s="513"/>
      <c r="AG34" s="513"/>
      <c r="AH34" s="513"/>
      <c r="AI34" s="513"/>
      <c r="AJ34" s="513"/>
      <c r="AK34" s="513"/>
      <c r="AL34" s="446"/>
      <c r="AM34" s="446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</row>
    <row r="35" spans="1:53" s="440" customFormat="1" ht="11.25" customHeight="1" x14ac:dyDescent="0.2"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S35" s="523"/>
      <c r="T35" s="523"/>
      <c r="U35" s="523"/>
      <c r="V35" s="523"/>
      <c r="W35" s="523"/>
      <c r="X35" s="446"/>
      <c r="Y35" s="441"/>
      <c r="Z35" s="441"/>
      <c r="AA35" s="441"/>
      <c r="AB35" s="441"/>
      <c r="AC35" s="441"/>
      <c r="AD35" s="441"/>
      <c r="AE35" s="446"/>
      <c r="AF35" s="441"/>
      <c r="AG35" s="441"/>
      <c r="AH35" s="441"/>
      <c r="AI35" s="441"/>
      <c r="AJ35" s="441"/>
      <c r="AK35" s="441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/>
      <c r="AV35" s="446"/>
      <c r="AW35" s="446"/>
      <c r="AX35" s="446"/>
      <c r="AY35" s="446"/>
      <c r="AZ35" s="446"/>
      <c r="BA35" s="446"/>
    </row>
    <row r="36" spans="1:53" s="440" customFormat="1" ht="11.25" customHeight="1" x14ac:dyDescent="0.2"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S36" s="523"/>
      <c r="T36" s="523"/>
      <c r="U36" s="523"/>
      <c r="V36" s="523"/>
      <c r="W36" s="523"/>
      <c r="X36" s="446"/>
      <c r="Y36" s="441"/>
      <c r="Z36" s="441"/>
      <c r="AA36" s="441"/>
      <c r="AB36" s="441"/>
      <c r="AC36" s="441"/>
      <c r="AD36" s="441"/>
      <c r="AE36" s="446"/>
      <c r="AF36" s="441"/>
      <c r="AG36" s="441"/>
      <c r="AH36" s="441"/>
      <c r="AI36" s="441"/>
      <c r="AJ36" s="441"/>
      <c r="AK36" s="441"/>
      <c r="AL36" s="446"/>
      <c r="AM36" s="446"/>
      <c r="AN36" s="446"/>
      <c r="AO36" s="446"/>
      <c r="AP36" s="446"/>
      <c r="AQ36" s="446"/>
      <c r="AR36" s="446"/>
      <c r="AS36" s="446"/>
      <c r="AT36" s="446"/>
      <c r="AU36" s="446"/>
      <c r="AV36" s="446"/>
      <c r="AW36" s="446"/>
      <c r="AX36" s="446"/>
      <c r="AY36" s="446"/>
      <c r="AZ36" s="446"/>
      <c r="BA36" s="446"/>
    </row>
    <row r="37" spans="1:53" s="440" customFormat="1" ht="11.25" customHeight="1" x14ac:dyDescent="0.2"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S37" s="523"/>
      <c r="T37" s="523"/>
      <c r="U37" s="523"/>
      <c r="V37" s="523"/>
      <c r="W37" s="523"/>
      <c r="X37" s="446"/>
      <c r="Y37" s="441"/>
      <c r="Z37" s="441"/>
      <c r="AA37" s="441"/>
      <c r="AB37" s="441"/>
      <c r="AC37" s="441"/>
      <c r="AD37" s="441"/>
      <c r="AE37" s="446"/>
      <c r="AF37" s="441"/>
      <c r="AG37" s="441"/>
      <c r="AH37" s="441"/>
      <c r="AI37" s="441"/>
      <c r="AJ37" s="441"/>
      <c r="AK37" s="441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</row>
    <row r="38" spans="1:53" s="440" customFormat="1" ht="11.25" customHeight="1" x14ac:dyDescent="0.2">
      <c r="B38" s="523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S38" s="523"/>
      <c r="T38" s="523"/>
      <c r="U38" s="523"/>
      <c r="V38" s="523"/>
      <c r="W38" s="523"/>
      <c r="X38" s="446"/>
      <c r="Y38" s="441"/>
      <c r="Z38" s="441"/>
      <c r="AA38" s="441"/>
      <c r="AB38" s="441"/>
      <c r="AC38" s="441"/>
      <c r="AD38" s="441"/>
      <c r="AE38" s="446"/>
      <c r="AF38" s="441"/>
      <c r="AG38" s="441"/>
      <c r="AH38" s="441"/>
      <c r="AI38" s="441"/>
      <c r="AJ38" s="441"/>
      <c r="AK38" s="441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</row>
    <row r="39" spans="1:53" s="440" customFormat="1" ht="11.25" customHeight="1" x14ac:dyDescent="0.2">
      <c r="B39" s="523"/>
      <c r="C39" s="523"/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S39" s="523"/>
      <c r="T39" s="523"/>
      <c r="U39" s="523"/>
      <c r="V39" s="523"/>
      <c r="W39" s="523"/>
      <c r="X39" s="446"/>
      <c r="Y39" s="441"/>
      <c r="Z39" s="441"/>
      <c r="AA39" s="441"/>
      <c r="AB39" s="441"/>
      <c r="AC39" s="441"/>
      <c r="AD39" s="441"/>
      <c r="AE39" s="446"/>
      <c r="AF39" s="441"/>
      <c r="AG39" s="441"/>
      <c r="AH39" s="441"/>
      <c r="AI39" s="441"/>
      <c r="AJ39" s="441"/>
      <c r="AK39" s="441"/>
      <c r="AL39" s="446"/>
      <c r="AM39" s="446"/>
      <c r="AN39" s="446"/>
      <c r="AO39" s="446"/>
      <c r="AP39" s="446"/>
      <c r="AQ39" s="446"/>
      <c r="AR39" s="446"/>
      <c r="AS39" s="446"/>
      <c r="AT39" s="446"/>
      <c r="AU39" s="446"/>
      <c r="AV39" s="446"/>
      <c r="AW39" s="446"/>
      <c r="AX39" s="446"/>
      <c r="AY39" s="446"/>
      <c r="AZ39" s="446"/>
      <c r="BA39" s="446"/>
    </row>
    <row r="40" spans="1:53" s="440" customFormat="1" ht="11.25" customHeight="1" x14ac:dyDescent="0.2">
      <c r="B40" s="523"/>
      <c r="C40" s="523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  <c r="O40" s="523"/>
      <c r="P40" s="523"/>
      <c r="Q40" s="523"/>
      <c r="S40" s="523"/>
      <c r="T40" s="523"/>
      <c r="U40" s="523"/>
      <c r="V40" s="523"/>
      <c r="W40" s="523"/>
      <c r="X40" s="446"/>
      <c r="Y40" s="441"/>
      <c r="Z40" s="441"/>
      <c r="AA40" s="441"/>
      <c r="AB40" s="441"/>
      <c r="AC40" s="441"/>
      <c r="AD40" s="441"/>
      <c r="AE40" s="446"/>
      <c r="AF40" s="441"/>
      <c r="AG40" s="441"/>
      <c r="AH40" s="441"/>
      <c r="AI40" s="441"/>
      <c r="AJ40" s="441"/>
      <c r="AK40" s="441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6"/>
      <c r="AX40" s="446"/>
      <c r="AY40" s="446"/>
      <c r="AZ40" s="446"/>
      <c r="BA40" s="446"/>
    </row>
    <row r="41" spans="1:53" s="440" customFormat="1" ht="11.25" customHeight="1" x14ac:dyDescent="0.2"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3"/>
      <c r="N41" s="523"/>
      <c r="O41" s="523"/>
      <c r="P41" s="523"/>
      <c r="Q41" s="523"/>
      <c r="S41" s="523"/>
      <c r="T41" s="523"/>
      <c r="U41" s="523"/>
      <c r="V41" s="523"/>
      <c r="W41" s="523"/>
      <c r="X41" s="446"/>
      <c r="Y41" s="441"/>
      <c r="Z41" s="441"/>
      <c r="AA41" s="441"/>
      <c r="AB41" s="441"/>
      <c r="AC41" s="441"/>
      <c r="AD41" s="441"/>
      <c r="AE41" s="446"/>
      <c r="AF41" s="441"/>
      <c r="AG41" s="441"/>
      <c r="AH41" s="441"/>
      <c r="AI41" s="441"/>
      <c r="AJ41" s="441"/>
      <c r="AK41" s="441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/>
      <c r="AV41" s="446"/>
      <c r="AW41" s="446"/>
      <c r="AX41" s="446"/>
      <c r="AY41" s="446"/>
      <c r="AZ41" s="446"/>
      <c r="BA41" s="446"/>
    </row>
    <row r="42" spans="1:53" s="440" customFormat="1" ht="11.25" customHeight="1" x14ac:dyDescent="0.2">
      <c r="B42" s="523"/>
      <c r="C42" s="523"/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S42" s="523"/>
      <c r="T42" s="523"/>
      <c r="U42" s="523"/>
      <c r="V42" s="523"/>
      <c r="W42" s="523"/>
      <c r="X42" s="446"/>
      <c r="Y42" s="441"/>
      <c r="Z42" s="441"/>
      <c r="AA42" s="441"/>
      <c r="AB42" s="441"/>
      <c r="AC42" s="441"/>
      <c r="AD42" s="441"/>
      <c r="AE42" s="446"/>
      <c r="AF42" s="441"/>
      <c r="AG42" s="441"/>
      <c r="AH42" s="441"/>
      <c r="AI42" s="441"/>
      <c r="AJ42" s="441"/>
      <c r="AK42" s="441"/>
      <c r="AL42" s="446"/>
      <c r="AM42" s="446"/>
      <c r="AN42" s="446"/>
      <c r="AO42" s="446"/>
      <c r="AP42" s="446"/>
      <c r="AQ42" s="446"/>
      <c r="AR42" s="446"/>
      <c r="AS42" s="446"/>
      <c r="AT42" s="446"/>
      <c r="AU42" s="446"/>
      <c r="AV42" s="446"/>
      <c r="AW42" s="446"/>
      <c r="AX42" s="446"/>
      <c r="AY42" s="446"/>
      <c r="AZ42" s="446"/>
      <c r="BA42" s="446"/>
    </row>
    <row r="43" spans="1:53" s="440" customFormat="1" ht="11.25" customHeight="1" x14ac:dyDescent="0.2"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S43" s="523"/>
      <c r="T43" s="523"/>
      <c r="U43" s="523"/>
      <c r="V43" s="523"/>
      <c r="W43" s="523"/>
      <c r="X43" s="446"/>
      <c r="Y43" s="441"/>
      <c r="Z43" s="441"/>
      <c r="AA43" s="441"/>
      <c r="AB43" s="441"/>
      <c r="AC43" s="441"/>
      <c r="AD43" s="441"/>
      <c r="AE43" s="446"/>
      <c r="AF43" s="441"/>
      <c r="AG43" s="441"/>
      <c r="AH43" s="441"/>
      <c r="AI43" s="441"/>
      <c r="AJ43" s="441"/>
      <c r="AK43" s="441"/>
      <c r="AL43" s="446"/>
      <c r="AM43" s="446"/>
      <c r="AN43" s="446"/>
      <c r="AO43" s="446"/>
      <c r="AP43" s="446"/>
      <c r="AQ43" s="446"/>
      <c r="AR43" s="446"/>
      <c r="AS43" s="446"/>
      <c r="AT43" s="446"/>
      <c r="AU43" s="446"/>
      <c r="AV43" s="446"/>
      <c r="AW43" s="446"/>
      <c r="AX43" s="446"/>
      <c r="AY43" s="446"/>
      <c r="AZ43" s="446"/>
      <c r="BA43" s="446"/>
    </row>
    <row r="44" spans="1:53" s="440" customFormat="1" ht="11.25" customHeight="1" x14ac:dyDescent="0.2">
      <c r="B44" s="52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S44" s="523"/>
      <c r="T44" s="523"/>
      <c r="U44" s="523"/>
      <c r="V44" s="523"/>
      <c r="W44" s="523"/>
      <c r="X44" s="446"/>
      <c r="Y44" s="441"/>
      <c r="Z44" s="441"/>
      <c r="AA44" s="441"/>
      <c r="AB44" s="441"/>
      <c r="AC44" s="441"/>
      <c r="AD44" s="441"/>
      <c r="AE44" s="446"/>
      <c r="AF44" s="441"/>
      <c r="AG44" s="441"/>
      <c r="AH44" s="441"/>
      <c r="AI44" s="441"/>
      <c r="AJ44" s="441"/>
      <c r="AK44" s="441"/>
      <c r="AL44" s="446"/>
      <c r="AM44" s="446"/>
      <c r="AN44" s="446"/>
      <c r="AO44" s="446"/>
      <c r="AP44" s="446"/>
      <c r="AQ44" s="446"/>
      <c r="AR44" s="446"/>
      <c r="AS44" s="446"/>
      <c r="AT44" s="446"/>
      <c r="AU44" s="446"/>
      <c r="AV44" s="446"/>
      <c r="AW44" s="446"/>
      <c r="AX44" s="446"/>
      <c r="AY44" s="446"/>
      <c r="AZ44" s="446"/>
      <c r="BA44" s="446"/>
    </row>
    <row r="45" spans="1:53" s="440" customFormat="1" ht="11.25" customHeight="1" x14ac:dyDescent="0.2">
      <c r="B45" s="523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S45" s="523"/>
      <c r="T45" s="523"/>
      <c r="U45" s="523"/>
      <c r="V45" s="523"/>
      <c r="W45" s="523"/>
      <c r="X45" s="446"/>
      <c r="Y45" s="441"/>
      <c r="Z45" s="441"/>
      <c r="AA45" s="441"/>
      <c r="AB45" s="441"/>
      <c r="AC45" s="441"/>
      <c r="AD45" s="441"/>
      <c r="AE45" s="446"/>
      <c r="AF45" s="441"/>
      <c r="AG45" s="441"/>
      <c r="AH45" s="441"/>
      <c r="AI45" s="441"/>
      <c r="AJ45" s="441"/>
      <c r="AK45" s="441"/>
      <c r="AL45" s="446"/>
      <c r="AM45" s="446"/>
      <c r="AN45" s="446"/>
      <c r="AO45" s="446"/>
      <c r="AP45" s="446"/>
      <c r="AQ45" s="446"/>
      <c r="AR45" s="446"/>
      <c r="AS45" s="446"/>
      <c r="AT45" s="446"/>
      <c r="AU45" s="446"/>
      <c r="AV45" s="446"/>
      <c r="AW45" s="446"/>
      <c r="AX45" s="446"/>
      <c r="AY45" s="446"/>
      <c r="AZ45" s="446"/>
      <c r="BA45" s="446"/>
    </row>
    <row r="46" spans="1:53" s="440" customFormat="1" ht="11.25" customHeight="1" x14ac:dyDescent="0.2"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S46" s="523"/>
      <c r="T46" s="523"/>
      <c r="U46" s="523"/>
      <c r="V46" s="523"/>
      <c r="W46" s="523"/>
      <c r="X46" s="446"/>
      <c r="Y46" s="441"/>
      <c r="Z46" s="441"/>
      <c r="AA46" s="441"/>
      <c r="AB46" s="441"/>
      <c r="AC46" s="441"/>
      <c r="AD46" s="441"/>
      <c r="AE46" s="446"/>
      <c r="AF46" s="441"/>
      <c r="AG46" s="441"/>
      <c r="AH46" s="441"/>
      <c r="AI46" s="441"/>
      <c r="AJ46" s="441"/>
      <c r="AK46" s="441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</row>
    <row r="47" spans="1:53" s="440" customFormat="1" ht="11.25" customHeight="1" x14ac:dyDescent="0.2">
      <c r="B47" s="524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S47" s="524"/>
      <c r="T47" s="524"/>
      <c r="U47" s="524"/>
      <c r="V47" s="524"/>
      <c r="W47" s="524"/>
      <c r="X47" s="446"/>
      <c r="Y47" s="513"/>
      <c r="Z47" s="513"/>
      <c r="AA47" s="513"/>
      <c r="AB47" s="513"/>
      <c r="AC47" s="513"/>
      <c r="AD47" s="513"/>
      <c r="AE47" s="446"/>
      <c r="AF47" s="513"/>
      <c r="AG47" s="513"/>
      <c r="AH47" s="513"/>
      <c r="AI47" s="513"/>
      <c r="AJ47" s="513"/>
      <c r="AK47" s="513"/>
      <c r="AL47" s="446"/>
      <c r="AM47" s="446"/>
      <c r="AN47" s="446"/>
      <c r="AO47" s="446"/>
      <c r="AP47" s="446"/>
      <c r="AQ47" s="446"/>
      <c r="AR47" s="446"/>
      <c r="AS47" s="446"/>
      <c r="AT47" s="446"/>
      <c r="AU47" s="446"/>
      <c r="AV47" s="446"/>
      <c r="AW47" s="446"/>
      <c r="AX47" s="446"/>
      <c r="AY47" s="446"/>
      <c r="AZ47" s="446"/>
      <c r="BA47" s="446"/>
    </row>
    <row r="48" spans="1:53" s="440" customFormat="1" ht="11.25" customHeight="1" x14ac:dyDescent="0.2">
      <c r="B48" s="523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S48" s="523"/>
      <c r="T48" s="523"/>
      <c r="U48" s="523"/>
      <c r="V48" s="523"/>
      <c r="W48" s="523"/>
      <c r="X48" s="446"/>
      <c r="Y48" s="441"/>
      <c r="Z48" s="441"/>
      <c r="AA48" s="441"/>
      <c r="AB48" s="441"/>
      <c r="AC48" s="441"/>
      <c r="AD48" s="441"/>
      <c r="AE48" s="446"/>
      <c r="AF48" s="441"/>
      <c r="AG48" s="441"/>
      <c r="AH48" s="441"/>
      <c r="AI48" s="441"/>
      <c r="AJ48" s="441"/>
      <c r="AK48" s="441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6"/>
    </row>
    <row r="49" spans="2:53" s="440" customFormat="1" ht="11.25" customHeight="1" x14ac:dyDescent="0.2">
      <c r="B49" s="523"/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S49" s="523"/>
      <c r="T49" s="523"/>
      <c r="U49" s="523"/>
      <c r="V49" s="523"/>
      <c r="W49" s="523"/>
      <c r="X49" s="446"/>
      <c r="Y49" s="441"/>
      <c r="Z49" s="441"/>
      <c r="AA49" s="441"/>
      <c r="AB49" s="441"/>
      <c r="AC49" s="441"/>
      <c r="AD49" s="441"/>
      <c r="AE49" s="446"/>
      <c r="AF49" s="441"/>
      <c r="AG49" s="441"/>
      <c r="AH49" s="441"/>
      <c r="AI49" s="441"/>
      <c r="AJ49" s="441"/>
      <c r="AK49" s="441"/>
      <c r="AL49" s="446"/>
      <c r="AM49" s="446"/>
      <c r="AN49" s="446"/>
      <c r="AO49" s="446"/>
      <c r="AP49" s="446"/>
      <c r="AQ49" s="446"/>
      <c r="AR49" s="446"/>
      <c r="AS49" s="446"/>
      <c r="AT49" s="446"/>
      <c r="AU49" s="446"/>
      <c r="AV49" s="446"/>
      <c r="AW49" s="446"/>
      <c r="AX49" s="446"/>
      <c r="AY49" s="446"/>
      <c r="AZ49" s="446"/>
      <c r="BA49" s="446"/>
    </row>
    <row r="50" spans="2:53" s="440" customFormat="1" ht="11.25" customHeight="1" x14ac:dyDescent="0.2"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S50" s="119"/>
      <c r="T50" s="119"/>
      <c r="U50" s="119"/>
      <c r="V50" s="119"/>
      <c r="W50" s="119"/>
      <c r="X50" s="446"/>
      <c r="Y50" s="120"/>
      <c r="Z50" s="120"/>
      <c r="AA50" s="120"/>
      <c r="AB50" s="120"/>
      <c r="AC50" s="120"/>
      <c r="AD50" s="120"/>
      <c r="AE50" s="446"/>
      <c r="AF50" s="120"/>
      <c r="AG50" s="120"/>
      <c r="AH50" s="120"/>
      <c r="AI50" s="120"/>
      <c r="AJ50" s="120"/>
      <c r="AK50" s="120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/>
      <c r="AX50" s="446"/>
      <c r="AY50" s="446"/>
      <c r="AZ50" s="446"/>
      <c r="BA50" s="446"/>
    </row>
    <row r="51" spans="2:53" s="440" customFormat="1" ht="11.25" customHeight="1" x14ac:dyDescent="0.2">
      <c r="B51" s="524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S51" s="524"/>
      <c r="T51" s="524"/>
      <c r="U51" s="524"/>
      <c r="V51" s="524"/>
      <c r="W51" s="524"/>
      <c r="X51" s="446"/>
      <c r="Y51" s="513"/>
      <c r="Z51" s="513"/>
      <c r="AA51" s="513"/>
      <c r="AB51" s="513"/>
      <c r="AC51" s="513"/>
      <c r="AD51" s="513"/>
      <c r="AE51" s="446"/>
      <c r="AF51" s="513"/>
      <c r="AG51" s="513"/>
      <c r="AH51" s="513"/>
      <c r="AI51" s="513"/>
      <c r="AJ51" s="513"/>
      <c r="AK51" s="513"/>
      <c r="AL51" s="446"/>
      <c r="AM51" s="446"/>
      <c r="AN51" s="446"/>
      <c r="AO51" s="446"/>
      <c r="AP51" s="446"/>
      <c r="AQ51" s="446"/>
      <c r="AR51" s="446"/>
      <c r="AS51" s="446"/>
      <c r="AT51" s="446"/>
      <c r="AU51" s="446"/>
      <c r="AV51" s="446"/>
      <c r="AW51" s="446"/>
      <c r="AX51" s="446"/>
      <c r="AY51" s="446"/>
      <c r="AZ51" s="446"/>
      <c r="BA51" s="446"/>
    </row>
    <row r="52" spans="2:53" s="440" customFormat="1" ht="11.25" customHeight="1" x14ac:dyDescent="0.2">
      <c r="B52" s="523"/>
      <c r="C52" s="523"/>
      <c r="D52" s="523"/>
      <c r="E52" s="52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S52" s="523"/>
      <c r="T52" s="523"/>
      <c r="U52" s="523"/>
      <c r="V52" s="523"/>
      <c r="W52" s="523"/>
      <c r="X52" s="446"/>
      <c r="Y52" s="441"/>
      <c r="Z52" s="441"/>
      <c r="AA52" s="441"/>
      <c r="AB52" s="441"/>
      <c r="AC52" s="441"/>
      <c r="AD52" s="441"/>
      <c r="AE52" s="446"/>
      <c r="AF52" s="441"/>
      <c r="AG52" s="441"/>
      <c r="AH52" s="441"/>
      <c r="AI52" s="441"/>
      <c r="AJ52" s="441"/>
      <c r="AK52" s="441"/>
      <c r="AL52" s="446"/>
      <c r="AM52" s="446"/>
      <c r="AN52" s="446"/>
      <c r="AO52" s="446"/>
      <c r="AP52" s="446"/>
      <c r="AQ52" s="446"/>
      <c r="AR52" s="446"/>
      <c r="AS52" s="446"/>
      <c r="AT52" s="446"/>
      <c r="AU52" s="446"/>
      <c r="AV52" s="446"/>
      <c r="AW52" s="446"/>
      <c r="AX52" s="446"/>
      <c r="AY52" s="446"/>
      <c r="AZ52" s="446"/>
      <c r="BA52" s="446"/>
    </row>
    <row r="53" spans="2:53" s="440" customFormat="1" ht="11.25" customHeight="1" x14ac:dyDescent="0.2">
      <c r="B53" s="523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S53" s="523"/>
      <c r="T53" s="523"/>
      <c r="U53" s="523"/>
      <c r="V53" s="523"/>
      <c r="W53" s="523"/>
      <c r="X53" s="446"/>
      <c r="Y53" s="441"/>
      <c r="Z53" s="441"/>
      <c r="AA53" s="441"/>
      <c r="AB53" s="441"/>
      <c r="AC53" s="441"/>
      <c r="AD53" s="441"/>
      <c r="AE53" s="446"/>
      <c r="AF53" s="441"/>
      <c r="AG53" s="441"/>
      <c r="AH53" s="441"/>
      <c r="AI53" s="441"/>
      <c r="AJ53" s="441"/>
      <c r="AK53" s="441"/>
      <c r="AL53" s="446"/>
      <c r="AM53" s="446"/>
      <c r="AN53" s="446"/>
      <c r="AO53" s="446"/>
      <c r="AP53" s="446"/>
      <c r="AQ53" s="446"/>
      <c r="AR53" s="446"/>
      <c r="AS53" s="446"/>
      <c r="AT53" s="446"/>
      <c r="AU53" s="446"/>
      <c r="AV53" s="446"/>
      <c r="AW53" s="446"/>
      <c r="AX53" s="446"/>
      <c r="AY53" s="446"/>
      <c r="AZ53" s="446"/>
      <c r="BA53" s="446"/>
    </row>
    <row r="54" spans="2:53" s="440" customFormat="1" ht="11.25" customHeight="1" x14ac:dyDescent="0.2">
      <c r="B54" s="523"/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S54" s="523"/>
      <c r="T54" s="523"/>
      <c r="U54" s="523"/>
      <c r="V54" s="523"/>
      <c r="W54" s="523"/>
      <c r="X54" s="446"/>
      <c r="Y54" s="441"/>
      <c r="Z54" s="441"/>
      <c r="AA54" s="441"/>
      <c r="AB54" s="441"/>
      <c r="AC54" s="441"/>
      <c r="AD54" s="441"/>
      <c r="AE54" s="446"/>
      <c r="AF54" s="441"/>
      <c r="AG54" s="441"/>
      <c r="AH54" s="441"/>
      <c r="AI54" s="441"/>
      <c r="AJ54" s="441"/>
      <c r="AK54" s="441"/>
      <c r="AL54" s="446"/>
      <c r="AM54" s="446"/>
      <c r="AN54" s="446"/>
      <c r="AO54" s="446"/>
      <c r="AP54" s="446"/>
      <c r="AQ54" s="446"/>
      <c r="AR54" s="446"/>
      <c r="AS54" s="446"/>
      <c r="AT54" s="446"/>
      <c r="AU54" s="446"/>
      <c r="AV54" s="446"/>
      <c r="AW54" s="446"/>
      <c r="AX54" s="446"/>
      <c r="AY54" s="446"/>
      <c r="AZ54" s="446"/>
      <c r="BA54" s="446"/>
    </row>
    <row r="55" spans="2:53" s="440" customFormat="1" ht="11.25" customHeight="1" x14ac:dyDescent="0.2"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S55" s="523"/>
      <c r="T55" s="523"/>
      <c r="U55" s="523"/>
      <c r="V55" s="523"/>
      <c r="W55" s="523"/>
      <c r="X55" s="446"/>
      <c r="Y55" s="441"/>
      <c r="Z55" s="441"/>
      <c r="AA55" s="441"/>
      <c r="AB55" s="441"/>
      <c r="AC55" s="441"/>
      <c r="AD55" s="441"/>
      <c r="AE55" s="446"/>
      <c r="AF55" s="441"/>
      <c r="AG55" s="441"/>
      <c r="AH55" s="441"/>
      <c r="AI55" s="441"/>
      <c r="AJ55" s="441"/>
      <c r="AK55" s="441"/>
      <c r="AL55" s="446"/>
      <c r="AM55" s="446"/>
      <c r="AN55" s="446"/>
      <c r="AO55" s="446"/>
      <c r="AP55" s="446"/>
      <c r="AQ55" s="446"/>
      <c r="AR55" s="446"/>
      <c r="AS55" s="446"/>
      <c r="AT55" s="446"/>
      <c r="AU55" s="446"/>
      <c r="AV55" s="446"/>
      <c r="AW55" s="446"/>
      <c r="AX55" s="446"/>
      <c r="AY55" s="446"/>
      <c r="AZ55" s="446"/>
      <c r="BA55" s="446"/>
    </row>
    <row r="56" spans="2:53" s="440" customFormat="1" ht="11.25" customHeight="1" x14ac:dyDescent="0.2"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N56" s="524"/>
      <c r="O56" s="524"/>
      <c r="P56" s="524"/>
      <c r="Q56" s="524"/>
      <c r="S56" s="524"/>
      <c r="T56" s="524"/>
      <c r="U56" s="524"/>
      <c r="V56" s="524"/>
      <c r="W56" s="524"/>
      <c r="X56" s="446"/>
      <c r="Y56" s="513"/>
      <c r="Z56" s="513"/>
      <c r="AA56" s="513"/>
      <c r="AB56" s="513"/>
      <c r="AC56" s="513"/>
      <c r="AD56" s="513"/>
      <c r="AE56" s="446"/>
      <c r="AF56" s="513"/>
      <c r="AG56" s="513"/>
      <c r="AH56" s="513"/>
      <c r="AI56" s="513"/>
      <c r="AJ56" s="513"/>
      <c r="AK56" s="513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446"/>
      <c r="AW56" s="446"/>
      <c r="AX56" s="446"/>
      <c r="AY56" s="446"/>
      <c r="AZ56" s="446"/>
      <c r="BA56" s="446"/>
    </row>
    <row r="57" spans="2:53" s="440" customFormat="1" ht="11.25" customHeight="1" x14ac:dyDescent="0.2">
      <c r="B57" s="524"/>
      <c r="C57" s="524"/>
      <c r="D57" s="524"/>
      <c r="E57" s="524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S57" s="524"/>
      <c r="T57" s="524"/>
      <c r="U57" s="524"/>
      <c r="V57" s="524"/>
      <c r="W57" s="524"/>
      <c r="X57" s="446"/>
      <c r="Y57" s="513"/>
      <c r="Z57" s="513"/>
      <c r="AA57" s="513"/>
      <c r="AB57" s="513"/>
      <c r="AC57" s="513"/>
      <c r="AD57" s="513"/>
      <c r="AE57" s="446"/>
      <c r="AF57" s="513"/>
      <c r="AG57" s="513"/>
      <c r="AH57" s="513"/>
      <c r="AI57" s="513"/>
      <c r="AJ57" s="513"/>
      <c r="AK57" s="513"/>
      <c r="AL57" s="446"/>
      <c r="AM57" s="446"/>
      <c r="AN57" s="446"/>
      <c r="AO57" s="446"/>
      <c r="AP57" s="446"/>
      <c r="AQ57" s="446"/>
      <c r="AR57" s="446"/>
      <c r="AS57" s="446"/>
      <c r="AT57" s="446"/>
      <c r="AU57" s="446"/>
      <c r="AV57" s="446"/>
      <c r="AW57" s="446"/>
      <c r="AX57" s="446"/>
      <c r="AY57" s="446"/>
      <c r="AZ57" s="446"/>
      <c r="BA57" s="446"/>
    </row>
    <row r="58" spans="2:53" s="440" customFormat="1" ht="11.25" customHeight="1" x14ac:dyDescent="0.2"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S58" s="524"/>
      <c r="T58" s="524"/>
      <c r="U58" s="524"/>
      <c r="V58" s="524"/>
      <c r="W58" s="524"/>
      <c r="X58" s="446"/>
      <c r="Y58" s="513"/>
      <c r="Z58" s="513"/>
      <c r="AA58" s="513"/>
      <c r="AB58" s="513"/>
      <c r="AC58" s="513"/>
      <c r="AD58" s="513"/>
      <c r="AE58" s="446"/>
      <c r="AF58" s="513"/>
      <c r="AG58" s="513"/>
      <c r="AH58" s="513"/>
      <c r="AI58" s="513"/>
      <c r="AJ58" s="513"/>
      <c r="AK58" s="513"/>
      <c r="AL58" s="446"/>
      <c r="AM58" s="446"/>
      <c r="AN58" s="446"/>
      <c r="AO58" s="446"/>
      <c r="AP58" s="446"/>
      <c r="AQ58" s="446"/>
      <c r="AR58" s="446"/>
      <c r="AS58" s="446"/>
      <c r="AT58" s="446"/>
      <c r="AU58" s="446"/>
      <c r="AV58" s="446"/>
      <c r="AW58" s="446"/>
      <c r="AX58" s="446"/>
      <c r="AY58" s="446"/>
      <c r="AZ58" s="446"/>
      <c r="BA58" s="446"/>
    </row>
    <row r="59" spans="2:53" s="440" customFormat="1" ht="11.25" customHeight="1" x14ac:dyDescent="0.2">
      <c r="B59" s="523"/>
      <c r="C59" s="523"/>
      <c r="D59" s="523"/>
      <c r="E59" s="523"/>
      <c r="F59" s="523"/>
      <c r="G59" s="523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S59" s="523"/>
      <c r="T59" s="523"/>
      <c r="U59" s="523"/>
      <c r="V59" s="523"/>
      <c r="W59" s="523"/>
      <c r="X59" s="446"/>
      <c r="Y59" s="441"/>
      <c r="Z59" s="441"/>
      <c r="AA59" s="441"/>
      <c r="AB59" s="441"/>
      <c r="AC59" s="441"/>
      <c r="AD59" s="441"/>
      <c r="AE59" s="446"/>
      <c r="AF59" s="441"/>
      <c r="AG59" s="441"/>
      <c r="AH59" s="441"/>
      <c r="AI59" s="441"/>
      <c r="AJ59" s="441"/>
      <c r="AK59" s="441"/>
      <c r="AL59" s="446"/>
      <c r="AM59" s="446"/>
      <c r="AN59" s="446"/>
      <c r="AO59" s="446"/>
      <c r="AP59" s="446"/>
      <c r="AQ59" s="446"/>
      <c r="AR59" s="446"/>
      <c r="AS59" s="446"/>
      <c r="AT59" s="446"/>
      <c r="AU59" s="446"/>
      <c r="AV59" s="446"/>
      <c r="AW59" s="446"/>
      <c r="AX59" s="446"/>
      <c r="AY59" s="446"/>
      <c r="AZ59" s="446"/>
      <c r="BA59" s="446"/>
    </row>
    <row r="60" spans="2:53" s="440" customFormat="1" ht="11.25" customHeight="1" x14ac:dyDescent="0.2">
      <c r="B60" s="523"/>
      <c r="C60" s="523"/>
      <c r="D60" s="523"/>
      <c r="E60" s="523"/>
      <c r="F60" s="523"/>
      <c r="G60" s="523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S60" s="523"/>
      <c r="T60" s="523"/>
      <c r="U60" s="523"/>
      <c r="V60" s="523"/>
      <c r="W60" s="523"/>
      <c r="X60" s="446"/>
      <c r="Y60" s="441"/>
      <c r="Z60" s="441"/>
      <c r="AA60" s="441"/>
      <c r="AB60" s="441"/>
      <c r="AC60" s="441"/>
      <c r="AD60" s="441"/>
      <c r="AE60" s="446"/>
      <c r="AF60" s="441"/>
      <c r="AG60" s="441"/>
      <c r="AH60" s="441"/>
      <c r="AI60" s="441"/>
      <c r="AJ60" s="441"/>
      <c r="AK60" s="441"/>
      <c r="AL60" s="446"/>
      <c r="AM60" s="446"/>
      <c r="AN60" s="446"/>
      <c r="AO60" s="446"/>
      <c r="AP60" s="446"/>
      <c r="AQ60" s="446"/>
      <c r="AR60" s="446"/>
      <c r="AS60" s="446"/>
      <c r="AT60" s="446"/>
      <c r="AU60" s="446"/>
      <c r="AV60" s="446"/>
      <c r="AW60" s="446"/>
      <c r="AX60" s="446"/>
      <c r="AY60" s="446"/>
      <c r="AZ60" s="446"/>
      <c r="BA60" s="446"/>
    </row>
    <row r="61" spans="2:53" s="440" customFormat="1" ht="11.25" customHeight="1" x14ac:dyDescent="0.2">
      <c r="B61" s="523"/>
      <c r="C61" s="523"/>
      <c r="D61" s="523"/>
      <c r="E61" s="523"/>
      <c r="F61" s="523"/>
      <c r="G61" s="523"/>
      <c r="H61" s="523"/>
      <c r="I61" s="523"/>
      <c r="J61" s="523"/>
      <c r="K61" s="523"/>
      <c r="L61" s="523"/>
      <c r="M61" s="523"/>
      <c r="N61" s="523"/>
      <c r="O61" s="523"/>
      <c r="P61" s="523"/>
      <c r="Q61" s="523"/>
      <c r="S61" s="523"/>
      <c r="T61" s="523"/>
      <c r="U61" s="523"/>
      <c r="V61" s="523"/>
      <c r="W61" s="523"/>
      <c r="X61" s="446"/>
      <c r="Y61" s="441"/>
      <c r="Z61" s="441"/>
      <c r="AA61" s="441"/>
      <c r="AB61" s="441"/>
      <c r="AC61" s="441"/>
      <c r="AD61" s="441"/>
      <c r="AE61" s="446"/>
      <c r="AF61" s="441"/>
      <c r="AG61" s="441"/>
      <c r="AH61" s="441"/>
      <c r="AI61" s="441"/>
      <c r="AJ61" s="441"/>
      <c r="AK61" s="441"/>
      <c r="AL61" s="446"/>
      <c r="AM61" s="446"/>
      <c r="AN61" s="446"/>
      <c r="AO61" s="446"/>
      <c r="AP61" s="446"/>
      <c r="AQ61" s="446"/>
      <c r="AR61" s="446"/>
      <c r="AS61" s="446"/>
      <c r="AT61" s="446"/>
      <c r="AU61" s="446"/>
      <c r="AV61" s="446"/>
      <c r="AW61" s="446"/>
      <c r="AX61" s="446"/>
      <c r="AY61" s="446"/>
      <c r="AZ61" s="446"/>
      <c r="BA61" s="446"/>
    </row>
    <row r="62" spans="2:53" s="440" customFormat="1" ht="11.25" customHeight="1" x14ac:dyDescent="0.2">
      <c r="B62" s="523"/>
      <c r="C62" s="523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S62" s="523"/>
      <c r="T62" s="523"/>
      <c r="U62" s="523"/>
      <c r="V62" s="523"/>
      <c r="W62" s="523"/>
      <c r="X62" s="446"/>
      <c r="Y62" s="441"/>
      <c r="Z62" s="441"/>
      <c r="AA62" s="441"/>
      <c r="AB62" s="441"/>
      <c r="AC62" s="441"/>
      <c r="AD62" s="441"/>
      <c r="AE62" s="446"/>
      <c r="AF62" s="441"/>
      <c r="AG62" s="441"/>
      <c r="AH62" s="441"/>
      <c r="AI62" s="441"/>
      <c r="AJ62" s="441"/>
      <c r="AK62" s="441"/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  <c r="BA62" s="446"/>
    </row>
    <row r="63" spans="2:53" s="440" customFormat="1" ht="11.25" customHeight="1" x14ac:dyDescent="0.2"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S63" s="523"/>
      <c r="T63" s="523"/>
      <c r="U63" s="523"/>
      <c r="V63" s="523"/>
      <c r="W63" s="523"/>
      <c r="X63" s="446"/>
      <c r="Y63" s="441"/>
      <c r="Z63" s="441"/>
      <c r="AA63" s="441"/>
      <c r="AB63" s="441"/>
      <c r="AC63" s="441"/>
      <c r="AD63" s="441"/>
      <c r="AE63" s="446"/>
      <c r="AF63" s="441"/>
      <c r="AG63" s="441"/>
      <c r="AH63" s="441"/>
      <c r="AI63" s="441"/>
      <c r="AJ63" s="441"/>
      <c r="AK63" s="441"/>
      <c r="AL63" s="446"/>
      <c r="AM63" s="446"/>
      <c r="AN63" s="446"/>
      <c r="AO63" s="446"/>
      <c r="AP63" s="446"/>
      <c r="AQ63" s="446"/>
      <c r="AR63" s="446"/>
      <c r="AS63" s="446"/>
      <c r="AT63" s="446"/>
      <c r="AU63" s="446"/>
      <c r="AV63" s="446"/>
      <c r="AW63" s="446"/>
      <c r="AX63" s="446"/>
      <c r="AY63" s="446"/>
      <c r="AZ63" s="446"/>
      <c r="BA63" s="446"/>
    </row>
    <row r="64" spans="2:53" s="440" customFormat="1" ht="11.25" customHeight="1" x14ac:dyDescent="0.2">
      <c r="B64" s="523"/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S64" s="523"/>
      <c r="T64" s="523"/>
      <c r="U64" s="523"/>
      <c r="V64" s="523"/>
      <c r="W64" s="523"/>
      <c r="X64" s="446"/>
      <c r="Y64" s="441"/>
      <c r="Z64" s="441"/>
      <c r="AA64" s="441"/>
      <c r="AB64" s="441"/>
      <c r="AC64" s="441"/>
      <c r="AD64" s="441"/>
      <c r="AE64" s="446"/>
      <c r="AF64" s="441"/>
      <c r="AG64" s="441"/>
      <c r="AH64" s="441"/>
      <c r="AI64" s="441"/>
      <c r="AJ64" s="441"/>
      <c r="AK64" s="441"/>
      <c r="AL64" s="446"/>
      <c r="AM64" s="446"/>
      <c r="AN64" s="446"/>
      <c r="AO64" s="446"/>
      <c r="AP64" s="446"/>
      <c r="AQ64" s="446"/>
      <c r="AR64" s="446"/>
      <c r="AS64" s="446"/>
      <c r="AT64" s="446"/>
      <c r="AU64" s="446"/>
      <c r="AV64" s="446"/>
      <c r="AW64" s="446"/>
      <c r="AX64" s="446"/>
      <c r="AY64" s="446"/>
      <c r="AZ64" s="446"/>
      <c r="BA64" s="446"/>
    </row>
    <row r="65" spans="2:53" s="440" customFormat="1" ht="11.25" customHeight="1" x14ac:dyDescent="0.2">
      <c r="B65" s="523"/>
      <c r="C65" s="523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3"/>
      <c r="P65" s="523"/>
      <c r="Q65" s="523"/>
      <c r="S65" s="523"/>
      <c r="T65" s="523"/>
      <c r="U65" s="523"/>
      <c r="V65" s="523"/>
      <c r="W65" s="523"/>
      <c r="X65" s="446"/>
      <c r="Y65" s="441"/>
      <c r="Z65" s="441"/>
      <c r="AA65" s="441"/>
      <c r="AB65" s="441"/>
      <c r="AC65" s="441"/>
      <c r="AD65" s="441"/>
      <c r="AE65" s="446"/>
      <c r="AF65" s="441"/>
      <c r="AG65" s="441"/>
      <c r="AH65" s="441"/>
      <c r="AI65" s="441"/>
      <c r="AJ65" s="441"/>
      <c r="AK65" s="441"/>
      <c r="AL65" s="446"/>
      <c r="AM65" s="446"/>
      <c r="AN65" s="446"/>
      <c r="AO65" s="446"/>
      <c r="AP65" s="446"/>
      <c r="AQ65" s="446"/>
      <c r="AR65" s="446"/>
      <c r="AS65" s="446"/>
      <c r="AT65" s="446"/>
      <c r="AU65" s="446"/>
      <c r="AV65" s="446"/>
      <c r="AW65" s="446"/>
      <c r="AX65" s="446"/>
      <c r="AY65" s="446"/>
      <c r="AZ65" s="446"/>
      <c r="BA65" s="446"/>
    </row>
    <row r="66" spans="2:53" s="440" customFormat="1" ht="11.25" customHeight="1" x14ac:dyDescent="0.2"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S66" s="523"/>
      <c r="T66" s="523"/>
      <c r="U66" s="523"/>
      <c r="V66" s="523"/>
      <c r="W66" s="523"/>
      <c r="X66" s="446"/>
      <c r="Y66" s="441"/>
      <c r="Z66" s="441"/>
      <c r="AA66" s="441"/>
      <c r="AB66" s="441"/>
      <c r="AC66" s="441"/>
      <c r="AD66" s="441"/>
      <c r="AE66" s="446"/>
      <c r="AF66" s="441"/>
      <c r="AG66" s="441"/>
      <c r="AH66" s="441"/>
      <c r="AI66" s="441"/>
      <c r="AJ66" s="441"/>
      <c r="AK66" s="441"/>
      <c r="AL66" s="446"/>
      <c r="AM66" s="446"/>
      <c r="AN66" s="446"/>
      <c r="AO66" s="446"/>
      <c r="AP66" s="446"/>
      <c r="AQ66" s="446"/>
      <c r="AR66" s="446"/>
      <c r="AS66" s="446"/>
      <c r="AT66" s="446"/>
      <c r="AU66" s="446"/>
      <c r="AV66" s="446"/>
      <c r="AW66" s="446"/>
      <c r="AX66" s="446"/>
      <c r="AY66" s="446"/>
      <c r="AZ66" s="446"/>
      <c r="BA66" s="446"/>
    </row>
    <row r="67" spans="2:53" s="440" customFormat="1" ht="11.25" customHeight="1" x14ac:dyDescent="0.2">
      <c r="B67" s="524"/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S67" s="524"/>
      <c r="T67" s="524"/>
      <c r="U67" s="524"/>
      <c r="V67" s="524"/>
      <c r="W67" s="524"/>
      <c r="X67" s="446"/>
      <c r="Y67" s="513"/>
      <c r="Z67" s="513"/>
      <c r="AA67" s="513"/>
      <c r="AB67" s="513"/>
      <c r="AC67" s="513"/>
      <c r="AD67" s="513"/>
      <c r="AE67" s="446"/>
      <c r="AF67" s="513"/>
      <c r="AG67" s="513"/>
      <c r="AH67" s="513"/>
      <c r="AI67" s="513"/>
      <c r="AJ67" s="513"/>
      <c r="AK67" s="513"/>
      <c r="AL67" s="446"/>
      <c r="AM67" s="446"/>
      <c r="AN67" s="446"/>
      <c r="AO67" s="446"/>
      <c r="AP67" s="446"/>
      <c r="AQ67" s="446"/>
      <c r="AR67" s="446"/>
      <c r="AS67" s="446"/>
      <c r="AT67" s="446"/>
      <c r="AU67" s="446"/>
      <c r="AV67" s="446"/>
      <c r="AW67" s="446"/>
      <c r="AX67" s="446"/>
      <c r="AY67" s="446"/>
      <c r="AZ67" s="446"/>
      <c r="BA67" s="446"/>
    </row>
    <row r="68" spans="2:53" s="440" customFormat="1" ht="11.25" customHeight="1" x14ac:dyDescent="0.2"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S68" s="524"/>
      <c r="T68" s="524"/>
      <c r="U68" s="524"/>
      <c r="V68" s="524"/>
      <c r="W68" s="524"/>
      <c r="X68" s="446"/>
      <c r="Y68" s="513"/>
      <c r="Z68" s="513"/>
      <c r="AA68" s="513"/>
      <c r="AB68" s="513"/>
      <c r="AC68" s="513"/>
      <c r="AD68" s="513"/>
      <c r="AE68" s="446"/>
      <c r="AF68" s="513"/>
      <c r="AG68" s="513"/>
      <c r="AH68" s="513"/>
      <c r="AI68" s="513"/>
      <c r="AJ68" s="513"/>
      <c r="AK68" s="513"/>
      <c r="AL68" s="446"/>
      <c r="AM68" s="446"/>
      <c r="AN68" s="446"/>
      <c r="AO68" s="446"/>
      <c r="AP68" s="446"/>
      <c r="AQ68" s="446"/>
      <c r="AR68" s="446"/>
      <c r="AS68" s="446"/>
      <c r="AT68" s="446"/>
      <c r="AU68" s="446"/>
      <c r="AV68" s="446"/>
      <c r="AW68" s="446"/>
      <c r="AX68" s="446"/>
      <c r="AY68" s="446"/>
      <c r="AZ68" s="446"/>
      <c r="BA68" s="446"/>
    </row>
    <row r="69" spans="2:53" s="440" customFormat="1" ht="11.25" customHeight="1" x14ac:dyDescent="0.2"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  <c r="Q69" s="524"/>
      <c r="S69" s="524"/>
      <c r="T69" s="524"/>
      <c r="U69" s="524"/>
      <c r="V69" s="524"/>
      <c r="W69" s="524"/>
      <c r="X69" s="446"/>
      <c r="Y69" s="513"/>
      <c r="Z69" s="513"/>
      <c r="AA69" s="513"/>
      <c r="AB69" s="513"/>
      <c r="AC69" s="513"/>
      <c r="AD69" s="513"/>
      <c r="AE69" s="446"/>
      <c r="AF69" s="513"/>
      <c r="AG69" s="513"/>
      <c r="AH69" s="513"/>
      <c r="AI69" s="513"/>
      <c r="AJ69" s="513"/>
      <c r="AK69" s="513"/>
      <c r="AL69" s="446"/>
      <c r="AM69" s="446"/>
      <c r="AN69" s="446"/>
      <c r="AO69" s="446"/>
      <c r="AP69" s="446"/>
      <c r="AQ69" s="446"/>
      <c r="AR69" s="446"/>
      <c r="AS69" s="446"/>
      <c r="AT69" s="446"/>
      <c r="AU69" s="446"/>
      <c r="AV69" s="446"/>
      <c r="AW69" s="446"/>
      <c r="AX69" s="446"/>
      <c r="AY69" s="446"/>
      <c r="AZ69" s="446"/>
      <c r="BA69" s="446"/>
    </row>
    <row r="70" spans="2:53" s="440" customFormat="1" ht="11.25" customHeight="1" x14ac:dyDescent="0.2">
      <c r="B70" s="524"/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S70" s="524"/>
      <c r="T70" s="524"/>
      <c r="U70" s="524"/>
      <c r="V70" s="524"/>
      <c r="W70" s="524"/>
      <c r="X70" s="446"/>
      <c r="Y70" s="513"/>
      <c r="Z70" s="513"/>
      <c r="AA70" s="513"/>
      <c r="AB70" s="513"/>
      <c r="AC70" s="513"/>
      <c r="AD70" s="513"/>
      <c r="AE70" s="446"/>
      <c r="AF70" s="513"/>
      <c r="AG70" s="513"/>
      <c r="AH70" s="513"/>
      <c r="AI70" s="513"/>
      <c r="AJ70" s="513"/>
      <c r="AK70" s="513"/>
      <c r="AL70" s="446"/>
      <c r="AM70" s="446"/>
      <c r="AN70" s="446"/>
      <c r="AO70" s="446"/>
      <c r="AP70" s="446"/>
      <c r="AQ70" s="446"/>
      <c r="AR70" s="446"/>
      <c r="AS70" s="446"/>
      <c r="AT70" s="446"/>
      <c r="AU70" s="446"/>
      <c r="AV70" s="446"/>
      <c r="AW70" s="446"/>
      <c r="AX70" s="446"/>
      <c r="AY70" s="446"/>
      <c r="AZ70" s="446"/>
      <c r="BA70" s="446"/>
    </row>
    <row r="71" spans="2:53" s="440" customFormat="1" ht="11.25" customHeight="1" x14ac:dyDescent="0.2"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S71" s="523"/>
      <c r="T71" s="523"/>
      <c r="U71" s="523"/>
      <c r="V71" s="523"/>
      <c r="W71" s="523"/>
      <c r="X71" s="446"/>
      <c r="Y71" s="441"/>
      <c r="Z71" s="441"/>
      <c r="AA71" s="441"/>
      <c r="AB71" s="441"/>
      <c r="AC71" s="441"/>
      <c r="AD71" s="441"/>
      <c r="AE71" s="446"/>
      <c r="AF71" s="441"/>
      <c r="AG71" s="441"/>
      <c r="AH71" s="441"/>
      <c r="AI71" s="441"/>
      <c r="AJ71" s="441"/>
      <c r="AK71" s="441"/>
      <c r="AL71" s="446"/>
      <c r="AM71" s="446"/>
      <c r="AN71" s="446"/>
      <c r="AO71" s="446"/>
      <c r="AP71" s="446"/>
      <c r="AQ71" s="446"/>
      <c r="AR71" s="446"/>
      <c r="AS71" s="446"/>
      <c r="AT71" s="446"/>
      <c r="AU71" s="446"/>
      <c r="AV71" s="446"/>
      <c r="AW71" s="446"/>
      <c r="AX71" s="446"/>
      <c r="AY71" s="446"/>
      <c r="AZ71" s="446"/>
      <c r="BA71" s="446"/>
    </row>
    <row r="72" spans="2:53" s="440" customFormat="1" ht="11.25" customHeight="1" x14ac:dyDescent="0.2"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S72" s="523"/>
      <c r="T72" s="523"/>
      <c r="U72" s="523"/>
      <c r="V72" s="523"/>
      <c r="W72" s="523"/>
      <c r="X72" s="446"/>
      <c r="Y72" s="441"/>
      <c r="Z72" s="441"/>
      <c r="AA72" s="441"/>
      <c r="AB72" s="441"/>
      <c r="AC72" s="441"/>
      <c r="AD72" s="441"/>
      <c r="AE72" s="446"/>
      <c r="AF72" s="441"/>
      <c r="AG72" s="441"/>
      <c r="AH72" s="441"/>
      <c r="AI72" s="441"/>
      <c r="AJ72" s="441"/>
      <c r="AK72" s="441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/>
      <c r="AV72" s="446"/>
      <c r="AW72" s="446"/>
      <c r="AX72" s="446"/>
      <c r="AY72" s="446"/>
      <c r="AZ72" s="446"/>
      <c r="BA72" s="446"/>
    </row>
    <row r="73" spans="2:53" s="440" customFormat="1" ht="11.25" customHeight="1" x14ac:dyDescent="0.2">
      <c r="B73" s="523"/>
      <c r="C73" s="523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S73" s="523"/>
      <c r="T73" s="523"/>
      <c r="U73" s="523"/>
      <c r="V73" s="523"/>
      <c r="W73" s="523"/>
      <c r="X73" s="446"/>
      <c r="Y73" s="441"/>
      <c r="Z73" s="441"/>
      <c r="AA73" s="441"/>
      <c r="AB73" s="441"/>
      <c r="AC73" s="441"/>
      <c r="AD73" s="441"/>
      <c r="AE73" s="446"/>
      <c r="AF73" s="441"/>
      <c r="AG73" s="441"/>
      <c r="AH73" s="441"/>
      <c r="AI73" s="441"/>
      <c r="AJ73" s="441"/>
      <c r="AK73" s="441"/>
      <c r="AL73" s="446"/>
      <c r="AM73" s="446"/>
      <c r="AN73" s="446"/>
      <c r="AO73" s="446"/>
      <c r="AP73" s="446"/>
      <c r="AQ73" s="446"/>
      <c r="AR73" s="446"/>
      <c r="AS73" s="446"/>
      <c r="AT73" s="446"/>
      <c r="AU73" s="446"/>
      <c r="AV73" s="446"/>
      <c r="AW73" s="446"/>
      <c r="AX73" s="446"/>
      <c r="AY73" s="446"/>
      <c r="AZ73" s="446"/>
      <c r="BA73" s="446"/>
    </row>
    <row r="74" spans="2:53" s="440" customFormat="1" ht="11.25" customHeight="1" x14ac:dyDescent="0.2"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S74" s="523"/>
      <c r="T74" s="523"/>
      <c r="U74" s="523"/>
      <c r="V74" s="523"/>
      <c r="W74" s="523"/>
      <c r="X74" s="446"/>
      <c r="Y74" s="441"/>
      <c r="Z74" s="441"/>
      <c r="AA74" s="441"/>
      <c r="AB74" s="441"/>
      <c r="AC74" s="441"/>
      <c r="AD74" s="441"/>
      <c r="AE74" s="446"/>
      <c r="AF74" s="441"/>
      <c r="AG74" s="441"/>
      <c r="AH74" s="441"/>
      <c r="AI74" s="441"/>
      <c r="AJ74" s="441"/>
      <c r="AK74" s="441"/>
      <c r="AL74" s="446"/>
      <c r="AM74" s="446"/>
      <c r="AN74" s="446"/>
      <c r="AO74" s="446"/>
      <c r="AP74" s="446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</row>
    <row r="75" spans="2:53" s="440" customFormat="1" ht="11.25" customHeight="1" x14ac:dyDescent="0.2">
      <c r="B75" s="523"/>
      <c r="C75" s="523"/>
      <c r="D75" s="523"/>
      <c r="E75" s="523"/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S75" s="523"/>
      <c r="T75" s="523"/>
      <c r="U75" s="523"/>
      <c r="V75" s="523"/>
      <c r="W75" s="523"/>
      <c r="X75" s="446"/>
      <c r="Y75" s="441"/>
      <c r="Z75" s="441"/>
      <c r="AA75" s="441"/>
      <c r="AB75" s="441"/>
      <c r="AC75" s="441"/>
      <c r="AD75" s="441"/>
      <c r="AE75" s="446"/>
      <c r="AF75" s="441"/>
      <c r="AG75" s="441"/>
      <c r="AH75" s="441"/>
      <c r="AI75" s="441"/>
      <c r="AJ75" s="441"/>
      <c r="AK75" s="441"/>
      <c r="AL75" s="446"/>
      <c r="AM75" s="446"/>
      <c r="AN75" s="446"/>
      <c r="AO75" s="446"/>
      <c r="AP75" s="446"/>
      <c r="AQ75" s="446"/>
      <c r="AR75" s="446"/>
      <c r="AS75" s="446"/>
      <c r="AT75" s="446"/>
      <c r="AU75" s="446"/>
      <c r="AV75" s="446"/>
      <c r="AW75" s="446"/>
      <c r="AX75" s="446"/>
      <c r="AY75" s="446"/>
      <c r="AZ75" s="446"/>
      <c r="BA75" s="446"/>
    </row>
    <row r="76" spans="2:53" s="440" customFormat="1" ht="11.25" customHeight="1" x14ac:dyDescent="0.2">
      <c r="B76" s="523"/>
      <c r="C76" s="523"/>
      <c r="D76" s="523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S76" s="523"/>
      <c r="T76" s="523"/>
      <c r="U76" s="523"/>
      <c r="V76" s="523"/>
      <c r="W76" s="523"/>
      <c r="X76" s="446"/>
      <c r="Y76" s="441"/>
      <c r="Z76" s="441"/>
      <c r="AA76" s="441"/>
      <c r="AB76" s="441"/>
      <c r="AC76" s="441"/>
      <c r="AD76" s="441"/>
      <c r="AE76" s="446"/>
      <c r="AF76" s="441"/>
      <c r="AG76" s="441"/>
      <c r="AH76" s="441"/>
      <c r="AI76" s="441"/>
      <c r="AJ76" s="441"/>
      <c r="AK76" s="441"/>
      <c r="AL76" s="446"/>
      <c r="AM76" s="446"/>
      <c r="AN76" s="446"/>
      <c r="AO76" s="446"/>
      <c r="AP76" s="446"/>
      <c r="AQ76" s="446"/>
      <c r="AR76" s="446"/>
      <c r="AS76" s="446"/>
      <c r="AT76" s="446"/>
      <c r="AU76" s="446"/>
      <c r="AV76" s="446"/>
      <c r="AW76" s="446"/>
      <c r="AX76" s="446"/>
      <c r="AY76" s="446"/>
      <c r="AZ76" s="446"/>
      <c r="BA76" s="446"/>
    </row>
    <row r="77" spans="2:53" s="440" customFormat="1" ht="11.25" customHeight="1" x14ac:dyDescent="0.2">
      <c r="B77" s="523"/>
      <c r="C77" s="523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S77" s="523"/>
      <c r="T77" s="523"/>
      <c r="U77" s="523"/>
      <c r="V77" s="523"/>
      <c r="W77" s="523"/>
      <c r="X77" s="446"/>
      <c r="Y77" s="441"/>
      <c r="Z77" s="441"/>
      <c r="AA77" s="441"/>
      <c r="AB77" s="441"/>
      <c r="AC77" s="441"/>
      <c r="AD77" s="441"/>
      <c r="AE77" s="446"/>
      <c r="AF77" s="441"/>
      <c r="AG77" s="441"/>
      <c r="AH77" s="441"/>
      <c r="AI77" s="441"/>
      <c r="AJ77" s="441"/>
      <c r="AK77" s="441"/>
      <c r="AL77" s="446"/>
      <c r="AM77" s="446"/>
      <c r="AN77" s="446"/>
      <c r="AO77" s="446"/>
      <c r="AP77" s="446"/>
      <c r="AQ77" s="446"/>
      <c r="AR77" s="446"/>
      <c r="AS77" s="446"/>
      <c r="AT77" s="446"/>
      <c r="AU77" s="446"/>
      <c r="AV77" s="446"/>
      <c r="AW77" s="446"/>
      <c r="AX77" s="446"/>
      <c r="AY77" s="446"/>
      <c r="AZ77" s="446"/>
      <c r="BA77" s="446"/>
    </row>
    <row r="78" spans="2:53" s="440" customFormat="1" ht="11.25" customHeight="1" x14ac:dyDescent="0.2">
      <c r="B78" s="513"/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13"/>
      <c r="R78" s="446"/>
      <c r="S78" s="513"/>
      <c r="T78" s="513"/>
      <c r="U78" s="513"/>
      <c r="V78" s="513"/>
      <c r="W78" s="513"/>
      <c r="X78" s="446"/>
      <c r="Y78" s="120"/>
      <c r="Z78" s="120"/>
      <c r="AA78" s="120"/>
      <c r="AB78" s="120"/>
      <c r="AC78" s="120"/>
      <c r="AD78" s="120"/>
      <c r="AE78" s="446"/>
      <c r="AF78" s="120"/>
      <c r="AG78" s="120"/>
      <c r="AH78" s="120"/>
      <c r="AI78" s="120"/>
      <c r="AJ78" s="120"/>
      <c r="AK78" s="120"/>
      <c r="AL78" s="446"/>
      <c r="AM78" s="446"/>
      <c r="AN78" s="446"/>
      <c r="AO78" s="446"/>
      <c r="AP78" s="446"/>
      <c r="AQ78" s="446"/>
      <c r="AR78" s="446"/>
      <c r="AS78" s="446"/>
      <c r="AT78" s="446"/>
      <c r="AU78" s="446"/>
      <c r="AV78" s="446"/>
      <c r="AW78" s="446"/>
      <c r="AX78" s="446"/>
      <c r="AY78" s="446"/>
      <c r="AZ78" s="446"/>
      <c r="BA78" s="446"/>
    </row>
    <row r="79" spans="2:53" s="440" customFormat="1" ht="11.25" customHeight="1" x14ac:dyDescent="0.2">
      <c r="B79" s="513"/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13"/>
      <c r="O79" s="513"/>
      <c r="P79" s="513"/>
      <c r="Q79" s="513"/>
      <c r="R79" s="446"/>
      <c r="S79" s="513"/>
      <c r="T79" s="513"/>
      <c r="U79" s="513"/>
      <c r="V79" s="513"/>
      <c r="W79" s="513"/>
      <c r="X79" s="446"/>
      <c r="Y79" s="513"/>
      <c r="Z79" s="513"/>
      <c r="AA79" s="513"/>
      <c r="AB79" s="513"/>
      <c r="AC79" s="513"/>
      <c r="AD79" s="513"/>
      <c r="AE79" s="446"/>
      <c r="AF79" s="513"/>
      <c r="AG79" s="513"/>
      <c r="AH79" s="513"/>
      <c r="AI79" s="513"/>
      <c r="AJ79" s="513"/>
      <c r="AK79" s="513"/>
      <c r="AL79" s="446"/>
      <c r="AM79" s="446"/>
      <c r="AN79" s="446"/>
      <c r="AO79" s="446"/>
      <c r="AP79" s="446"/>
      <c r="AQ79" s="446"/>
      <c r="AR79" s="446"/>
      <c r="AS79" s="446"/>
      <c r="AT79" s="446"/>
      <c r="AU79" s="446"/>
      <c r="AV79" s="446"/>
      <c r="AW79" s="446"/>
      <c r="AX79" s="446"/>
      <c r="AY79" s="446"/>
      <c r="AZ79" s="446"/>
      <c r="BA79" s="446"/>
    </row>
    <row r="80" spans="2:53" s="457" customFormat="1" x14ac:dyDescent="0.2">
      <c r="B80" s="486"/>
      <c r="C80" s="486"/>
      <c r="D80" s="486"/>
      <c r="E80" s="486"/>
      <c r="F80" s="486"/>
      <c r="G80" s="486"/>
      <c r="H80" s="486"/>
      <c r="I80" s="486"/>
      <c r="J80" s="486"/>
      <c r="K80" s="486"/>
      <c r="L80" s="486"/>
      <c r="M80" s="486"/>
      <c r="N80" s="486"/>
      <c r="O80" s="486"/>
      <c r="P80" s="486"/>
      <c r="Q80" s="486"/>
      <c r="R80" s="486"/>
      <c r="S80" s="486"/>
      <c r="T80" s="486"/>
      <c r="U80" s="486"/>
      <c r="V80" s="486"/>
      <c r="W80" s="486"/>
      <c r="X80" s="486"/>
      <c r="Y80" s="486"/>
      <c r="Z80" s="486"/>
      <c r="AA80" s="486"/>
      <c r="AB80" s="486"/>
      <c r="AC80" s="486"/>
      <c r="AD80" s="486"/>
      <c r="AE80" s="486"/>
      <c r="AF80" s="486"/>
      <c r="AG80" s="486"/>
      <c r="AH80" s="486"/>
      <c r="AI80" s="486"/>
      <c r="AJ80" s="486"/>
      <c r="AK80" s="486"/>
      <c r="AL80" s="486"/>
      <c r="AM80" s="486"/>
      <c r="AN80" s="486"/>
      <c r="AO80" s="486"/>
      <c r="AP80" s="486"/>
      <c r="AQ80" s="486"/>
      <c r="AR80" s="486"/>
      <c r="AS80" s="486"/>
      <c r="AT80" s="486"/>
      <c r="AU80" s="486"/>
      <c r="AV80" s="486"/>
      <c r="AW80" s="486"/>
      <c r="AX80" s="486"/>
      <c r="AY80" s="486"/>
      <c r="AZ80" s="486"/>
      <c r="BA80" s="486"/>
    </row>
    <row r="81" spans="2:53" s="457" customFormat="1" x14ac:dyDescent="0.2">
      <c r="B81" s="525"/>
      <c r="C81" s="525"/>
      <c r="D81" s="525"/>
      <c r="E81" s="525"/>
      <c r="F81" s="525"/>
      <c r="G81" s="525"/>
      <c r="H81" s="525"/>
      <c r="I81" s="525"/>
      <c r="J81" s="525"/>
      <c r="K81" s="525"/>
      <c r="L81" s="525"/>
      <c r="M81" s="525"/>
      <c r="N81" s="525"/>
      <c r="O81" s="525"/>
      <c r="P81" s="525"/>
      <c r="Q81" s="525"/>
      <c r="R81" s="486"/>
      <c r="S81" s="525"/>
      <c r="T81" s="525"/>
      <c r="U81" s="525"/>
      <c r="V81" s="525"/>
      <c r="W81" s="525"/>
      <c r="X81" s="486"/>
      <c r="Y81" s="525"/>
      <c r="Z81" s="525"/>
      <c r="AA81" s="525"/>
      <c r="AB81" s="525"/>
      <c r="AC81" s="525"/>
      <c r="AD81" s="525"/>
      <c r="AE81" s="486"/>
      <c r="AF81" s="525"/>
      <c r="AG81" s="525"/>
      <c r="AH81" s="525"/>
      <c r="AI81" s="525"/>
      <c r="AJ81" s="525"/>
      <c r="AK81" s="525"/>
      <c r="AL81" s="486"/>
      <c r="AM81" s="486"/>
      <c r="AN81" s="486"/>
      <c r="AO81" s="486"/>
      <c r="AP81" s="486"/>
      <c r="AQ81" s="486"/>
      <c r="AR81" s="486"/>
      <c r="AS81" s="486"/>
      <c r="AT81" s="486"/>
      <c r="AU81" s="486"/>
      <c r="AV81" s="486"/>
      <c r="AW81" s="486"/>
      <c r="AX81" s="486"/>
      <c r="AY81" s="486"/>
      <c r="AZ81" s="486"/>
      <c r="BA81" s="486"/>
    </row>
    <row r="82" spans="2:53" s="457" customFormat="1" x14ac:dyDescent="0.2">
      <c r="B82" s="526"/>
      <c r="C82" s="526"/>
      <c r="D82" s="526"/>
      <c r="E82" s="526"/>
      <c r="F82" s="526"/>
      <c r="G82" s="526"/>
      <c r="H82" s="526"/>
      <c r="I82" s="526"/>
      <c r="J82" s="526"/>
      <c r="K82" s="526"/>
      <c r="L82" s="526"/>
      <c r="M82" s="526"/>
      <c r="N82" s="526"/>
      <c r="O82" s="526"/>
      <c r="P82" s="526"/>
      <c r="Q82" s="526"/>
      <c r="R82" s="486"/>
      <c r="S82" s="526"/>
      <c r="T82" s="526"/>
      <c r="U82" s="526"/>
      <c r="V82" s="526"/>
      <c r="W82" s="526"/>
      <c r="X82" s="486"/>
      <c r="Y82" s="526"/>
      <c r="Z82" s="526"/>
      <c r="AA82" s="526"/>
      <c r="AB82" s="526"/>
      <c r="AC82" s="526"/>
      <c r="AD82" s="526"/>
      <c r="AE82" s="486"/>
      <c r="AF82" s="526"/>
      <c r="AG82" s="526"/>
      <c r="AH82" s="526"/>
      <c r="AI82" s="526"/>
      <c r="AJ82" s="526"/>
      <c r="AK82" s="526"/>
      <c r="AL82" s="486"/>
      <c r="AM82" s="486"/>
      <c r="AN82" s="486"/>
      <c r="AO82" s="486"/>
      <c r="AP82" s="486"/>
      <c r="AQ82" s="486"/>
      <c r="AR82" s="486"/>
      <c r="AS82" s="486"/>
      <c r="AT82" s="486"/>
      <c r="AU82" s="486"/>
      <c r="AV82" s="486"/>
      <c r="AW82" s="486"/>
      <c r="AX82" s="486"/>
      <c r="AY82" s="486"/>
      <c r="AZ82" s="486"/>
      <c r="BA82" s="486"/>
    </row>
    <row r="83" spans="2:53" s="457" customFormat="1" x14ac:dyDescent="0.2">
      <c r="B83" s="486"/>
      <c r="C83" s="486"/>
      <c r="D83" s="486"/>
      <c r="E83" s="486"/>
      <c r="F83" s="486"/>
      <c r="G83" s="486"/>
      <c r="H83" s="486"/>
      <c r="I83" s="486"/>
      <c r="J83" s="486"/>
      <c r="K83" s="486"/>
      <c r="L83" s="486"/>
      <c r="M83" s="486"/>
      <c r="N83" s="486"/>
      <c r="O83" s="486"/>
      <c r="P83" s="486"/>
      <c r="Q83" s="486"/>
      <c r="R83" s="486"/>
      <c r="S83" s="486"/>
      <c r="T83" s="486"/>
      <c r="U83" s="486"/>
      <c r="V83" s="486"/>
      <c r="W83" s="486"/>
      <c r="X83" s="486"/>
      <c r="Y83" s="486"/>
      <c r="Z83" s="486"/>
      <c r="AA83" s="486"/>
      <c r="AB83" s="486"/>
      <c r="AC83" s="486"/>
      <c r="AD83" s="486"/>
      <c r="AE83" s="486"/>
      <c r="AF83" s="486"/>
      <c r="AG83" s="486"/>
      <c r="AH83" s="486"/>
      <c r="AI83" s="486"/>
      <c r="AJ83" s="486"/>
      <c r="AK83" s="486"/>
      <c r="AL83" s="486"/>
      <c r="AM83" s="486"/>
      <c r="AN83" s="486"/>
      <c r="AO83" s="486"/>
      <c r="AP83" s="486"/>
      <c r="AQ83" s="486"/>
      <c r="AR83" s="486"/>
      <c r="AS83" s="486"/>
      <c r="AT83" s="486"/>
      <c r="AU83" s="486"/>
      <c r="AV83" s="486"/>
      <c r="AW83" s="486"/>
      <c r="AX83" s="486"/>
      <c r="AY83" s="486"/>
      <c r="AZ83" s="486"/>
      <c r="BA83" s="486"/>
    </row>
    <row r="84" spans="2:53" s="457" customFormat="1" x14ac:dyDescent="0.2">
      <c r="B84" s="486"/>
      <c r="C84" s="486"/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  <c r="O84" s="486"/>
      <c r="P84" s="486"/>
      <c r="Q84" s="486"/>
      <c r="R84" s="486"/>
      <c r="S84" s="486"/>
      <c r="T84" s="486"/>
      <c r="U84" s="486"/>
      <c r="V84" s="486"/>
      <c r="W84" s="486"/>
      <c r="X84" s="486"/>
      <c r="Y84" s="486"/>
      <c r="Z84" s="486"/>
      <c r="AA84" s="486"/>
      <c r="AB84" s="486"/>
      <c r="AC84" s="486"/>
      <c r="AD84" s="486"/>
      <c r="AE84" s="486"/>
      <c r="AF84" s="486"/>
      <c r="AG84" s="486"/>
      <c r="AH84" s="486"/>
      <c r="AI84" s="486"/>
      <c r="AJ84" s="486"/>
      <c r="AK84" s="486"/>
      <c r="AL84" s="486"/>
      <c r="AM84" s="486"/>
      <c r="AN84" s="486"/>
      <c r="AO84" s="486"/>
      <c r="AP84" s="486"/>
      <c r="AQ84" s="486"/>
      <c r="AR84" s="486"/>
      <c r="AS84" s="486"/>
      <c r="AT84" s="486"/>
      <c r="AU84" s="486"/>
      <c r="AV84" s="486"/>
      <c r="AW84" s="486"/>
      <c r="AX84" s="486"/>
      <c r="AY84" s="486"/>
      <c r="AZ84" s="486"/>
      <c r="BA84" s="486"/>
    </row>
    <row r="85" spans="2:53" s="457" customFormat="1" x14ac:dyDescent="0.2">
      <c r="B85" s="486"/>
      <c r="C85" s="486"/>
      <c r="D85" s="486"/>
      <c r="E85" s="486"/>
      <c r="F85" s="486"/>
      <c r="G85" s="486"/>
      <c r="H85" s="486"/>
      <c r="I85" s="486"/>
      <c r="J85" s="486"/>
      <c r="K85" s="486"/>
      <c r="L85" s="486"/>
      <c r="M85" s="486"/>
      <c r="N85" s="486"/>
      <c r="O85" s="486"/>
      <c r="P85" s="486"/>
      <c r="Q85" s="486"/>
      <c r="R85" s="486"/>
      <c r="S85" s="486"/>
      <c r="T85" s="486"/>
      <c r="U85" s="486"/>
      <c r="V85" s="486"/>
      <c r="W85" s="486"/>
      <c r="X85" s="486"/>
      <c r="Y85" s="486"/>
      <c r="Z85" s="486"/>
      <c r="AA85" s="486"/>
      <c r="AB85" s="486"/>
      <c r="AC85" s="486"/>
      <c r="AD85" s="486"/>
      <c r="AE85" s="486"/>
      <c r="AF85" s="486"/>
      <c r="AG85" s="486"/>
      <c r="AH85" s="486"/>
      <c r="AI85" s="486"/>
      <c r="AJ85" s="486"/>
      <c r="AK85" s="486"/>
      <c r="AL85" s="486"/>
      <c r="AM85" s="486"/>
      <c r="AN85" s="486"/>
      <c r="AO85" s="486"/>
      <c r="AP85" s="486"/>
      <c r="AQ85" s="486"/>
      <c r="AR85" s="486"/>
      <c r="AS85" s="486"/>
      <c r="AT85" s="486"/>
      <c r="AU85" s="486"/>
      <c r="AV85" s="486"/>
      <c r="AW85" s="486"/>
      <c r="AX85" s="486"/>
      <c r="AY85" s="486"/>
      <c r="AZ85" s="486"/>
      <c r="BA85" s="486"/>
    </row>
    <row r="86" spans="2:53" s="457" customFormat="1" x14ac:dyDescent="0.2">
      <c r="B86" s="486"/>
      <c r="C86" s="486"/>
      <c r="D86" s="486"/>
      <c r="E86" s="486"/>
      <c r="F86" s="486"/>
      <c r="G86" s="486"/>
      <c r="H86" s="486"/>
      <c r="I86" s="486"/>
      <c r="J86" s="486"/>
      <c r="K86" s="486"/>
      <c r="L86" s="486"/>
      <c r="M86" s="486"/>
      <c r="N86" s="486"/>
      <c r="O86" s="486"/>
      <c r="P86" s="486"/>
      <c r="Q86" s="486"/>
      <c r="R86" s="486"/>
      <c r="S86" s="486"/>
      <c r="T86" s="486"/>
      <c r="U86" s="486"/>
      <c r="V86" s="486"/>
      <c r="W86" s="486"/>
      <c r="X86" s="486"/>
      <c r="Y86" s="486"/>
      <c r="Z86" s="486"/>
      <c r="AA86" s="486"/>
      <c r="AB86" s="486"/>
      <c r="AC86" s="486"/>
      <c r="AD86" s="486"/>
      <c r="AE86" s="486"/>
      <c r="AF86" s="486"/>
      <c r="AG86" s="486"/>
      <c r="AH86" s="486"/>
      <c r="AI86" s="486"/>
      <c r="AJ86" s="486"/>
      <c r="AK86" s="486"/>
      <c r="AL86" s="486"/>
      <c r="AM86" s="486"/>
      <c r="AN86" s="486"/>
      <c r="AO86" s="486"/>
      <c r="AP86" s="486"/>
      <c r="AQ86" s="486"/>
      <c r="AR86" s="486"/>
      <c r="AS86" s="486"/>
      <c r="AT86" s="486"/>
      <c r="AU86" s="486"/>
      <c r="AV86" s="486"/>
      <c r="AW86" s="486"/>
      <c r="AX86" s="486"/>
      <c r="AY86" s="486"/>
      <c r="AZ86" s="486"/>
      <c r="BA86" s="486"/>
    </row>
    <row r="87" spans="2:53" s="457" customFormat="1" x14ac:dyDescent="0.2">
      <c r="X87" s="486"/>
      <c r="Y87" s="486"/>
      <c r="Z87" s="486"/>
      <c r="AA87" s="486"/>
      <c r="AB87" s="486"/>
      <c r="AC87" s="486"/>
      <c r="AD87" s="486"/>
      <c r="AE87" s="486"/>
      <c r="AF87" s="486"/>
      <c r="AG87" s="486"/>
      <c r="AH87" s="486"/>
      <c r="AI87" s="486"/>
      <c r="AJ87" s="486"/>
      <c r="AK87" s="486"/>
      <c r="AL87" s="486"/>
      <c r="AM87" s="486"/>
      <c r="AN87" s="486"/>
      <c r="AO87" s="486"/>
      <c r="AP87" s="486"/>
      <c r="AQ87" s="486"/>
      <c r="AR87" s="486"/>
      <c r="AS87" s="486"/>
      <c r="AT87" s="486"/>
      <c r="AU87" s="486"/>
      <c r="AV87" s="486"/>
      <c r="AW87" s="486"/>
      <c r="AX87" s="486"/>
      <c r="AY87" s="486"/>
      <c r="AZ87" s="486"/>
      <c r="BA87" s="486"/>
    </row>
    <row r="88" spans="2:53" s="457" customFormat="1" x14ac:dyDescent="0.2">
      <c r="X88" s="486"/>
      <c r="Y88" s="486"/>
      <c r="Z88" s="486"/>
      <c r="AA88" s="486"/>
      <c r="AB88" s="486"/>
      <c r="AC88" s="486"/>
      <c r="AD88" s="486"/>
      <c r="AE88" s="486"/>
      <c r="AF88" s="486"/>
      <c r="AG88" s="486"/>
      <c r="AH88" s="486"/>
      <c r="AI88" s="486"/>
      <c r="AJ88" s="486"/>
      <c r="AK88" s="486"/>
      <c r="AL88" s="486"/>
      <c r="AM88" s="486"/>
      <c r="AN88" s="486"/>
      <c r="AO88" s="486"/>
      <c r="AP88" s="486"/>
      <c r="AQ88" s="486"/>
      <c r="AR88" s="486"/>
      <c r="AS88" s="486"/>
      <c r="AT88" s="486"/>
      <c r="AU88" s="486"/>
      <c r="AV88" s="486"/>
      <c r="AW88" s="486"/>
      <c r="AX88" s="486"/>
      <c r="AY88" s="486"/>
      <c r="AZ88" s="486"/>
      <c r="BA88" s="486"/>
    </row>
    <row r="96" spans="2:53" x14ac:dyDescent="0.2">
      <c r="X96" s="457"/>
      <c r="Y96" s="457"/>
      <c r="Z96" s="457"/>
      <c r="AA96" s="457"/>
      <c r="AB96" s="457"/>
      <c r="AC96" s="457"/>
      <c r="AD96" s="457"/>
      <c r="AE96" s="457"/>
      <c r="AF96" s="457"/>
      <c r="AG96" s="457"/>
      <c r="AH96" s="457"/>
      <c r="AI96" s="457"/>
      <c r="AJ96" s="457"/>
      <c r="AK96" s="457"/>
      <c r="AL96" s="457"/>
      <c r="AM96" s="457"/>
      <c r="AN96" s="488"/>
      <c r="AO96" s="488"/>
      <c r="AP96" s="488"/>
      <c r="AQ96" s="488"/>
      <c r="AR96" s="488"/>
      <c r="AS96" s="488"/>
      <c r="AT96" s="488"/>
      <c r="AU96" s="488"/>
      <c r="AV96" s="488"/>
      <c r="AW96" s="488"/>
      <c r="AX96" s="488"/>
      <c r="AY96" s="488"/>
      <c r="AZ96" s="488"/>
      <c r="BA96" s="488"/>
    </row>
    <row r="97" spans="24:53" x14ac:dyDescent="0.2">
      <c r="X97" s="457"/>
      <c r="Y97" s="457"/>
      <c r="Z97" s="457"/>
      <c r="AA97" s="457"/>
      <c r="AB97" s="457"/>
      <c r="AC97" s="457"/>
      <c r="AD97" s="457"/>
      <c r="AE97" s="457"/>
      <c r="AF97" s="457"/>
      <c r="AG97" s="457"/>
      <c r="AH97" s="457"/>
      <c r="AI97" s="457"/>
      <c r="AJ97" s="457"/>
      <c r="AK97" s="457"/>
      <c r="AL97" s="457"/>
      <c r="AM97" s="457"/>
      <c r="AN97" s="488"/>
      <c r="AO97" s="488"/>
      <c r="AP97" s="488"/>
      <c r="AQ97" s="488"/>
      <c r="AR97" s="488"/>
      <c r="AS97" s="488"/>
      <c r="AT97" s="488"/>
      <c r="AU97" s="488"/>
      <c r="AV97" s="488"/>
      <c r="AW97" s="488"/>
      <c r="AX97" s="488"/>
      <c r="AY97" s="488"/>
      <c r="AZ97" s="488"/>
      <c r="BA97" s="488"/>
    </row>
    <row r="98" spans="24:53" x14ac:dyDescent="0.2">
      <c r="X98" s="457"/>
      <c r="Y98" s="457"/>
      <c r="Z98" s="457"/>
      <c r="AA98" s="457"/>
      <c r="AB98" s="457"/>
      <c r="AC98" s="457"/>
      <c r="AD98" s="457"/>
      <c r="AE98" s="457"/>
      <c r="AF98" s="457"/>
      <c r="AG98" s="457"/>
      <c r="AH98" s="457"/>
      <c r="AI98" s="457"/>
      <c r="AJ98" s="457"/>
      <c r="AK98" s="457"/>
      <c r="AL98" s="457"/>
      <c r="AM98" s="457"/>
      <c r="AN98" s="488"/>
      <c r="AO98" s="488"/>
      <c r="AP98" s="488"/>
      <c r="AQ98" s="488"/>
      <c r="AR98" s="488"/>
      <c r="AS98" s="488"/>
      <c r="AT98" s="488"/>
      <c r="AU98" s="488"/>
      <c r="AV98" s="488"/>
      <c r="AW98" s="488"/>
      <c r="AX98" s="488"/>
      <c r="AY98" s="488"/>
      <c r="AZ98" s="488"/>
      <c r="BA98" s="488"/>
    </row>
    <row r="99" spans="24:53" x14ac:dyDescent="0.2">
      <c r="X99" s="457"/>
      <c r="Y99" s="457"/>
      <c r="Z99" s="457"/>
      <c r="AA99" s="457"/>
      <c r="AB99" s="457"/>
      <c r="AC99" s="457"/>
      <c r="AD99" s="457"/>
      <c r="AE99" s="457"/>
      <c r="AF99" s="457"/>
      <c r="AG99" s="457"/>
      <c r="AH99" s="457"/>
      <c r="AI99" s="457"/>
      <c r="AJ99" s="457"/>
      <c r="AK99" s="457"/>
      <c r="AL99" s="457"/>
      <c r="AM99" s="457"/>
      <c r="AN99" s="488"/>
      <c r="AO99" s="488"/>
      <c r="AP99" s="488"/>
      <c r="AQ99" s="488"/>
      <c r="AR99" s="488"/>
      <c r="AS99" s="488"/>
      <c r="AT99" s="488"/>
      <c r="AU99" s="488"/>
      <c r="AV99" s="488"/>
      <c r="AW99" s="488"/>
      <c r="AX99" s="488"/>
      <c r="AY99" s="488"/>
      <c r="AZ99" s="488"/>
      <c r="BA99" s="488"/>
    </row>
    <row r="100" spans="24:53" x14ac:dyDescent="0.2">
      <c r="X100" s="457"/>
      <c r="Y100" s="457"/>
      <c r="Z100" s="457"/>
      <c r="AA100" s="457"/>
      <c r="AB100" s="457"/>
      <c r="AC100" s="457"/>
      <c r="AD100" s="457"/>
      <c r="AE100" s="457"/>
      <c r="AF100" s="457"/>
      <c r="AG100" s="457"/>
      <c r="AH100" s="457"/>
      <c r="AI100" s="457"/>
      <c r="AJ100" s="457"/>
      <c r="AK100" s="457"/>
      <c r="AL100" s="457"/>
      <c r="AM100" s="457"/>
      <c r="AN100" s="488"/>
      <c r="AO100" s="488"/>
      <c r="AP100" s="488"/>
      <c r="AQ100" s="488"/>
      <c r="AR100" s="488"/>
      <c r="AS100" s="488"/>
      <c r="AT100" s="488"/>
      <c r="AU100" s="488"/>
      <c r="AV100" s="488"/>
      <c r="AW100" s="488"/>
      <c r="AX100" s="488"/>
      <c r="AY100" s="488"/>
      <c r="AZ100" s="488"/>
      <c r="BA100" s="488"/>
    </row>
    <row r="101" spans="24:53" x14ac:dyDescent="0.2">
      <c r="X101" s="457"/>
      <c r="Y101" s="457"/>
      <c r="Z101" s="457"/>
      <c r="AA101" s="457"/>
      <c r="AB101" s="457"/>
      <c r="AC101" s="457"/>
      <c r="AD101" s="457"/>
      <c r="AE101" s="457"/>
      <c r="AF101" s="457"/>
      <c r="AG101" s="457"/>
      <c r="AH101" s="457"/>
      <c r="AI101" s="457"/>
      <c r="AJ101" s="457"/>
      <c r="AK101" s="457"/>
      <c r="AL101" s="457"/>
      <c r="AM101" s="457"/>
      <c r="AN101" s="488"/>
      <c r="AO101" s="488"/>
      <c r="AP101" s="488"/>
      <c r="AQ101" s="488"/>
      <c r="AR101" s="488"/>
      <c r="AS101" s="488"/>
      <c r="AT101" s="488"/>
      <c r="AU101" s="488"/>
      <c r="AV101" s="488"/>
      <c r="AW101" s="488"/>
      <c r="AX101" s="488"/>
      <c r="AY101" s="488"/>
      <c r="AZ101" s="488"/>
      <c r="BA101" s="488"/>
    </row>
    <row r="102" spans="24:53" x14ac:dyDescent="0.2">
      <c r="X102" s="457"/>
      <c r="Y102" s="457"/>
      <c r="Z102" s="457"/>
      <c r="AA102" s="457"/>
      <c r="AB102" s="457"/>
      <c r="AC102" s="457"/>
      <c r="AD102" s="457"/>
      <c r="AE102" s="457"/>
      <c r="AF102" s="457"/>
      <c r="AG102" s="457"/>
      <c r="AH102" s="457"/>
      <c r="AI102" s="457"/>
      <c r="AJ102" s="457"/>
      <c r="AK102" s="457"/>
      <c r="AL102" s="457"/>
      <c r="AM102" s="457"/>
      <c r="AN102" s="488"/>
      <c r="AO102" s="488"/>
      <c r="AP102" s="488"/>
      <c r="AQ102" s="488"/>
      <c r="AR102" s="488"/>
      <c r="AS102" s="488"/>
      <c r="AT102" s="488"/>
      <c r="AU102" s="488"/>
      <c r="AV102" s="488"/>
      <c r="AW102" s="488"/>
      <c r="AX102" s="488"/>
      <c r="AY102" s="488"/>
      <c r="AZ102" s="488"/>
      <c r="BA102" s="488"/>
    </row>
    <row r="103" spans="24:53" x14ac:dyDescent="0.2">
      <c r="X103" s="457"/>
      <c r="Y103" s="457"/>
      <c r="Z103" s="457"/>
      <c r="AA103" s="457"/>
      <c r="AB103" s="457"/>
      <c r="AC103" s="457"/>
      <c r="AD103" s="457"/>
      <c r="AE103" s="457"/>
      <c r="AF103" s="457"/>
      <c r="AG103" s="457"/>
      <c r="AH103" s="457"/>
      <c r="AI103" s="457"/>
      <c r="AJ103" s="457"/>
      <c r="AK103" s="457"/>
      <c r="AL103" s="457"/>
      <c r="AM103" s="457"/>
      <c r="AN103" s="488"/>
      <c r="AO103" s="488"/>
      <c r="AP103" s="488"/>
      <c r="AQ103" s="488"/>
      <c r="AR103" s="488"/>
      <c r="AS103" s="488"/>
      <c r="AT103" s="488"/>
      <c r="AU103" s="488"/>
      <c r="AV103" s="488"/>
      <c r="AW103" s="488"/>
      <c r="AX103" s="488"/>
      <c r="AY103" s="488"/>
      <c r="AZ103" s="488"/>
      <c r="BA103" s="488"/>
    </row>
    <row r="104" spans="24:53" x14ac:dyDescent="0.2">
      <c r="X104" s="457"/>
      <c r="Y104" s="457"/>
      <c r="Z104" s="457"/>
      <c r="AA104" s="457"/>
      <c r="AB104" s="457"/>
      <c r="AC104" s="457"/>
      <c r="AD104" s="457"/>
      <c r="AE104" s="457"/>
      <c r="AF104" s="457"/>
      <c r="AG104" s="457"/>
      <c r="AH104" s="457"/>
      <c r="AI104" s="457"/>
      <c r="AJ104" s="457"/>
      <c r="AK104" s="457"/>
      <c r="AL104" s="457"/>
      <c r="AM104" s="457"/>
      <c r="AN104" s="488"/>
      <c r="AO104" s="488"/>
      <c r="AP104" s="488"/>
      <c r="AQ104" s="488"/>
      <c r="AR104" s="488"/>
      <c r="AS104" s="488"/>
      <c r="AT104" s="488"/>
      <c r="AU104" s="488"/>
      <c r="AV104" s="488"/>
      <c r="AW104" s="488"/>
      <c r="AX104" s="488"/>
      <c r="AY104" s="488"/>
      <c r="AZ104" s="488"/>
      <c r="BA104" s="488"/>
    </row>
    <row r="105" spans="24:53" x14ac:dyDescent="0.2">
      <c r="X105" s="457"/>
      <c r="Y105" s="457"/>
      <c r="Z105" s="457"/>
      <c r="AA105" s="457"/>
      <c r="AB105" s="457"/>
      <c r="AC105" s="457"/>
      <c r="AD105" s="457"/>
      <c r="AE105" s="457"/>
      <c r="AF105" s="457"/>
      <c r="AG105" s="457"/>
      <c r="AH105" s="457"/>
      <c r="AI105" s="457"/>
      <c r="AJ105" s="457"/>
      <c r="AK105" s="457"/>
      <c r="AL105" s="457"/>
      <c r="AM105" s="457"/>
      <c r="AN105" s="488"/>
      <c r="AO105" s="488"/>
      <c r="AP105" s="488"/>
      <c r="AQ105" s="488"/>
      <c r="AR105" s="488"/>
      <c r="AS105" s="488"/>
      <c r="AT105" s="488"/>
      <c r="AU105" s="488"/>
      <c r="AV105" s="488"/>
      <c r="AW105" s="488"/>
      <c r="AX105" s="488"/>
      <c r="AY105" s="488"/>
      <c r="AZ105" s="488"/>
      <c r="BA105" s="488"/>
    </row>
    <row r="106" spans="24:53" x14ac:dyDescent="0.2">
      <c r="X106" s="457"/>
      <c r="Y106" s="457"/>
      <c r="Z106" s="457"/>
      <c r="AA106" s="457"/>
      <c r="AB106" s="457"/>
      <c r="AC106" s="457"/>
      <c r="AD106" s="457"/>
      <c r="AE106" s="457"/>
      <c r="AF106" s="457"/>
      <c r="AG106" s="457"/>
      <c r="AH106" s="457"/>
      <c r="AI106" s="457"/>
      <c r="AJ106" s="457"/>
      <c r="AK106" s="457"/>
      <c r="AL106" s="457"/>
      <c r="AM106" s="457"/>
      <c r="AN106" s="488"/>
      <c r="AO106" s="488"/>
      <c r="AP106" s="488"/>
      <c r="AQ106" s="488"/>
      <c r="AR106" s="488"/>
      <c r="AS106" s="488"/>
      <c r="AT106" s="488"/>
      <c r="AU106" s="488"/>
      <c r="AV106" s="488"/>
      <c r="AW106" s="488"/>
      <c r="AX106" s="488"/>
      <c r="AY106" s="488"/>
      <c r="AZ106" s="488"/>
      <c r="BA106" s="488"/>
    </row>
    <row r="107" spans="24:53" x14ac:dyDescent="0.2">
      <c r="X107" s="457"/>
      <c r="Y107" s="457"/>
      <c r="Z107" s="457"/>
      <c r="AA107" s="457"/>
      <c r="AB107" s="457"/>
      <c r="AC107" s="457"/>
      <c r="AD107" s="457"/>
      <c r="AE107" s="457"/>
      <c r="AF107" s="457"/>
      <c r="AG107" s="457"/>
      <c r="AH107" s="457"/>
      <c r="AI107" s="457"/>
      <c r="AJ107" s="457"/>
      <c r="AK107" s="457"/>
      <c r="AL107" s="457"/>
      <c r="AM107" s="457"/>
      <c r="AN107" s="488"/>
      <c r="AO107" s="488"/>
      <c r="AP107" s="488"/>
      <c r="AQ107" s="488"/>
      <c r="AR107" s="488"/>
      <c r="AS107" s="488"/>
      <c r="AT107" s="488"/>
      <c r="AU107" s="488"/>
      <c r="AV107" s="488"/>
      <c r="AW107" s="488"/>
      <c r="AX107" s="488"/>
      <c r="AY107" s="488"/>
      <c r="AZ107" s="488"/>
      <c r="BA107" s="488"/>
    </row>
    <row r="108" spans="24:53" x14ac:dyDescent="0.2">
      <c r="X108" s="457"/>
      <c r="Y108" s="457"/>
      <c r="Z108" s="457"/>
      <c r="AA108" s="457"/>
      <c r="AB108" s="457"/>
      <c r="AC108" s="457"/>
      <c r="AD108" s="457"/>
      <c r="AE108" s="457"/>
      <c r="AF108" s="457"/>
      <c r="AG108" s="457"/>
      <c r="AH108" s="457"/>
      <c r="AI108" s="457"/>
      <c r="AJ108" s="457"/>
      <c r="AK108" s="457"/>
      <c r="AL108" s="457"/>
      <c r="AM108" s="457"/>
      <c r="AN108" s="488"/>
      <c r="AO108" s="488"/>
      <c r="AP108" s="488"/>
      <c r="AQ108" s="488"/>
      <c r="AR108" s="488"/>
      <c r="AS108" s="488"/>
      <c r="AT108" s="488"/>
      <c r="AU108" s="488"/>
      <c r="AV108" s="488"/>
      <c r="AW108" s="488"/>
      <c r="AX108" s="488"/>
      <c r="AY108" s="488"/>
      <c r="AZ108" s="488"/>
      <c r="BA108" s="488"/>
    </row>
    <row r="109" spans="24:53" x14ac:dyDescent="0.2">
      <c r="X109" s="457"/>
      <c r="Y109" s="457"/>
      <c r="Z109" s="457"/>
      <c r="AA109" s="457"/>
      <c r="AB109" s="457"/>
      <c r="AC109" s="457"/>
      <c r="AD109" s="457"/>
      <c r="AE109" s="457"/>
      <c r="AF109" s="457"/>
      <c r="AG109" s="457"/>
      <c r="AH109" s="457"/>
      <c r="AI109" s="457"/>
      <c r="AJ109" s="457"/>
      <c r="AK109" s="457"/>
      <c r="AL109" s="457"/>
      <c r="AM109" s="457"/>
      <c r="AN109" s="488"/>
      <c r="AO109" s="488"/>
      <c r="AP109" s="488"/>
      <c r="AQ109" s="488"/>
      <c r="AR109" s="488"/>
      <c r="AS109" s="488"/>
      <c r="AT109" s="488"/>
      <c r="AU109" s="488"/>
      <c r="AV109" s="488"/>
      <c r="AW109" s="488"/>
      <c r="AX109" s="488"/>
      <c r="AY109" s="488"/>
      <c r="AZ109" s="488"/>
      <c r="BA109" s="488"/>
    </row>
    <row r="110" spans="24:53" x14ac:dyDescent="0.2">
      <c r="X110" s="457"/>
      <c r="Y110" s="457"/>
      <c r="Z110" s="457"/>
      <c r="AA110" s="457"/>
      <c r="AB110" s="457"/>
      <c r="AC110" s="457"/>
      <c r="AD110" s="457"/>
      <c r="AE110" s="457"/>
      <c r="AF110" s="457"/>
      <c r="AG110" s="457"/>
      <c r="AH110" s="457"/>
      <c r="AI110" s="457"/>
      <c r="AJ110" s="457"/>
      <c r="AK110" s="457"/>
      <c r="AL110" s="457"/>
      <c r="AM110" s="457"/>
      <c r="AN110" s="488"/>
      <c r="AO110" s="488"/>
      <c r="AP110" s="488"/>
      <c r="AQ110" s="488"/>
      <c r="AR110" s="488"/>
      <c r="AS110" s="488"/>
      <c r="AT110" s="488"/>
      <c r="AU110" s="488"/>
      <c r="AV110" s="488"/>
      <c r="AW110" s="488"/>
      <c r="AX110" s="488"/>
      <c r="AY110" s="488"/>
      <c r="AZ110" s="488"/>
      <c r="BA110" s="488"/>
    </row>
    <row r="111" spans="24:53" x14ac:dyDescent="0.2">
      <c r="X111" s="457"/>
      <c r="Y111" s="457"/>
      <c r="Z111" s="457"/>
      <c r="AA111" s="457"/>
      <c r="AB111" s="457"/>
      <c r="AC111" s="457"/>
      <c r="AD111" s="457"/>
      <c r="AE111" s="457"/>
      <c r="AF111" s="457"/>
      <c r="AG111" s="457"/>
      <c r="AH111" s="457"/>
      <c r="AI111" s="457"/>
      <c r="AJ111" s="457"/>
      <c r="AK111" s="457"/>
      <c r="AL111" s="457"/>
      <c r="AM111" s="457"/>
      <c r="AN111" s="488"/>
      <c r="AO111" s="488"/>
      <c r="AP111" s="488"/>
      <c r="AQ111" s="488"/>
      <c r="AR111" s="488"/>
      <c r="AS111" s="488"/>
      <c r="AT111" s="488"/>
      <c r="AU111" s="488"/>
      <c r="AV111" s="488"/>
      <c r="AW111" s="488"/>
      <c r="AX111" s="488"/>
      <c r="AY111" s="488"/>
      <c r="AZ111" s="488"/>
      <c r="BA111" s="488"/>
    </row>
    <row r="112" spans="24:53" x14ac:dyDescent="0.2">
      <c r="X112" s="457"/>
      <c r="Y112" s="457"/>
      <c r="Z112" s="457"/>
      <c r="AA112" s="457"/>
      <c r="AB112" s="457"/>
      <c r="AC112" s="457"/>
      <c r="AD112" s="457"/>
      <c r="AE112" s="457"/>
      <c r="AF112" s="457"/>
      <c r="AG112" s="457"/>
      <c r="AH112" s="457"/>
      <c r="AI112" s="457"/>
      <c r="AJ112" s="457"/>
      <c r="AK112" s="457"/>
      <c r="AL112" s="457"/>
      <c r="AM112" s="457"/>
      <c r="AN112" s="488"/>
      <c r="AO112" s="488"/>
      <c r="AP112" s="488"/>
      <c r="AQ112" s="488"/>
      <c r="AR112" s="488"/>
      <c r="AS112" s="488"/>
      <c r="AT112" s="488"/>
      <c r="AU112" s="488"/>
      <c r="AV112" s="488"/>
      <c r="AW112" s="488"/>
      <c r="AX112" s="488"/>
      <c r="AY112" s="488"/>
      <c r="AZ112" s="488"/>
      <c r="BA112" s="488"/>
    </row>
    <row r="113" spans="24:53" x14ac:dyDescent="0.2">
      <c r="X113" s="457"/>
      <c r="Y113" s="457"/>
      <c r="Z113" s="457"/>
      <c r="AA113" s="457"/>
      <c r="AB113" s="457"/>
      <c r="AC113" s="457"/>
      <c r="AD113" s="457"/>
      <c r="AE113" s="457"/>
      <c r="AF113" s="457"/>
      <c r="AG113" s="457"/>
      <c r="AH113" s="457"/>
      <c r="AI113" s="457"/>
      <c r="AJ113" s="457"/>
      <c r="AK113" s="457"/>
      <c r="AL113" s="457"/>
      <c r="AM113" s="457"/>
      <c r="AN113" s="488"/>
      <c r="AO113" s="488"/>
      <c r="AP113" s="488"/>
      <c r="AQ113" s="488"/>
      <c r="AR113" s="488"/>
      <c r="AS113" s="488"/>
      <c r="AT113" s="488"/>
      <c r="AU113" s="488"/>
      <c r="AV113" s="488"/>
      <c r="AW113" s="488"/>
      <c r="AX113" s="488"/>
      <c r="AY113" s="488"/>
      <c r="AZ113" s="488"/>
      <c r="BA113" s="488"/>
    </row>
    <row r="114" spans="24:53" x14ac:dyDescent="0.2">
      <c r="X114" s="457"/>
      <c r="Y114" s="457"/>
      <c r="Z114" s="457"/>
      <c r="AA114" s="457"/>
      <c r="AB114" s="457"/>
      <c r="AC114" s="457"/>
      <c r="AD114" s="457"/>
      <c r="AE114" s="457"/>
      <c r="AF114" s="457"/>
      <c r="AG114" s="457"/>
      <c r="AH114" s="457"/>
      <c r="AI114" s="457"/>
      <c r="AJ114" s="457"/>
      <c r="AK114" s="457"/>
      <c r="AL114" s="457"/>
      <c r="AM114" s="457"/>
      <c r="AN114" s="488"/>
      <c r="AO114" s="488"/>
      <c r="AP114" s="488"/>
      <c r="AQ114" s="488"/>
      <c r="AR114" s="488"/>
      <c r="AS114" s="488"/>
      <c r="AT114" s="488"/>
      <c r="AU114" s="488"/>
      <c r="AV114" s="488"/>
      <c r="AW114" s="488"/>
      <c r="AX114" s="488"/>
      <c r="AY114" s="488"/>
      <c r="AZ114" s="488"/>
      <c r="BA114" s="488"/>
    </row>
    <row r="115" spans="24:53" x14ac:dyDescent="0.2">
      <c r="X115" s="457"/>
      <c r="Y115" s="457"/>
      <c r="Z115" s="457"/>
      <c r="AA115" s="457"/>
      <c r="AB115" s="457"/>
      <c r="AC115" s="457"/>
      <c r="AD115" s="457"/>
      <c r="AE115" s="457"/>
      <c r="AF115" s="457"/>
      <c r="AG115" s="457"/>
      <c r="AH115" s="457"/>
      <c r="AI115" s="457"/>
      <c r="AJ115" s="457"/>
      <c r="AK115" s="457"/>
      <c r="AL115" s="457"/>
      <c r="AM115" s="457"/>
      <c r="AN115" s="488"/>
      <c r="AO115" s="488"/>
      <c r="AP115" s="488"/>
      <c r="AQ115" s="488"/>
      <c r="AR115" s="488"/>
      <c r="AS115" s="488"/>
      <c r="AT115" s="488"/>
      <c r="AU115" s="488"/>
      <c r="AV115" s="488"/>
      <c r="AW115" s="488"/>
      <c r="AX115" s="488"/>
      <c r="AY115" s="488"/>
      <c r="AZ115" s="488"/>
      <c r="BA115" s="488"/>
    </row>
    <row r="116" spans="24:53" x14ac:dyDescent="0.2"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7"/>
      <c r="AH116" s="457"/>
      <c r="AI116" s="457"/>
      <c r="AJ116" s="457"/>
      <c r="AK116" s="457"/>
      <c r="AL116" s="457"/>
      <c r="AM116" s="457"/>
      <c r="AN116" s="488"/>
      <c r="AO116" s="488"/>
      <c r="AP116" s="488"/>
      <c r="AQ116" s="488"/>
      <c r="AR116" s="488"/>
      <c r="AS116" s="488"/>
      <c r="AT116" s="488"/>
      <c r="AU116" s="488"/>
      <c r="AV116" s="488"/>
      <c r="AW116" s="488"/>
      <c r="AX116" s="488"/>
      <c r="AY116" s="488"/>
      <c r="AZ116" s="488"/>
      <c r="BA116" s="488"/>
    </row>
    <row r="117" spans="24:53" x14ac:dyDescent="0.2">
      <c r="X117" s="457"/>
      <c r="Y117" s="457"/>
      <c r="Z117" s="457"/>
      <c r="AA117" s="457"/>
      <c r="AB117" s="457"/>
      <c r="AC117" s="457"/>
      <c r="AD117" s="457"/>
      <c r="AE117" s="457"/>
      <c r="AF117" s="457"/>
      <c r="AG117" s="457"/>
      <c r="AH117" s="457"/>
      <c r="AI117" s="457"/>
      <c r="AJ117" s="457"/>
      <c r="AK117" s="457"/>
      <c r="AL117" s="457"/>
      <c r="AM117" s="457"/>
      <c r="AN117" s="488"/>
      <c r="AO117" s="488"/>
      <c r="AP117" s="488"/>
      <c r="AQ117" s="488"/>
      <c r="AR117" s="488"/>
      <c r="AS117" s="488"/>
      <c r="AT117" s="488"/>
      <c r="AU117" s="488"/>
      <c r="AV117" s="488"/>
      <c r="AW117" s="488"/>
      <c r="AX117" s="488"/>
      <c r="AY117" s="488"/>
      <c r="AZ117" s="488"/>
      <c r="BA117" s="488"/>
    </row>
    <row r="118" spans="24:53" x14ac:dyDescent="0.2">
      <c r="X118" s="457"/>
      <c r="Y118" s="457"/>
      <c r="Z118" s="457"/>
      <c r="AA118" s="457"/>
      <c r="AB118" s="457"/>
      <c r="AC118" s="457"/>
      <c r="AD118" s="457"/>
      <c r="AE118" s="457"/>
      <c r="AF118" s="457"/>
      <c r="AG118" s="457"/>
      <c r="AH118" s="457"/>
      <c r="AI118" s="457"/>
      <c r="AJ118" s="457"/>
      <c r="AK118" s="457"/>
      <c r="AL118" s="457"/>
      <c r="AM118" s="457"/>
      <c r="AN118" s="488"/>
      <c r="AO118" s="488"/>
      <c r="AP118" s="488"/>
      <c r="AQ118" s="488"/>
      <c r="AR118" s="488"/>
      <c r="AS118" s="488"/>
      <c r="AT118" s="488"/>
      <c r="AU118" s="488"/>
      <c r="AV118" s="488"/>
      <c r="AW118" s="488"/>
      <c r="AX118" s="488"/>
      <c r="AY118" s="488"/>
      <c r="AZ118" s="488"/>
      <c r="BA118" s="488"/>
    </row>
    <row r="119" spans="24:53" x14ac:dyDescent="0.2">
      <c r="X119" s="457"/>
      <c r="Y119" s="457"/>
      <c r="Z119" s="457"/>
      <c r="AA119" s="457"/>
      <c r="AB119" s="457"/>
      <c r="AC119" s="457"/>
      <c r="AD119" s="457"/>
      <c r="AE119" s="457"/>
      <c r="AF119" s="457"/>
      <c r="AG119" s="457"/>
      <c r="AH119" s="457"/>
      <c r="AI119" s="457"/>
      <c r="AJ119" s="457"/>
      <c r="AK119" s="457"/>
      <c r="AL119" s="457"/>
      <c r="AM119" s="457"/>
      <c r="AN119" s="488"/>
      <c r="AO119" s="488"/>
      <c r="AP119" s="488"/>
      <c r="AQ119" s="488"/>
      <c r="AR119" s="488"/>
      <c r="AS119" s="488"/>
      <c r="AT119" s="488"/>
      <c r="AU119" s="488"/>
      <c r="AV119" s="488"/>
      <c r="AW119" s="488"/>
      <c r="AX119" s="488"/>
      <c r="AY119" s="488"/>
      <c r="AZ119" s="488"/>
      <c r="BA119" s="488"/>
    </row>
    <row r="120" spans="24:53" x14ac:dyDescent="0.2">
      <c r="X120" s="457"/>
      <c r="Y120" s="457"/>
      <c r="Z120" s="457"/>
      <c r="AA120" s="457"/>
      <c r="AB120" s="457"/>
      <c r="AC120" s="457"/>
      <c r="AD120" s="457"/>
      <c r="AE120" s="457"/>
      <c r="AF120" s="457"/>
      <c r="AG120" s="457"/>
      <c r="AH120" s="457"/>
      <c r="AI120" s="457"/>
      <c r="AJ120" s="457"/>
      <c r="AK120" s="457"/>
      <c r="AL120" s="457"/>
      <c r="AM120" s="457"/>
      <c r="AN120" s="488"/>
      <c r="AO120" s="488"/>
      <c r="AP120" s="488"/>
      <c r="AQ120" s="488"/>
      <c r="AR120" s="488"/>
      <c r="AS120" s="488"/>
      <c r="AT120" s="488"/>
      <c r="AU120" s="488"/>
      <c r="AV120" s="488"/>
      <c r="AW120" s="488"/>
      <c r="AX120" s="488"/>
      <c r="AY120" s="488"/>
      <c r="AZ120" s="488"/>
      <c r="BA120" s="488"/>
    </row>
    <row r="121" spans="24:53" x14ac:dyDescent="0.2">
      <c r="X121" s="457"/>
      <c r="Y121" s="457"/>
      <c r="Z121" s="457"/>
      <c r="AA121" s="457"/>
      <c r="AB121" s="457"/>
      <c r="AC121" s="457"/>
      <c r="AD121" s="457"/>
      <c r="AE121" s="457"/>
      <c r="AF121" s="457"/>
      <c r="AG121" s="457"/>
      <c r="AH121" s="457"/>
      <c r="AI121" s="457"/>
      <c r="AJ121" s="457"/>
      <c r="AK121" s="457"/>
      <c r="AL121" s="457"/>
      <c r="AM121" s="457"/>
      <c r="AN121" s="488"/>
      <c r="AO121" s="488"/>
      <c r="AP121" s="488"/>
      <c r="AQ121" s="488"/>
      <c r="AR121" s="488"/>
      <c r="AS121" s="488"/>
      <c r="AT121" s="488"/>
      <c r="AU121" s="488"/>
      <c r="AV121" s="488"/>
      <c r="AW121" s="488"/>
      <c r="AX121" s="488"/>
      <c r="AY121" s="488"/>
      <c r="AZ121" s="488"/>
      <c r="BA121" s="488"/>
    </row>
    <row r="122" spans="24:53" x14ac:dyDescent="0.2">
      <c r="X122" s="457"/>
      <c r="Y122" s="457"/>
      <c r="Z122" s="457"/>
      <c r="AA122" s="457"/>
      <c r="AB122" s="457"/>
      <c r="AC122" s="457"/>
      <c r="AD122" s="457"/>
      <c r="AE122" s="457"/>
      <c r="AF122" s="457"/>
      <c r="AG122" s="457"/>
      <c r="AH122" s="457"/>
      <c r="AI122" s="457"/>
      <c r="AJ122" s="457"/>
      <c r="AK122" s="457"/>
      <c r="AL122" s="457"/>
      <c r="AM122" s="457"/>
      <c r="AN122" s="488"/>
      <c r="AO122" s="488"/>
      <c r="AP122" s="488"/>
      <c r="AQ122" s="488"/>
      <c r="AR122" s="488"/>
      <c r="AS122" s="488"/>
      <c r="AT122" s="488"/>
      <c r="AU122" s="488"/>
      <c r="AV122" s="488"/>
      <c r="AW122" s="488"/>
      <c r="AX122" s="488"/>
      <c r="AY122" s="488"/>
      <c r="AZ122" s="488"/>
      <c r="BA122" s="488"/>
    </row>
    <row r="123" spans="24:53" x14ac:dyDescent="0.2">
      <c r="X123" s="457"/>
      <c r="Y123" s="457"/>
      <c r="Z123" s="457"/>
      <c r="AA123" s="457"/>
      <c r="AB123" s="457"/>
      <c r="AC123" s="457"/>
      <c r="AD123" s="457"/>
      <c r="AE123" s="457"/>
      <c r="AF123" s="457"/>
      <c r="AG123" s="457"/>
      <c r="AH123" s="457"/>
      <c r="AI123" s="457"/>
      <c r="AJ123" s="457"/>
      <c r="AK123" s="457"/>
      <c r="AL123" s="457"/>
      <c r="AM123" s="457"/>
      <c r="AN123" s="488"/>
      <c r="AO123" s="488"/>
      <c r="AP123" s="488"/>
      <c r="AQ123" s="488"/>
      <c r="AR123" s="488"/>
      <c r="AS123" s="488"/>
      <c r="AT123" s="488"/>
      <c r="AU123" s="488"/>
      <c r="AV123" s="488"/>
      <c r="AW123" s="488"/>
      <c r="AX123" s="488"/>
      <c r="AY123" s="488"/>
      <c r="AZ123" s="488"/>
      <c r="BA123" s="488"/>
    </row>
    <row r="124" spans="24:53" x14ac:dyDescent="0.2">
      <c r="X124" s="457"/>
      <c r="Y124" s="457"/>
      <c r="Z124" s="457"/>
      <c r="AA124" s="457"/>
      <c r="AB124" s="457"/>
      <c r="AC124" s="457"/>
      <c r="AD124" s="457"/>
      <c r="AE124" s="457"/>
      <c r="AF124" s="457"/>
      <c r="AG124" s="457"/>
      <c r="AH124" s="457"/>
      <c r="AI124" s="457"/>
      <c r="AJ124" s="457"/>
      <c r="AK124" s="457"/>
      <c r="AL124" s="457"/>
      <c r="AM124" s="457"/>
      <c r="AN124" s="488"/>
      <c r="AO124" s="488"/>
      <c r="AP124" s="488"/>
      <c r="AQ124" s="488"/>
      <c r="AR124" s="488"/>
      <c r="AS124" s="488"/>
      <c r="AT124" s="488"/>
      <c r="AU124" s="488"/>
      <c r="AV124" s="488"/>
      <c r="AW124" s="488"/>
      <c r="AX124" s="488"/>
      <c r="AY124" s="488"/>
      <c r="AZ124" s="488"/>
      <c r="BA124" s="488"/>
    </row>
    <row r="125" spans="24:53" x14ac:dyDescent="0.2">
      <c r="X125" s="457"/>
      <c r="Y125" s="457"/>
      <c r="Z125" s="457"/>
      <c r="AA125" s="457"/>
      <c r="AB125" s="457"/>
      <c r="AC125" s="457"/>
      <c r="AD125" s="457"/>
      <c r="AE125" s="457"/>
      <c r="AF125" s="457"/>
      <c r="AG125" s="457"/>
      <c r="AH125" s="457"/>
      <c r="AI125" s="457"/>
      <c r="AJ125" s="457"/>
      <c r="AK125" s="457"/>
      <c r="AL125" s="457"/>
      <c r="AM125" s="457"/>
      <c r="AN125" s="488"/>
      <c r="AO125" s="488"/>
      <c r="AP125" s="488"/>
      <c r="AQ125" s="488"/>
      <c r="AR125" s="488"/>
      <c r="AS125" s="488"/>
      <c r="AT125" s="488"/>
      <c r="AU125" s="488"/>
      <c r="AV125" s="488"/>
      <c r="AW125" s="488"/>
      <c r="AX125" s="488"/>
      <c r="AY125" s="488"/>
      <c r="AZ125" s="488"/>
      <c r="BA125" s="488"/>
    </row>
    <row r="126" spans="24:53" x14ac:dyDescent="0.2">
      <c r="X126" s="457"/>
      <c r="Y126" s="457"/>
      <c r="Z126" s="457"/>
      <c r="AA126" s="457"/>
      <c r="AB126" s="457"/>
      <c r="AC126" s="457"/>
      <c r="AD126" s="457"/>
      <c r="AE126" s="457"/>
      <c r="AF126" s="457"/>
      <c r="AG126" s="457"/>
      <c r="AH126" s="457"/>
      <c r="AI126" s="457"/>
      <c r="AJ126" s="457"/>
      <c r="AK126" s="457"/>
      <c r="AL126" s="457"/>
      <c r="AM126" s="457"/>
      <c r="AN126" s="488"/>
      <c r="AO126" s="488"/>
      <c r="AP126" s="488"/>
      <c r="AQ126" s="488"/>
      <c r="AR126" s="488"/>
      <c r="AS126" s="488"/>
      <c r="AT126" s="488"/>
      <c r="AU126" s="488"/>
      <c r="AV126" s="488"/>
      <c r="AW126" s="488"/>
      <c r="AX126" s="488"/>
      <c r="AY126" s="488"/>
      <c r="AZ126" s="488"/>
      <c r="BA126" s="488"/>
    </row>
    <row r="127" spans="24:53" x14ac:dyDescent="0.2">
      <c r="X127" s="457"/>
      <c r="Y127" s="457"/>
      <c r="Z127" s="457"/>
      <c r="AA127" s="457"/>
      <c r="AB127" s="457"/>
      <c r="AC127" s="457"/>
      <c r="AD127" s="457"/>
      <c r="AE127" s="457"/>
      <c r="AF127" s="457"/>
      <c r="AG127" s="457"/>
      <c r="AH127" s="457"/>
      <c r="AI127" s="457"/>
      <c r="AJ127" s="457"/>
      <c r="AK127" s="457"/>
      <c r="AL127" s="457"/>
      <c r="AM127" s="457"/>
      <c r="AN127" s="488"/>
      <c r="AO127" s="488"/>
      <c r="AP127" s="488"/>
      <c r="AQ127" s="488"/>
      <c r="AR127" s="488"/>
      <c r="AS127" s="488"/>
      <c r="AT127" s="488"/>
      <c r="AU127" s="488"/>
      <c r="AV127" s="488"/>
      <c r="AW127" s="488"/>
      <c r="AX127" s="488"/>
      <c r="AY127" s="488"/>
      <c r="AZ127" s="488"/>
      <c r="BA127" s="488"/>
    </row>
    <row r="128" spans="24:53" x14ac:dyDescent="0.2">
      <c r="X128" s="457"/>
      <c r="Y128" s="457"/>
      <c r="Z128" s="457"/>
      <c r="AA128" s="457"/>
      <c r="AB128" s="457"/>
      <c r="AC128" s="457"/>
      <c r="AD128" s="457"/>
      <c r="AE128" s="457"/>
      <c r="AF128" s="457"/>
      <c r="AG128" s="457"/>
      <c r="AH128" s="457"/>
      <c r="AI128" s="457"/>
      <c r="AJ128" s="457"/>
      <c r="AK128" s="457"/>
      <c r="AL128" s="457"/>
      <c r="AM128" s="457"/>
      <c r="AN128" s="488"/>
      <c r="AO128" s="488"/>
      <c r="AP128" s="488"/>
      <c r="AQ128" s="488"/>
      <c r="AR128" s="488"/>
      <c r="AS128" s="488"/>
      <c r="AT128" s="488"/>
      <c r="AU128" s="488"/>
      <c r="AV128" s="488"/>
      <c r="AW128" s="488"/>
      <c r="AX128" s="488"/>
      <c r="AY128" s="488"/>
      <c r="AZ128" s="488"/>
      <c r="BA128" s="488"/>
    </row>
    <row r="129" spans="24:53" x14ac:dyDescent="0.2">
      <c r="X129" s="457"/>
      <c r="Y129" s="457"/>
      <c r="Z129" s="457"/>
      <c r="AA129" s="457"/>
      <c r="AB129" s="457"/>
      <c r="AC129" s="457"/>
      <c r="AD129" s="457"/>
      <c r="AE129" s="457"/>
      <c r="AF129" s="457"/>
      <c r="AG129" s="457"/>
      <c r="AH129" s="457"/>
      <c r="AI129" s="457"/>
      <c r="AJ129" s="457"/>
      <c r="AK129" s="457"/>
      <c r="AL129" s="457"/>
      <c r="AM129" s="457"/>
      <c r="AN129" s="488"/>
      <c r="AO129" s="488"/>
      <c r="AP129" s="488"/>
      <c r="AQ129" s="488"/>
      <c r="AR129" s="488"/>
      <c r="AS129" s="488"/>
      <c r="AT129" s="488"/>
      <c r="AU129" s="488"/>
      <c r="AV129" s="488"/>
      <c r="AW129" s="488"/>
      <c r="AX129" s="488"/>
      <c r="AY129" s="488"/>
      <c r="AZ129" s="488"/>
      <c r="BA129" s="488"/>
    </row>
    <row r="130" spans="24:53" x14ac:dyDescent="0.2">
      <c r="X130" s="457"/>
      <c r="Y130" s="457"/>
      <c r="Z130" s="457"/>
      <c r="AA130" s="457"/>
      <c r="AB130" s="457"/>
      <c r="AC130" s="457"/>
      <c r="AD130" s="457"/>
      <c r="AE130" s="457"/>
      <c r="AF130" s="457"/>
      <c r="AG130" s="457"/>
      <c r="AH130" s="457"/>
      <c r="AI130" s="457"/>
      <c r="AJ130" s="457"/>
      <c r="AK130" s="457"/>
      <c r="AL130" s="457"/>
      <c r="AM130" s="457"/>
      <c r="AN130" s="488"/>
      <c r="AO130" s="488"/>
      <c r="AP130" s="488"/>
      <c r="AQ130" s="488"/>
      <c r="AR130" s="488"/>
      <c r="AS130" s="488"/>
      <c r="AT130" s="488"/>
      <c r="AU130" s="488"/>
      <c r="AV130" s="488"/>
      <c r="AW130" s="488"/>
      <c r="AX130" s="488"/>
      <c r="AY130" s="488"/>
      <c r="AZ130" s="488"/>
      <c r="BA130" s="488"/>
    </row>
    <row r="131" spans="24:53" x14ac:dyDescent="0.2">
      <c r="X131" s="457"/>
      <c r="Y131" s="457"/>
      <c r="Z131" s="457"/>
      <c r="AA131" s="457"/>
      <c r="AB131" s="457"/>
      <c r="AC131" s="457"/>
      <c r="AD131" s="457"/>
      <c r="AE131" s="457"/>
      <c r="AF131" s="457"/>
      <c r="AG131" s="457"/>
      <c r="AH131" s="457"/>
      <c r="AI131" s="457"/>
      <c r="AJ131" s="457"/>
      <c r="AK131" s="457"/>
      <c r="AL131" s="457"/>
      <c r="AM131" s="457"/>
      <c r="AN131" s="488"/>
      <c r="AO131" s="488"/>
      <c r="AP131" s="488"/>
      <c r="AQ131" s="488"/>
      <c r="AR131" s="488"/>
      <c r="AS131" s="488"/>
      <c r="AT131" s="488"/>
      <c r="AU131" s="488"/>
      <c r="AV131" s="488"/>
      <c r="AW131" s="488"/>
      <c r="AX131" s="488"/>
      <c r="AY131" s="488"/>
      <c r="AZ131" s="488"/>
      <c r="BA131" s="488"/>
    </row>
    <row r="132" spans="24:53" x14ac:dyDescent="0.2">
      <c r="X132" s="457"/>
      <c r="Y132" s="457"/>
      <c r="Z132" s="457"/>
      <c r="AA132" s="457"/>
      <c r="AB132" s="457"/>
      <c r="AC132" s="457"/>
      <c r="AD132" s="457"/>
      <c r="AE132" s="457"/>
      <c r="AF132" s="457"/>
      <c r="AG132" s="457"/>
      <c r="AH132" s="457"/>
      <c r="AI132" s="457"/>
      <c r="AJ132" s="457"/>
      <c r="AK132" s="457"/>
      <c r="AL132" s="457"/>
      <c r="AM132" s="457"/>
      <c r="AN132" s="488"/>
      <c r="AO132" s="488"/>
      <c r="AP132" s="488"/>
      <c r="AQ132" s="488"/>
      <c r="AR132" s="488"/>
      <c r="AS132" s="488"/>
      <c r="AT132" s="488"/>
      <c r="AU132" s="488"/>
      <c r="AV132" s="488"/>
      <c r="AW132" s="488"/>
      <c r="AX132" s="488"/>
      <c r="AY132" s="488"/>
      <c r="AZ132" s="488"/>
      <c r="BA132" s="488"/>
    </row>
    <row r="133" spans="24:53" x14ac:dyDescent="0.2">
      <c r="X133" s="457"/>
      <c r="Y133" s="457"/>
      <c r="Z133" s="457"/>
      <c r="AA133" s="457"/>
      <c r="AB133" s="457"/>
      <c r="AC133" s="457"/>
      <c r="AD133" s="457"/>
      <c r="AE133" s="457"/>
      <c r="AF133" s="457"/>
      <c r="AG133" s="457"/>
      <c r="AH133" s="457"/>
      <c r="AI133" s="457"/>
      <c r="AJ133" s="457"/>
      <c r="AK133" s="457"/>
      <c r="AL133" s="457"/>
      <c r="AM133" s="457"/>
      <c r="AN133" s="488"/>
      <c r="AO133" s="488"/>
      <c r="AP133" s="488"/>
      <c r="AQ133" s="488"/>
      <c r="AR133" s="488"/>
      <c r="AS133" s="488"/>
      <c r="AT133" s="488"/>
      <c r="AU133" s="488"/>
      <c r="AV133" s="488"/>
      <c r="AW133" s="488"/>
      <c r="AX133" s="488"/>
      <c r="AY133" s="488"/>
      <c r="AZ133" s="488"/>
      <c r="BA133" s="488"/>
    </row>
    <row r="134" spans="24:53" x14ac:dyDescent="0.2">
      <c r="X134" s="457"/>
      <c r="Y134" s="457"/>
      <c r="Z134" s="457"/>
      <c r="AA134" s="457"/>
      <c r="AB134" s="457"/>
      <c r="AC134" s="457"/>
      <c r="AD134" s="457"/>
      <c r="AE134" s="457"/>
      <c r="AF134" s="457"/>
      <c r="AG134" s="457"/>
      <c r="AH134" s="457"/>
      <c r="AI134" s="457"/>
      <c r="AJ134" s="457"/>
      <c r="AK134" s="457"/>
      <c r="AL134" s="457"/>
      <c r="AM134" s="457"/>
      <c r="AN134" s="488"/>
      <c r="AO134" s="488"/>
      <c r="AP134" s="488"/>
      <c r="AQ134" s="488"/>
      <c r="AR134" s="488"/>
      <c r="AS134" s="488"/>
      <c r="AT134" s="488"/>
      <c r="AU134" s="488"/>
      <c r="AV134" s="488"/>
      <c r="AW134" s="488"/>
      <c r="AX134" s="488"/>
      <c r="AY134" s="488"/>
      <c r="AZ134" s="488"/>
      <c r="BA134" s="488"/>
    </row>
    <row r="135" spans="24:53" x14ac:dyDescent="0.2">
      <c r="X135" s="457"/>
      <c r="Y135" s="457"/>
      <c r="Z135" s="457"/>
      <c r="AA135" s="457"/>
      <c r="AB135" s="457"/>
      <c r="AC135" s="457"/>
      <c r="AD135" s="457"/>
      <c r="AE135" s="457"/>
      <c r="AF135" s="457"/>
      <c r="AG135" s="457"/>
      <c r="AH135" s="457"/>
      <c r="AI135" s="457"/>
      <c r="AJ135" s="457"/>
      <c r="AK135" s="457"/>
      <c r="AL135" s="457"/>
      <c r="AM135" s="457"/>
      <c r="AN135" s="488"/>
      <c r="AO135" s="488"/>
      <c r="AP135" s="488"/>
      <c r="AQ135" s="488"/>
      <c r="AR135" s="488"/>
      <c r="AS135" s="488"/>
      <c r="AT135" s="488"/>
      <c r="AU135" s="488"/>
      <c r="AV135" s="488"/>
      <c r="AW135" s="488"/>
      <c r="AX135" s="488"/>
      <c r="AY135" s="488"/>
      <c r="AZ135" s="488"/>
      <c r="BA135" s="488"/>
    </row>
    <row r="136" spans="24:53" x14ac:dyDescent="0.2">
      <c r="X136" s="457"/>
      <c r="Y136" s="457"/>
      <c r="Z136" s="457"/>
      <c r="AA136" s="457"/>
      <c r="AB136" s="457"/>
      <c r="AC136" s="457"/>
      <c r="AD136" s="457"/>
      <c r="AE136" s="457"/>
      <c r="AF136" s="457"/>
      <c r="AG136" s="457"/>
      <c r="AH136" s="457"/>
      <c r="AI136" s="457"/>
      <c r="AJ136" s="457"/>
      <c r="AK136" s="457"/>
      <c r="AL136" s="457"/>
      <c r="AM136" s="457"/>
      <c r="AN136" s="488"/>
      <c r="AO136" s="488"/>
      <c r="AP136" s="488"/>
      <c r="AQ136" s="488"/>
      <c r="AR136" s="488"/>
      <c r="AS136" s="488"/>
      <c r="AT136" s="488"/>
      <c r="AU136" s="488"/>
      <c r="AV136" s="488"/>
      <c r="AW136" s="488"/>
      <c r="AX136" s="488"/>
      <c r="AY136" s="488"/>
      <c r="AZ136" s="488"/>
      <c r="BA136" s="488"/>
    </row>
    <row r="137" spans="24:53" x14ac:dyDescent="0.2">
      <c r="X137" s="457"/>
      <c r="Y137" s="457"/>
      <c r="Z137" s="457"/>
      <c r="AA137" s="457"/>
      <c r="AB137" s="457"/>
      <c r="AC137" s="457"/>
      <c r="AD137" s="457"/>
      <c r="AE137" s="457"/>
      <c r="AF137" s="457"/>
      <c r="AG137" s="457"/>
      <c r="AH137" s="457"/>
      <c r="AI137" s="457"/>
      <c r="AJ137" s="457"/>
      <c r="AK137" s="457"/>
      <c r="AL137" s="457"/>
      <c r="AM137" s="457"/>
      <c r="AN137" s="488"/>
      <c r="AO137" s="488"/>
      <c r="AP137" s="488"/>
      <c r="AQ137" s="488"/>
      <c r="AR137" s="488"/>
      <c r="AS137" s="488"/>
      <c r="AT137" s="488"/>
      <c r="AU137" s="488"/>
      <c r="AV137" s="488"/>
      <c r="AW137" s="488"/>
      <c r="AX137" s="488"/>
      <c r="AY137" s="488"/>
      <c r="AZ137" s="488"/>
      <c r="BA137" s="488"/>
    </row>
    <row r="138" spans="24:53" x14ac:dyDescent="0.2">
      <c r="X138" s="457"/>
      <c r="Y138" s="457"/>
      <c r="Z138" s="457"/>
      <c r="AA138" s="457"/>
      <c r="AB138" s="457"/>
      <c r="AC138" s="457"/>
      <c r="AD138" s="457"/>
      <c r="AE138" s="457"/>
      <c r="AF138" s="457"/>
      <c r="AG138" s="457"/>
      <c r="AH138" s="457"/>
      <c r="AI138" s="457"/>
      <c r="AJ138" s="457"/>
      <c r="AK138" s="457"/>
      <c r="AL138" s="457"/>
      <c r="AM138" s="457"/>
      <c r="AN138" s="488"/>
      <c r="AO138" s="488"/>
      <c r="AP138" s="488"/>
      <c r="AQ138" s="488"/>
      <c r="AR138" s="488"/>
      <c r="AS138" s="488"/>
      <c r="AT138" s="488"/>
      <c r="AU138" s="488"/>
      <c r="AV138" s="488"/>
      <c r="AW138" s="488"/>
      <c r="AX138" s="488"/>
      <c r="AY138" s="488"/>
      <c r="AZ138" s="488"/>
      <c r="BA138" s="488"/>
    </row>
    <row r="139" spans="24:53" x14ac:dyDescent="0.2">
      <c r="X139" s="457"/>
      <c r="Y139" s="457"/>
      <c r="Z139" s="457"/>
      <c r="AA139" s="457"/>
      <c r="AB139" s="457"/>
      <c r="AC139" s="457"/>
      <c r="AD139" s="457"/>
      <c r="AE139" s="457"/>
      <c r="AF139" s="457"/>
      <c r="AG139" s="457"/>
      <c r="AH139" s="457"/>
      <c r="AI139" s="457"/>
      <c r="AJ139" s="457"/>
      <c r="AK139" s="457"/>
      <c r="AL139" s="457"/>
      <c r="AM139" s="457"/>
      <c r="AN139" s="488"/>
      <c r="AO139" s="488"/>
      <c r="AP139" s="488"/>
      <c r="AQ139" s="488"/>
      <c r="AR139" s="488"/>
      <c r="AS139" s="488"/>
      <c r="AT139" s="488"/>
      <c r="AU139" s="488"/>
      <c r="AV139" s="488"/>
      <c r="AW139" s="488"/>
      <c r="AX139" s="488"/>
      <c r="AY139" s="488"/>
      <c r="AZ139" s="488"/>
      <c r="BA139" s="488"/>
    </row>
    <row r="140" spans="24:53" x14ac:dyDescent="0.2">
      <c r="X140" s="457"/>
      <c r="Y140" s="457"/>
      <c r="Z140" s="457"/>
      <c r="AA140" s="457"/>
      <c r="AB140" s="457"/>
      <c r="AC140" s="457"/>
      <c r="AD140" s="457"/>
      <c r="AE140" s="457"/>
      <c r="AF140" s="457"/>
      <c r="AG140" s="457"/>
      <c r="AH140" s="457"/>
      <c r="AI140" s="457"/>
      <c r="AJ140" s="457"/>
      <c r="AK140" s="457"/>
      <c r="AL140" s="457"/>
      <c r="AM140" s="457"/>
      <c r="AN140" s="488"/>
      <c r="AO140" s="488"/>
      <c r="AP140" s="488"/>
      <c r="AQ140" s="488"/>
      <c r="AR140" s="488"/>
      <c r="AS140" s="488"/>
      <c r="AT140" s="488"/>
      <c r="AU140" s="488"/>
      <c r="AV140" s="488"/>
      <c r="AW140" s="488"/>
      <c r="AX140" s="488"/>
      <c r="AY140" s="488"/>
      <c r="AZ140" s="488"/>
      <c r="BA140" s="488"/>
    </row>
    <row r="141" spans="24:53" x14ac:dyDescent="0.2">
      <c r="X141" s="457"/>
      <c r="Y141" s="457"/>
      <c r="Z141" s="457"/>
      <c r="AA141" s="457"/>
      <c r="AB141" s="457"/>
      <c r="AC141" s="457"/>
      <c r="AD141" s="457"/>
      <c r="AE141" s="457"/>
      <c r="AF141" s="457"/>
      <c r="AG141" s="457"/>
      <c r="AH141" s="457"/>
      <c r="AI141" s="457"/>
      <c r="AJ141" s="457"/>
      <c r="AK141" s="457"/>
      <c r="AL141" s="457"/>
      <c r="AM141" s="457"/>
      <c r="AN141" s="488"/>
      <c r="AO141" s="488"/>
      <c r="AP141" s="488"/>
      <c r="AQ141" s="488"/>
      <c r="AR141" s="488"/>
      <c r="AS141" s="488"/>
      <c r="AT141" s="488"/>
      <c r="AU141" s="488"/>
      <c r="AV141" s="488"/>
      <c r="AW141" s="488"/>
      <c r="AX141" s="488"/>
      <c r="AY141" s="488"/>
      <c r="AZ141" s="488"/>
      <c r="BA141" s="488"/>
    </row>
    <row r="142" spans="24:53" x14ac:dyDescent="0.2">
      <c r="X142" s="457"/>
      <c r="Y142" s="457"/>
      <c r="Z142" s="457"/>
      <c r="AA142" s="457"/>
      <c r="AB142" s="457"/>
      <c r="AC142" s="457"/>
      <c r="AD142" s="457"/>
      <c r="AE142" s="457"/>
      <c r="AF142" s="457"/>
      <c r="AG142" s="457"/>
      <c r="AH142" s="457"/>
      <c r="AI142" s="457"/>
      <c r="AJ142" s="457"/>
      <c r="AK142" s="457"/>
      <c r="AL142" s="457"/>
      <c r="AM142" s="457"/>
      <c r="AN142" s="488"/>
      <c r="AO142" s="488"/>
      <c r="AP142" s="488"/>
      <c r="AQ142" s="488"/>
      <c r="AR142" s="488"/>
      <c r="AS142" s="488"/>
      <c r="AT142" s="488"/>
      <c r="AU142" s="488"/>
      <c r="AV142" s="488"/>
      <c r="AW142" s="488"/>
      <c r="AX142" s="488"/>
      <c r="AY142" s="488"/>
      <c r="AZ142" s="488"/>
      <c r="BA142" s="488"/>
    </row>
    <row r="143" spans="24:53" x14ac:dyDescent="0.2">
      <c r="X143" s="457"/>
      <c r="Y143" s="457"/>
      <c r="Z143" s="457"/>
      <c r="AA143" s="457"/>
      <c r="AB143" s="457"/>
      <c r="AC143" s="457"/>
      <c r="AD143" s="457"/>
      <c r="AE143" s="457"/>
      <c r="AF143" s="457"/>
      <c r="AG143" s="457"/>
      <c r="AH143" s="457"/>
      <c r="AI143" s="457"/>
      <c r="AJ143" s="457"/>
      <c r="AK143" s="457"/>
      <c r="AL143" s="457"/>
      <c r="AM143" s="457"/>
      <c r="AN143" s="488"/>
      <c r="AO143" s="488"/>
      <c r="AP143" s="488"/>
      <c r="AQ143" s="488"/>
      <c r="AR143" s="488"/>
      <c r="AS143" s="488"/>
      <c r="AT143" s="488"/>
      <c r="AU143" s="488"/>
      <c r="AV143" s="488"/>
      <c r="AW143" s="488"/>
      <c r="AX143" s="488"/>
      <c r="AY143" s="488"/>
      <c r="AZ143" s="488"/>
      <c r="BA143" s="488"/>
    </row>
    <row r="144" spans="24:53" x14ac:dyDescent="0.2">
      <c r="X144" s="457"/>
      <c r="Y144" s="457"/>
      <c r="Z144" s="457"/>
      <c r="AA144" s="457"/>
      <c r="AB144" s="457"/>
      <c r="AC144" s="457"/>
      <c r="AD144" s="457"/>
      <c r="AE144" s="457"/>
      <c r="AF144" s="457"/>
      <c r="AG144" s="457"/>
      <c r="AH144" s="457"/>
      <c r="AI144" s="457"/>
      <c r="AJ144" s="457"/>
      <c r="AK144" s="457"/>
      <c r="AL144" s="457"/>
      <c r="AM144" s="457"/>
      <c r="AN144" s="488"/>
      <c r="AO144" s="488"/>
      <c r="AP144" s="488"/>
      <c r="AQ144" s="488"/>
      <c r="AR144" s="488"/>
      <c r="AS144" s="488"/>
      <c r="AT144" s="488"/>
      <c r="AU144" s="488"/>
      <c r="AV144" s="488"/>
      <c r="AW144" s="488"/>
      <c r="AX144" s="488"/>
      <c r="AY144" s="488"/>
      <c r="AZ144" s="488"/>
      <c r="BA144" s="488"/>
    </row>
    <row r="145" spans="24:53" x14ac:dyDescent="0.2">
      <c r="X145" s="457"/>
      <c r="Y145" s="457"/>
      <c r="Z145" s="457"/>
      <c r="AA145" s="457"/>
      <c r="AB145" s="457"/>
      <c r="AC145" s="457"/>
      <c r="AD145" s="457"/>
      <c r="AE145" s="457"/>
      <c r="AF145" s="457"/>
      <c r="AG145" s="457"/>
      <c r="AH145" s="457"/>
      <c r="AI145" s="457"/>
      <c r="AJ145" s="457"/>
      <c r="AK145" s="457"/>
      <c r="AL145" s="457"/>
      <c r="AM145" s="457"/>
      <c r="AN145" s="488"/>
      <c r="AO145" s="488"/>
      <c r="AP145" s="488"/>
      <c r="AQ145" s="488"/>
      <c r="AR145" s="488"/>
      <c r="AS145" s="488"/>
      <c r="AT145" s="488"/>
      <c r="AU145" s="488"/>
      <c r="AV145" s="488"/>
      <c r="AW145" s="488"/>
      <c r="AX145" s="488"/>
      <c r="AY145" s="488"/>
      <c r="AZ145" s="488"/>
      <c r="BA145" s="488"/>
    </row>
    <row r="146" spans="24:53" x14ac:dyDescent="0.2">
      <c r="X146" s="457"/>
      <c r="Y146" s="457"/>
      <c r="Z146" s="457"/>
      <c r="AA146" s="457"/>
      <c r="AB146" s="457"/>
      <c r="AC146" s="457"/>
      <c r="AD146" s="457"/>
      <c r="AE146" s="457"/>
      <c r="AF146" s="457"/>
      <c r="AG146" s="457"/>
      <c r="AH146" s="457"/>
      <c r="AI146" s="457"/>
      <c r="AJ146" s="457"/>
      <c r="AK146" s="457"/>
      <c r="AL146" s="457"/>
      <c r="AM146" s="457"/>
      <c r="AN146" s="488"/>
      <c r="AO146" s="488"/>
      <c r="AP146" s="488"/>
      <c r="AQ146" s="488"/>
      <c r="AR146" s="488"/>
      <c r="AS146" s="488"/>
      <c r="AT146" s="488"/>
      <c r="AU146" s="488"/>
      <c r="AV146" s="488"/>
      <c r="AW146" s="488"/>
      <c r="AX146" s="488"/>
      <c r="AY146" s="488"/>
      <c r="AZ146" s="488"/>
      <c r="BA146" s="488"/>
    </row>
    <row r="147" spans="24:53" x14ac:dyDescent="0.2">
      <c r="X147" s="457"/>
      <c r="Y147" s="457"/>
      <c r="Z147" s="457"/>
      <c r="AA147" s="457"/>
      <c r="AB147" s="457"/>
      <c r="AC147" s="457"/>
      <c r="AD147" s="457"/>
      <c r="AE147" s="457"/>
      <c r="AF147" s="457"/>
      <c r="AG147" s="457"/>
      <c r="AH147" s="457"/>
      <c r="AI147" s="457"/>
      <c r="AJ147" s="457"/>
      <c r="AK147" s="457"/>
      <c r="AL147" s="457"/>
      <c r="AM147" s="457"/>
      <c r="AN147" s="488"/>
      <c r="AO147" s="488"/>
      <c r="AP147" s="488"/>
      <c r="AQ147" s="488"/>
      <c r="AR147" s="488"/>
      <c r="AS147" s="488"/>
      <c r="AT147" s="488"/>
      <c r="AU147" s="488"/>
      <c r="AV147" s="488"/>
      <c r="AW147" s="488"/>
      <c r="AX147" s="488"/>
      <c r="AY147" s="488"/>
      <c r="AZ147" s="488"/>
      <c r="BA147" s="488"/>
    </row>
    <row r="148" spans="24:53" x14ac:dyDescent="0.2">
      <c r="X148" s="457"/>
      <c r="Y148" s="457"/>
      <c r="Z148" s="457"/>
      <c r="AA148" s="457"/>
      <c r="AB148" s="457"/>
      <c r="AC148" s="457"/>
      <c r="AD148" s="457"/>
      <c r="AE148" s="457"/>
      <c r="AF148" s="457"/>
      <c r="AG148" s="457"/>
      <c r="AH148" s="457"/>
      <c r="AI148" s="457"/>
      <c r="AJ148" s="457"/>
      <c r="AK148" s="457"/>
      <c r="AL148" s="457"/>
      <c r="AM148" s="457"/>
      <c r="AN148" s="488"/>
      <c r="AO148" s="488"/>
      <c r="AP148" s="488"/>
      <c r="AQ148" s="488"/>
      <c r="AR148" s="488"/>
      <c r="AS148" s="488"/>
      <c r="AT148" s="488"/>
      <c r="AU148" s="488"/>
      <c r="AV148" s="488"/>
      <c r="AW148" s="488"/>
      <c r="AX148" s="488"/>
      <c r="AY148" s="488"/>
      <c r="AZ148" s="488"/>
      <c r="BA148" s="488"/>
    </row>
  </sheetData>
  <hyperlinks>
    <hyperlink ref="A1" location="Contents!A1" display="Back to Contents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/>
    </sheetView>
  </sheetViews>
  <sheetFormatPr defaultColWidth="9.140625" defaultRowHeight="12" customHeight="1" outlineLevelCol="1" x14ac:dyDescent="0.2"/>
  <cols>
    <col min="1" max="1" width="41.85546875" style="209" customWidth="1"/>
    <col min="2" max="29" width="7.7109375" style="134" hidden="1" customWidth="1" outlineLevel="1"/>
    <col min="30" max="30" width="7.7109375" style="134" customWidth="1" collapsed="1"/>
    <col min="31" max="37" width="7.7109375" style="134" customWidth="1"/>
    <col min="38" max="38" width="3.140625" style="134" customWidth="1"/>
    <col min="39" max="43" width="7.42578125" style="134" customWidth="1"/>
    <col min="44" max="44" width="3.140625" style="134" customWidth="1"/>
    <col min="45" max="49" width="6" style="134" customWidth="1"/>
    <col min="50" max="192" width="7.7109375" style="134" customWidth="1"/>
    <col min="193" max="16384" width="9.140625" style="134"/>
  </cols>
  <sheetData>
    <row r="1" spans="1:49" ht="12" customHeight="1" x14ac:dyDescent="0.2">
      <c r="A1" s="13" t="s">
        <v>47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8"/>
      <c r="AM1" s="187"/>
      <c r="AN1" s="187"/>
      <c r="AO1" s="187"/>
      <c r="AP1" s="187"/>
      <c r="AQ1" s="187"/>
      <c r="AR1" s="188"/>
      <c r="AS1" s="187"/>
      <c r="AT1" s="187"/>
      <c r="AU1" s="187"/>
      <c r="AV1" s="187"/>
      <c r="AW1" s="187"/>
    </row>
    <row r="2" spans="1:49" s="188" customFormat="1" ht="15.75" x14ac:dyDescent="0.25">
      <c r="A2" s="189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M2" s="187"/>
      <c r="AN2" s="187"/>
      <c r="AO2" s="187"/>
      <c r="AP2" s="187"/>
      <c r="AQ2" s="187"/>
      <c r="AS2" s="187"/>
      <c r="AT2" s="187"/>
      <c r="AU2" s="187"/>
      <c r="AV2" s="187"/>
      <c r="AW2" s="187"/>
    </row>
    <row r="3" spans="1:49" s="191" customFormat="1" ht="12" customHeight="1" x14ac:dyDescent="0.2">
      <c r="A3" s="190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8"/>
      <c r="AM3" s="187"/>
      <c r="AN3" s="187"/>
      <c r="AO3" s="187"/>
      <c r="AP3" s="187"/>
      <c r="AQ3" s="187"/>
      <c r="AR3" s="188"/>
      <c r="AS3" s="187"/>
      <c r="AT3" s="187"/>
      <c r="AU3" s="187"/>
      <c r="AV3" s="187"/>
      <c r="AW3" s="187"/>
    </row>
    <row r="4" spans="1:49" ht="12" customHeight="1" x14ac:dyDescent="0.2">
      <c r="A4" s="192"/>
      <c r="B4" s="193" t="s">
        <v>286</v>
      </c>
      <c r="C4" s="193" t="s">
        <v>286</v>
      </c>
      <c r="D4" s="193" t="s">
        <v>286</v>
      </c>
      <c r="E4" s="193" t="s">
        <v>286</v>
      </c>
      <c r="F4" s="193" t="s">
        <v>286</v>
      </c>
      <c r="G4" s="193" t="s">
        <v>286</v>
      </c>
      <c r="H4" s="193" t="s">
        <v>286</v>
      </c>
      <c r="I4" s="193" t="s">
        <v>286</v>
      </c>
      <c r="J4" s="193" t="s">
        <v>286</v>
      </c>
      <c r="K4" s="193" t="s">
        <v>286</v>
      </c>
      <c r="L4" s="193" t="s">
        <v>286</v>
      </c>
      <c r="M4" s="193" t="s">
        <v>286</v>
      </c>
      <c r="N4" s="193" t="s">
        <v>286</v>
      </c>
      <c r="O4" s="193" t="s">
        <v>286</v>
      </c>
      <c r="P4" s="193" t="s">
        <v>286</v>
      </c>
      <c r="Q4" s="193" t="s">
        <v>286</v>
      </c>
      <c r="R4" s="193" t="s">
        <v>286</v>
      </c>
      <c r="S4" s="193" t="s">
        <v>286</v>
      </c>
      <c r="T4" s="193" t="s">
        <v>286</v>
      </c>
      <c r="U4" s="193" t="s">
        <v>286</v>
      </c>
      <c r="V4" s="193" t="s">
        <v>286</v>
      </c>
      <c r="W4" s="193" t="s">
        <v>286</v>
      </c>
      <c r="X4" s="193" t="s">
        <v>286</v>
      </c>
      <c r="Y4" s="193" t="s">
        <v>286</v>
      </c>
      <c r="Z4" s="193" t="s">
        <v>286</v>
      </c>
      <c r="AA4" s="193" t="s">
        <v>286</v>
      </c>
      <c r="AB4" s="193" t="s">
        <v>286</v>
      </c>
      <c r="AC4" s="193" t="s">
        <v>286</v>
      </c>
      <c r="AD4" s="193" t="s">
        <v>286</v>
      </c>
      <c r="AE4" s="193" t="s">
        <v>286</v>
      </c>
      <c r="AF4" s="193" t="s">
        <v>286</v>
      </c>
      <c r="AG4" s="193" t="s">
        <v>286</v>
      </c>
      <c r="AH4" s="193" t="s">
        <v>287</v>
      </c>
      <c r="AI4" s="193" t="s">
        <v>287</v>
      </c>
      <c r="AJ4" s="193" t="s">
        <v>287</v>
      </c>
      <c r="AK4" s="193" t="s">
        <v>287</v>
      </c>
      <c r="AL4" s="188"/>
      <c r="AM4" s="194" t="s">
        <v>402</v>
      </c>
      <c r="AN4" s="195"/>
      <c r="AO4" s="195"/>
      <c r="AP4" s="195"/>
      <c r="AQ4" s="195"/>
      <c r="AR4" s="188"/>
      <c r="AS4" s="194" t="s">
        <v>551</v>
      </c>
      <c r="AT4" s="194"/>
      <c r="AU4" s="195"/>
      <c r="AV4" s="195"/>
      <c r="AW4" s="195"/>
    </row>
    <row r="5" spans="1:49" s="311" customFormat="1" ht="12" customHeight="1" thickBot="1" x14ac:dyDescent="0.25">
      <c r="A5" s="196"/>
      <c r="B5" s="310">
        <v>1993</v>
      </c>
      <c r="C5" s="310">
        <v>1994</v>
      </c>
      <c r="D5" s="310">
        <v>1995</v>
      </c>
      <c r="E5" s="310">
        <v>1996</v>
      </c>
      <c r="F5" s="310">
        <v>1997</v>
      </c>
      <c r="G5" s="310">
        <v>1998</v>
      </c>
      <c r="H5" s="310">
        <v>1999</v>
      </c>
      <c r="I5" s="310">
        <v>2000</v>
      </c>
      <c r="J5" s="310">
        <v>2001</v>
      </c>
      <c r="K5" s="310">
        <v>2002</v>
      </c>
      <c r="L5" s="310">
        <v>2003</v>
      </c>
      <c r="M5" s="310">
        <v>2004</v>
      </c>
      <c r="N5" s="310">
        <v>2005</v>
      </c>
      <c r="O5" s="310">
        <v>2006</v>
      </c>
      <c r="P5" s="310">
        <v>2007</v>
      </c>
      <c r="Q5" s="310">
        <v>2008</v>
      </c>
      <c r="R5" s="310">
        <v>2009</v>
      </c>
      <c r="S5" s="310">
        <v>2010</v>
      </c>
      <c r="T5" s="310">
        <v>2011</v>
      </c>
      <c r="U5" s="310">
        <v>2012</v>
      </c>
      <c r="V5" s="310">
        <v>2013</v>
      </c>
      <c r="W5" s="310">
        <v>2014</v>
      </c>
      <c r="X5" s="310">
        <v>2015</v>
      </c>
      <c r="Y5" s="310">
        <v>2016</v>
      </c>
      <c r="Z5" s="310">
        <v>2017</v>
      </c>
      <c r="AA5" s="310">
        <v>2018</v>
      </c>
      <c r="AB5" s="310">
        <v>2019</v>
      </c>
      <c r="AC5" s="310">
        <v>2020</v>
      </c>
      <c r="AD5" s="310">
        <v>2021</v>
      </c>
      <c r="AE5" s="310">
        <v>2022</v>
      </c>
      <c r="AF5" s="310">
        <v>2023</v>
      </c>
      <c r="AG5" s="310">
        <v>2024</v>
      </c>
      <c r="AH5" s="310">
        <v>2025</v>
      </c>
      <c r="AI5" s="310">
        <v>2026</v>
      </c>
      <c r="AJ5" s="310">
        <v>2027</v>
      </c>
      <c r="AK5" s="310">
        <v>2028</v>
      </c>
      <c r="AL5" s="134"/>
      <c r="AM5" s="310">
        <v>2024</v>
      </c>
      <c r="AN5" s="310">
        <v>2025</v>
      </c>
      <c r="AO5" s="310">
        <v>2026</v>
      </c>
      <c r="AP5" s="310">
        <v>2027</v>
      </c>
      <c r="AQ5" s="310">
        <v>2028</v>
      </c>
      <c r="AR5" s="134"/>
      <c r="AS5" s="310">
        <v>2024</v>
      </c>
      <c r="AT5" s="310">
        <v>2025</v>
      </c>
      <c r="AU5" s="310">
        <v>2026</v>
      </c>
      <c r="AV5" s="310">
        <v>2027</v>
      </c>
      <c r="AW5" s="310">
        <v>2028</v>
      </c>
    </row>
    <row r="6" spans="1:49" ht="12" customHeight="1" x14ac:dyDescent="0.2">
      <c r="A6" s="197" t="s">
        <v>33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M6" s="187"/>
      <c r="AN6" s="187"/>
      <c r="AO6" s="187"/>
      <c r="AP6" s="187"/>
      <c r="AQ6" s="187"/>
      <c r="AS6" s="187"/>
      <c r="AT6" s="187"/>
      <c r="AU6" s="187"/>
      <c r="AV6" s="187"/>
      <c r="AW6" s="187"/>
    </row>
    <row r="7" spans="1:49" ht="12" customHeight="1" x14ac:dyDescent="0.2">
      <c r="A7" s="198" t="s">
        <v>34</v>
      </c>
      <c r="B7" s="199" t="e">
        <v>#N/A</v>
      </c>
      <c r="C7" s="199">
        <v>1.7894128724492697</v>
      </c>
      <c r="D7" s="199">
        <v>1.0419417745089365</v>
      </c>
      <c r="E7" s="199">
        <v>2.2374400591405497</v>
      </c>
      <c r="F7" s="199">
        <v>3.2892320068072634</v>
      </c>
      <c r="G7" s="199">
        <v>3.3494366143481891</v>
      </c>
      <c r="H7" s="199">
        <v>4.4089150803039434</v>
      </c>
      <c r="I7" s="199">
        <v>6.0856665554505085</v>
      </c>
      <c r="J7" s="199">
        <v>0.80499981162251988</v>
      </c>
      <c r="K7" s="199">
        <v>2.2222198148384775</v>
      </c>
      <c r="L7" s="199">
        <v>1.5797494486535113</v>
      </c>
      <c r="M7" s="199">
        <v>2.848079640648904</v>
      </c>
      <c r="N7" s="199">
        <v>3.1612758919238093</v>
      </c>
      <c r="O7" s="199">
        <v>2.8455650297919854</v>
      </c>
      <c r="P7" s="199">
        <v>4.4252978515298302</v>
      </c>
      <c r="Q7" s="199">
        <v>-1.0620848083875423E-2</v>
      </c>
      <c r="R7" s="199">
        <v>1.0620144852622415</v>
      </c>
      <c r="S7" s="199">
        <v>3.9749074341279389</v>
      </c>
      <c r="T7" s="199">
        <v>1.8530016509178182</v>
      </c>
      <c r="U7" s="199">
        <v>1.1299123251690357</v>
      </c>
      <c r="V7" s="199">
        <v>1.8280663342396863</v>
      </c>
      <c r="W7" s="199">
        <v>2.8935994855527669</v>
      </c>
      <c r="X7" s="199">
        <v>4.1816383382453859</v>
      </c>
      <c r="Y7" s="199">
        <v>2.1588273476782271</v>
      </c>
      <c r="Z7" s="199">
        <v>2.5032025470159036</v>
      </c>
      <c r="AA7" s="199">
        <v>1.8871115532245852</v>
      </c>
      <c r="AB7" s="199">
        <v>0.78571389655177626</v>
      </c>
      <c r="AC7" s="199">
        <v>-2.9976607297759084</v>
      </c>
      <c r="AD7" s="199">
        <v>5.6529566974214074</v>
      </c>
      <c r="AE7" s="199">
        <v>2.7774710648595935</v>
      </c>
      <c r="AF7" s="199">
        <v>-1.6088223490202225</v>
      </c>
      <c r="AG7" s="199">
        <v>0.64546931795224083</v>
      </c>
      <c r="AH7" s="199">
        <v>1.1767197568579801</v>
      </c>
      <c r="AI7" s="199">
        <v>3.3362553744466394</v>
      </c>
      <c r="AJ7" s="199">
        <v>2.8810984707737131</v>
      </c>
      <c r="AK7" s="199">
        <v>1.5504488855822451</v>
      </c>
      <c r="AM7" s="199">
        <v>0.31330770132724783</v>
      </c>
      <c r="AN7" s="199">
        <v>-1.4710848789095232</v>
      </c>
      <c r="AO7" s="199">
        <v>-0.24630374953702461</v>
      </c>
      <c r="AP7" s="199">
        <v>0.45818261121055581</v>
      </c>
      <c r="AQ7" s="199">
        <v>-0.1538544319922508</v>
      </c>
      <c r="AS7" s="200">
        <v>0.31330770132724783</v>
      </c>
      <c r="AT7" s="200">
        <v>-0.81507380816316921</v>
      </c>
      <c r="AU7" s="200">
        <v>0.47078569825560468</v>
      </c>
      <c r="AV7" s="200">
        <v>0.33063748386867875</v>
      </c>
      <c r="AW7" s="200">
        <v>-0.85473557078263873</v>
      </c>
    </row>
    <row r="8" spans="1:49" ht="12" customHeight="1" x14ac:dyDescent="0.2">
      <c r="A8" s="198" t="s">
        <v>35</v>
      </c>
      <c r="B8" s="199" t="e">
        <v>#N/A</v>
      </c>
      <c r="C8" s="199">
        <v>-0.76794652501637195</v>
      </c>
      <c r="D8" s="199">
        <v>0.62875054982920453</v>
      </c>
      <c r="E8" s="199">
        <v>-0.19859539324964537</v>
      </c>
      <c r="F8" s="199">
        <v>-0.41782487564077098</v>
      </c>
      <c r="G8" s="199">
        <v>3.5693899407668539</v>
      </c>
      <c r="H8" s="199">
        <v>1.7061704376728049</v>
      </c>
      <c r="I8" s="199">
        <v>-1.154416924112367</v>
      </c>
      <c r="J8" s="199">
        <v>6.3057567670599113E-2</v>
      </c>
      <c r="K8" s="199">
        <v>2.1927461676853444</v>
      </c>
      <c r="L8" s="199">
        <v>0.37931463877121097</v>
      </c>
      <c r="M8" s="199">
        <v>-0.54836241540942021</v>
      </c>
      <c r="N8" s="199">
        <v>0.33813661107493509</v>
      </c>
      <c r="O8" s="199">
        <v>1.5538194121347271</v>
      </c>
      <c r="P8" s="199">
        <v>0.60907134395928875</v>
      </c>
      <c r="Q8" s="199">
        <v>1.0957241331072787</v>
      </c>
      <c r="R8" s="199">
        <v>2.4228211329849092</v>
      </c>
      <c r="S8" s="199">
        <v>1.3894146670287988</v>
      </c>
      <c r="T8" s="199">
        <v>0.76832856785942205</v>
      </c>
      <c r="U8" s="199">
        <v>1.0110944213841622</v>
      </c>
      <c r="V8" s="199">
        <v>1.8233797331645984</v>
      </c>
      <c r="W8" s="199">
        <v>1.1312997391883739</v>
      </c>
      <c r="X8" s="199">
        <v>2.2026603809813805</v>
      </c>
      <c r="Y8" s="199">
        <v>3.7103429242596908</v>
      </c>
      <c r="Z8" s="199">
        <v>0.21113796491736281</v>
      </c>
      <c r="AA8" s="199">
        <v>0.73175338433602022</v>
      </c>
      <c r="AB8" s="199">
        <v>4.7030634269917826E-3</v>
      </c>
      <c r="AC8" s="199">
        <v>-1.560229795723389</v>
      </c>
      <c r="AD8" s="199">
        <v>3.434433597555997</v>
      </c>
      <c r="AE8" s="199">
        <v>0.67950355704706755</v>
      </c>
      <c r="AF8" s="199">
        <v>1.0228491646077975</v>
      </c>
      <c r="AG8" s="199">
        <v>1.2532325680333134</v>
      </c>
      <c r="AH8" s="199">
        <v>1.3756357359030469</v>
      </c>
      <c r="AI8" s="199">
        <v>0.91701703793436451</v>
      </c>
      <c r="AJ8" s="199">
        <v>0.58936287560729106</v>
      </c>
      <c r="AK8" s="199">
        <v>7.1533427543046813E-2</v>
      </c>
      <c r="AM8" s="199">
        <v>2.9527240405191613E-2</v>
      </c>
      <c r="AN8" s="199">
        <v>0.55023488525756115</v>
      </c>
      <c r="AO8" s="199">
        <v>2.6285871367281999E-2</v>
      </c>
      <c r="AP8" s="199">
        <v>-0.11871895504234065</v>
      </c>
      <c r="AQ8" s="199">
        <v>-0.22172880495607838</v>
      </c>
      <c r="AS8" s="200">
        <v>2.9527240405191613E-2</v>
      </c>
      <c r="AT8" s="200">
        <v>0.42423776203392993</v>
      </c>
      <c r="AU8" s="200">
        <v>7.5080382634018505E-2</v>
      </c>
      <c r="AV8" s="200">
        <v>0.4169889768410151</v>
      </c>
      <c r="AW8" s="200">
        <v>7.716601896283759E-2</v>
      </c>
    </row>
    <row r="9" spans="1:49" ht="12" customHeight="1" x14ac:dyDescent="0.2">
      <c r="A9" s="198" t="s">
        <v>36</v>
      </c>
      <c r="B9" s="199" t="e">
        <v>#N/A</v>
      </c>
      <c r="C9" s="199">
        <v>-0.64582444000089723</v>
      </c>
      <c r="D9" s="199">
        <v>0.10458701696345329</v>
      </c>
      <c r="E9" s="199">
        <v>0.71654791970687803</v>
      </c>
      <c r="F9" s="199">
        <v>0.58752943815183478</v>
      </c>
      <c r="G9" s="199">
        <v>7.2774179737975508</v>
      </c>
      <c r="H9" s="199">
        <v>1.665743447656598</v>
      </c>
      <c r="I9" s="199">
        <v>-0.56274476330474554</v>
      </c>
      <c r="J9" s="199">
        <v>1.500921113231124</v>
      </c>
      <c r="K9" s="199">
        <v>2.0137015159986005</v>
      </c>
      <c r="L9" s="199">
        <v>-0.12658630008598459</v>
      </c>
      <c r="M9" s="199">
        <v>-0.7414933052866779</v>
      </c>
      <c r="N9" s="199">
        <v>1.110483492975356</v>
      </c>
      <c r="O9" s="199">
        <v>1.7896692855982499</v>
      </c>
      <c r="P9" s="199">
        <v>1.215600794052385</v>
      </c>
      <c r="Q9" s="199">
        <v>1.4652947895074764</v>
      </c>
      <c r="R9" s="199">
        <v>1.8576370629151961</v>
      </c>
      <c r="S9" s="199">
        <v>0.50856854744933955</v>
      </c>
      <c r="T9" s="199">
        <v>0.83169434816210419</v>
      </c>
      <c r="U9" s="199">
        <v>0.44197383771895637</v>
      </c>
      <c r="V9" s="199">
        <v>1.1654600519444447</v>
      </c>
      <c r="W9" s="199">
        <v>1.285096011830178</v>
      </c>
      <c r="X9" s="199">
        <v>2.2941871613636922</v>
      </c>
      <c r="Y9" s="199">
        <v>4.1714184078092575</v>
      </c>
      <c r="Z9" s="199">
        <v>0.82549933377524809</v>
      </c>
      <c r="AA9" s="199">
        <v>0.76843577621807935</v>
      </c>
      <c r="AB9" s="199">
        <v>0.37770447940213003</v>
      </c>
      <c r="AC9" s="199">
        <v>-2.2526932770454144</v>
      </c>
      <c r="AD9" s="199">
        <v>2.6828473747489534</v>
      </c>
      <c r="AE9" s="199">
        <v>9.1005574806901635E-2</v>
      </c>
      <c r="AF9" s="199">
        <v>0.31614676725635338</v>
      </c>
      <c r="AG9" s="199">
        <v>1.01361172978498</v>
      </c>
      <c r="AH9" s="199">
        <v>0.38962589802111758</v>
      </c>
      <c r="AI9" s="199">
        <v>0.44103122654566285</v>
      </c>
      <c r="AJ9" s="199">
        <v>0.53356737628931228</v>
      </c>
      <c r="AK9" s="199">
        <v>0.27045470017883488</v>
      </c>
      <c r="AM9" s="199">
        <v>0.10054250241477991</v>
      </c>
      <c r="AN9" s="199">
        <v>9.9789269258199198E-2</v>
      </c>
      <c r="AO9" s="199">
        <v>-6.9903719555242105E-2</v>
      </c>
      <c r="AP9" s="199">
        <v>-0.16190952641430556</v>
      </c>
      <c r="AQ9" s="199">
        <v>-6.2548314013133322E-2</v>
      </c>
      <c r="AS9" s="200">
        <v>0.10054250241477991</v>
      </c>
      <c r="AT9" s="200">
        <v>-0.33250046617012696</v>
      </c>
      <c r="AU9" s="200">
        <v>-6.4716852643798006E-2</v>
      </c>
      <c r="AV9" s="200">
        <v>0.26604199548172502</v>
      </c>
      <c r="AW9" s="200">
        <v>0.31929753595733024</v>
      </c>
    </row>
    <row r="10" spans="1:49" ht="12" customHeight="1" x14ac:dyDescent="0.2">
      <c r="A10" s="198" t="s">
        <v>37</v>
      </c>
      <c r="B10" s="199" t="e">
        <v>#N/A</v>
      </c>
      <c r="C10" s="199">
        <v>-1.0045847915140627</v>
      </c>
      <c r="D10" s="199">
        <v>1.6393217998010412</v>
      </c>
      <c r="E10" s="199">
        <v>-1.9445170927150701</v>
      </c>
      <c r="F10" s="199">
        <v>-2.4224792879395718</v>
      </c>
      <c r="G10" s="199">
        <v>-4.1370428921257858</v>
      </c>
      <c r="H10" s="199">
        <v>1.8007795735274224</v>
      </c>
      <c r="I10" s="199">
        <v>-2.5116080297535204</v>
      </c>
      <c r="J10" s="199">
        <v>-3.2208379984242308</v>
      </c>
      <c r="K10" s="199">
        <v>2.627471383975033</v>
      </c>
      <c r="L10" s="199">
        <v>1.6226049355103189</v>
      </c>
      <c r="M10" s="199">
        <v>-7.0136105127860393E-2</v>
      </c>
      <c r="N10" s="199">
        <v>-1.6051590622769951</v>
      </c>
      <c r="O10" s="199">
        <v>0.94341030439233364</v>
      </c>
      <c r="P10" s="199">
        <v>-0.9659336175647959</v>
      </c>
      <c r="Q10" s="199">
        <v>0.10747712379275409</v>
      </c>
      <c r="R10" s="199">
        <v>3.9571745970207184</v>
      </c>
      <c r="S10" s="199">
        <v>3.739701191104583</v>
      </c>
      <c r="T10" s="199">
        <v>0.60090702947845909</v>
      </c>
      <c r="U10" s="199">
        <v>2.507195025742659</v>
      </c>
      <c r="V10" s="199">
        <v>3.5391537995355549</v>
      </c>
      <c r="W10" s="199">
        <v>0.73346593734460175</v>
      </c>
      <c r="X10" s="199">
        <v>1.9630075280760106</v>
      </c>
      <c r="Y10" s="199">
        <v>2.4829857355028961</v>
      </c>
      <c r="Z10" s="199">
        <v>-1.4802202614990212</v>
      </c>
      <c r="AA10" s="199">
        <v>0.6276067031292909</v>
      </c>
      <c r="AB10" s="199">
        <v>-1.0669532392045156</v>
      </c>
      <c r="AC10" s="199">
        <v>0.43474552460462945</v>
      </c>
      <c r="AD10" s="199">
        <v>5.6147388455803249</v>
      </c>
      <c r="AE10" s="199">
        <v>2.3368398149637315</v>
      </c>
      <c r="AF10" s="199">
        <v>2.9719192913613357</v>
      </c>
      <c r="AG10" s="199">
        <v>1.9204312610390462</v>
      </c>
      <c r="AH10" s="199">
        <v>4.0688455709375404</v>
      </c>
      <c r="AI10" s="199">
        <v>2.1711715632884321</v>
      </c>
      <c r="AJ10" s="199">
        <v>0.73388655198827202</v>
      </c>
      <c r="AK10" s="199">
        <v>-0.44269557153053807</v>
      </c>
      <c r="AM10" s="199">
        <v>-0.16742847940176553</v>
      </c>
      <c r="AN10" s="199">
        <v>1.7707107672618516</v>
      </c>
      <c r="AO10" s="199">
        <v>0.25655207402428548</v>
      </c>
      <c r="AP10" s="199">
        <v>-7.7087291460165019E-3</v>
      </c>
      <c r="AQ10" s="199">
        <v>-0.63034506123704759</v>
      </c>
      <c r="AS10" s="200">
        <v>-0.16742847940176553</v>
      </c>
      <c r="AT10" s="200">
        <v>2.4869796340450945</v>
      </c>
      <c r="AU10" s="200">
        <v>0.41258311074863219</v>
      </c>
      <c r="AV10" s="200">
        <v>0.81775849463839867</v>
      </c>
      <c r="AW10" s="200">
        <v>-0.55383873727716804</v>
      </c>
    </row>
    <row r="11" spans="1:49" ht="12" customHeight="1" x14ac:dyDescent="0.2">
      <c r="A11" s="198" t="s">
        <v>38</v>
      </c>
      <c r="B11" s="199" t="e">
        <v>#N/A</v>
      </c>
      <c r="C11" s="199">
        <v>7.6048247372134892</v>
      </c>
      <c r="D11" s="199">
        <v>8.2347906667446615</v>
      </c>
      <c r="E11" s="199">
        <v>5.1499722668638892</v>
      </c>
      <c r="F11" s="199">
        <v>1.2824934637738261</v>
      </c>
      <c r="G11" s="199">
        <v>7.7374760123553932</v>
      </c>
      <c r="H11" s="199">
        <v>5.7855900679629535</v>
      </c>
      <c r="I11" s="199">
        <v>5.7876427020560284</v>
      </c>
      <c r="J11" s="199">
        <v>2.4935951610098428</v>
      </c>
      <c r="K11" s="199">
        <v>-0.85708480935779985</v>
      </c>
      <c r="L11" s="199">
        <v>1.1393971103589973</v>
      </c>
      <c r="M11" s="199">
        <v>5.3555031534658015</v>
      </c>
      <c r="N11" s="199">
        <v>3.1647162322517186</v>
      </c>
      <c r="O11" s="199">
        <v>10.087387468678632</v>
      </c>
      <c r="P11" s="199">
        <v>8.438717092345005</v>
      </c>
      <c r="Q11" s="199">
        <v>0.47079657484694337</v>
      </c>
      <c r="R11" s="199">
        <v>-12.333403605368787</v>
      </c>
      <c r="S11" s="199">
        <v>6.0100791963802358</v>
      </c>
      <c r="T11" s="199">
        <v>5.6546689760019531</v>
      </c>
      <c r="U11" s="199">
        <v>-0.97347897068196243</v>
      </c>
      <c r="V11" s="199">
        <v>-3.3924619325809147E-2</v>
      </c>
      <c r="W11" s="199">
        <v>5.579474338670698</v>
      </c>
      <c r="X11" s="199">
        <v>6.9175357557732076</v>
      </c>
      <c r="Y11" s="199">
        <v>4.9389394880078985</v>
      </c>
      <c r="Z11" s="199">
        <v>4.1007123994261763</v>
      </c>
      <c r="AA11" s="199">
        <v>1.2761825017536088</v>
      </c>
      <c r="AB11" s="199">
        <v>8.6558329145036694E-2</v>
      </c>
      <c r="AC11" s="199">
        <v>1.6970084612270231</v>
      </c>
      <c r="AD11" s="199">
        <v>6.7632152068968887</v>
      </c>
      <c r="AE11" s="199">
        <v>0.20029241690151522</v>
      </c>
      <c r="AF11" s="199">
        <v>0.1325942247709877</v>
      </c>
      <c r="AG11" s="199">
        <v>0.21393106610125834</v>
      </c>
      <c r="AH11" s="199">
        <v>-0.71961254210906045</v>
      </c>
      <c r="AI11" s="199">
        <v>4.8470928715356409</v>
      </c>
      <c r="AJ11" s="199">
        <v>3.3146737730820108</v>
      </c>
      <c r="AK11" s="199">
        <v>1.5409387446337686</v>
      </c>
      <c r="AM11" s="199">
        <v>1.2941253375896133</v>
      </c>
      <c r="AN11" s="199">
        <v>-4.1695043961248679</v>
      </c>
      <c r="AO11" s="199">
        <v>0.11545556760144127</v>
      </c>
      <c r="AP11" s="199">
        <v>1.7297057737186705E-2</v>
      </c>
      <c r="AQ11" s="199">
        <v>-6.293806625268239E-3</v>
      </c>
      <c r="AS11" s="200">
        <v>1.2941253375896133</v>
      </c>
      <c r="AT11" s="200">
        <v>-3.1713577510907642</v>
      </c>
      <c r="AU11" s="200">
        <v>0.69940450710286317</v>
      </c>
      <c r="AV11" s="200">
        <v>-0.22669413568028318</v>
      </c>
      <c r="AW11" s="200">
        <v>-0.50831938002731114</v>
      </c>
    </row>
    <row r="12" spans="1:49" ht="12" customHeight="1" x14ac:dyDescent="0.2">
      <c r="A12" s="198" t="s">
        <v>39</v>
      </c>
      <c r="B12" s="199">
        <v>-0.29412319007543974</v>
      </c>
      <c r="C12" s="199">
        <v>1.2471164849453023</v>
      </c>
      <c r="D12" s="199">
        <v>0.20485741583845335</v>
      </c>
      <c r="E12" s="199">
        <v>-0.81120196792463428</v>
      </c>
      <c r="F12" s="199">
        <v>0.10608770802537933</v>
      </c>
      <c r="G12" s="199">
        <v>0.30814541963878972</v>
      </c>
      <c r="H12" s="199">
        <v>-0.44146184375677666</v>
      </c>
      <c r="I12" s="199">
        <v>0.41137810783718531</v>
      </c>
      <c r="J12" s="199">
        <v>-0.335855362165416</v>
      </c>
      <c r="K12" s="199">
        <v>-0.19662374080958678</v>
      </c>
      <c r="L12" s="199">
        <v>0.20757255724858042</v>
      </c>
      <c r="M12" s="199">
        <v>-0.28211193413809826</v>
      </c>
      <c r="N12" s="199">
        <v>-9.624959217773902E-3</v>
      </c>
      <c r="O12" s="199">
        <v>0.17512051919851787</v>
      </c>
      <c r="P12" s="199">
        <v>0.64333621277825592</v>
      </c>
      <c r="Q12" s="199">
        <v>-0.58877431022588145</v>
      </c>
      <c r="R12" s="199">
        <v>-1.5242610793505535</v>
      </c>
      <c r="S12" s="199">
        <v>2.0196532330967303</v>
      </c>
      <c r="T12" s="199">
        <v>0.49607012671215711</v>
      </c>
      <c r="U12" s="199">
        <v>-1.0795135090343193</v>
      </c>
      <c r="V12" s="199">
        <v>0.21122326650995638</v>
      </c>
      <c r="W12" s="199">
        <v>0.24052714130128547</v>
      </c>
      <c r="X12" s="199">
        <v>0.36852247389159432</v>
      </c>
      <c r="Y12" s="199">
        <v>-5.3628795141311518E-2</v>
      </c>
      <c r="Z12" s="199">
        <v>4.2296475528939281E-2</v>
      </c>
      <c r="AA12" s="199">
        <v>0.22797246145123379</v>
      </c>
      <c r="AB12" s="199">
        <v>-9.4749988331539983E-2</v>
      </c>
      <c r="AC12" s="199">
        <v>-0.74218611529654588</v>
      </c>
      <c r="AD12" s="199">
        <v>0.37615291086616309</v>
      </c>
      <c r="AE12" s="199">
        <v>1.1842348129116091</v>
      </c>
      <c r="AF12" s="199">
        <v>-1.4725221635663892</v>
      </c>
      <c r="AG12" s="199">
        <v>0.39523459077511397</v>
      </c>
      <c r="AH12" s="199">
        <v>-0.35695145534103884</v>
      </c>
      <c r="AI12" s="199">
        <v>0.19143108693291175</v>
      </c>
      <c r="AJ12" s="199">
        <v>0.15517164410156298</v>
      </c>
      <c r="AK12" s="199">
        <v>-3.6905647229668881E-2</v>
      </c>
      <c r="AM12" s="199">
        <v>6.3609900229516403E-2</v>
      </c>
      <c r="AN12" s="199">
        <v>-0.38846033673036101</v>
      </c>
      <c r="AO12" s="199">
        <v>0.16397128568559527</v>
      </c>
      <c r="AP12" s="199">
        <v>0.16879872877515473</v>
      </c>
      <c r="AQ12" s="199">
        <v>-4.9436611220870182E-2</v>
      </c>
      <c r="AS12" s="200">
        <v>6.3609900229516403E-2</v>
      </c>
      <c r="AT12" s="200">
        <v>-0.24202276874661444</v>
      </c>
      <c r="AU12" s="200">
        <v>0.20606268811860676</v>
      </c>
      <c r="AV12" s="200">
        <v>0.16880775956538283</v>
      </c>
      <c r="AW12" s="200">
        <v>-4.9415729908155168E-2</v>
      </c>
    </row>
    <row r="13" spans="1:49" ht="12" customHeight="1" x14ac:dyDescent="0.2">
      <c r="A13" s="198" t="s">
        <v>40</v>
      </c>
      <c r="B13" s="199" t="e">
        <v>#N/A</v>
      </c>
      <c r="C13" s="199">
        <v>13.600176688312683</v>
      </c>
      <c r="D13" s="199">
        <v>11.240885210073138</v>
      </c>
      <c r="E13" s="199">
        <v>4.2959007691017348</v>
      </c>
      <c r="F13" s="199">
        <v>13.831516662076027</v>
      </c>
      <c r="G13" s="199">
        <v>8.8916338470259362</v>
      </c>
      <c r="H13" s="199">
        <v>7.0489277508991366</v>
      </c>
      <c r="I13" s="199">
        <v>11.759889968318715</v>
      </c>
      <c r="J13" s="199">
        <v>0.52571387007886994</v>
      </c>
      <c r="K13" s="199">
        <v>1.6372441220591005</v>
      </c>
      <c r="L13" s="199">
        <v>4.235121077464532</v>
      </c>
      <c r="M13" s="199">
        <v>11.219737078002145</v>
      </c>
      <c r="N13" s="199">
        <v>7.0599407413255877</v>
      </c>
      <c r="O13" s="199">
        <v>8.3162623576792818</v>
      </c>
      <c r="P13" s="199">
        <v>4.4110735700594539</v>
      </c>
      <c r="Q13" s="199">
        <v>1.0040696223768908</v>
      </c>
      <c r="R13" s="199">
        <v>-14.282985860480634</v>
      </c>
      <c r="S13" s="199">
        <v>11.050595583674095</v>
      </c>
      <c r="T13" s="199">
        <v>6.7761940445077107</v>
      </c>
      <c r="U13" s="199">
        <v>0.70809958651183447</v>
      </c>
      <c r="V13" s="199">
        <v>-0.12684469015249444</v>
      </c>
      <c r="W13" s="199">
        <v>3.9186285830565604</v>
      </c>
      <c r="X13" s="199">
        <v>5.0903879363460858</v>
      </c>
      <c r="Y13" s="199">
        <v>3.0614605185801613</v>
      </c>
      <c r="Z13" s="199">
        <v>3.2968882723794168</v>
      </c>
      <c r="AA13" s="199">
        <v>4.3617353543827564</v>
      </c>
      <c r="AB13" s="199">
        <v>6.9547321086811165</v>
      </c>
      <c r="AC13" s="199">
        <v>-5.4279087702009736</v>
      </c>
      <c r="AD13" s="199">
        <v>11.55806709473528</v>
      </c>
      <c r="AE13" s="199">
        <v>6.0534756137991197</v>
      </c>
      <c r="AF13" s="199">
        <v>2.5629943341569872</v>
      </c>
      <c r="AG13" s="199">
        <v>1.9760871748252473</v>
      </c>
      <c r="AH13" s="199">
        <v>3.3445578833939393</v>
      </c>
      <c r="AI13" s="199">
        <v>2.2661389946566857</v>
      </c>
      <c r="AJ13" s="199">
        <v>3.6557255688925538</v>
      </c>
      <c r="AK13" s="199">
        <v>2.6157294258231323</v>
      </c>
      <c r="AM13" s="199">
        <v>-0.3731588335870839</v>
      </c>
      <c r="AN13" s="199">
        <v>1.1433323716827815</v>
      </c>
      <c r="AO13" s="199">
        <v>-1.3024503145919519</v>
      </c>
      <c r="AP13" s="199">
        <v>0.29477781024702665</v>
      </c>
      <c r="AQ13" s="199">
        <v>4.7441617758869903E-2</v>
      </c>
      <c r="AS13" s="200">
        <v>-0.3731588335870839</v>
      </c>
      <c r="AT13" s="200">
        <v>0.40168590664746429</v>
      </c>
      <c r="AU13" s="200">
        <v>-1.4891160101610179</v>
      </c>
      <c r="AV13" s="200">
        <v>-0.1001993822448366</v>
      </c>
      <c r="AW13" s="200">
        <v>4.0868020590711929E-2</v>
      </c>
    </row>
    <row r="14" spans="1:49" ht="12" customHeight="1" x14ac:dyDescent="0.2">
      <c r="A14" s="198" t="s">
        <v>41</v>
      </c>
      <c r="B14" s="199" t="e">
        <v>#N/A</v>
      </c>
      <c r="C14" s="199">
        <v>12.863992003318202</v>
      </c>
      <c r="D14" s="199">
        <v>7.2417106830954037</v>
      </c>
      <c r="E14" s="199">
        <v>3.5717972540518117</v>
      </c>
      <c r="F14" s="199">
        <v>12.424154927913133</v>
      </c>
      <c r="G14" s="199">
        <v>10.971627245083472</v>
      </c>
      <c r="H14" s="199">
        <v>5.578447562296418</v>
      </c>
      <c r="I14" s="199">
        <v>12.556810824051446</v>
      </c>
      <c r="J14" s="199">
        <v>-1.3684721211491113</v>
      </c>
      <c r="K14" s="199">
        <v>-0.95298660323728246</v>
      </c>
      <c r="L14" s="199">
        <v>3.2512665452561595</v>
      </c>
      <c r="M14" s="199">
        <v>6.892469342868579</v>
      </c>
      <c r="N14" s="199">
        <v>6.8385441240562006</v>
      </c>
      <c r="O14" s="199">
        <v>8.1691001812200135</v>
      </c>
      <c r="P14" s="199">
        <v>8.8648959531527858</v>
      </c>
      <c r="Q14" s="199">
        <v>2.8310037548135769</v>
      </c>
      <c r="R14" s="199">
        <v>-14.020361417647553</v>
      </c>
      <c r="S14" s="199">
        <v>12.176356235249507</v>
      </c>
      <c r="T14" s="199">
        <v>6.7096547524724937</v>
      </c>
      <c r="U14" s="199">
        <v>0.55107576845259132</v>
      </c>
      <c r="V14" s="199">
        <v>0.87506445594383031</v>
      </c>
      <c r="W14" s="199">
        <v>6.5027196003510701</v>
      </c>
      <c r="X14" s="199">
        <v>5.7918306952458032</v>
      </c>
      <c r="Y14" s="199">
        <v>5.6302383630771446</v>
      </c>
      <c r="Z14" s="199">
        <v>4.3923866471190065</v>
      </c>
      <c r="AA14" s="199">
        <v>4.1819453659762473</v>
      </c>
      <c r="AB14" s="199">
        <v>1.9842231425531986</v>
      </c>
      <c r="AC14" s="199">
        <v>-6.3019309432254751</v>
      </c>
      <c r="AD14" s="199">
        <v>13.384153028594747</v>
      </c>
      <c r="AE14" s="199">
        <v>9.8012657523312008</v>
      </c>
      <c r="AF14" s="199">
        <v>-0.59937929378208743</v>
      </c>
      <c r="AG14" s="199">
        <v>2.2061253966551231</v>
      </c>
      <c r="AH14" s="199">
        <v>1.7133967835334163</v>
      </c>
      <c r="AI14" s="199">
        <v>3.3679373063423279</v>
      </c>
      <c r="AJ14" s="199">
        <v>3.721487691047165</v>
      </c>
      <c r="AK14" s="199">
        <v>2.6971783789311532</v>
      </c>
      <c r="AM14" s="199">
        <v>0.53458641168331322</v>
      </c>
      <c r="AN14" s="199">
        <v>-1.3766006316358936</v>
      </c>
      <c r="AO14" s="199">
        <v>-0.39795270502216429</v>
      </c>
      <c r="AP14" s="199">
        <v>0.20863716637475882</v>
      </c>
      <c r="AQ14" s="199">
        <v>-0.18227075223224976</v>
      </c>
      <c r="AS14" s="200">
        <v>0.53458641168331322</v>
      </c>
      <c r="AT14" s="200">
        <v>-0.55484633749345313</v>
      </c>
      <c r="AU14" s="200">
        <v>-0.11108797714933782</v>
      </c>
      <c r="AV14" s="200">
        <v>0.24709681588084287</v>
      </c>
      <c r="AW14" s="200">
        <v>-0.48419062994760065</v>
      </c>
    </row>
    <row r="15" spans="1:49" ht="12" customHeight="1" x14ac:dyDescent="0.2">
      <c r="A15" s="198" t="s">
        <v>42</v>
      </c>
      <c r="B15" s="199">
        <v>2.8330179118469392</v>
      </c>
      <c r="C15" s="199">
        <v>0.60763773504650476</v>
      </c>
      <c r="D15" s="199">
        <v>1.6182885820466701</v>
      </c>
      <c r="E15" s="199">
        <v>0.48463188816930197</v>
      </c>
      <c r="F15" s="199">
        <v>1.2223837402327289</v>
      </c>
      <c r="G15" s="199">
        <v>-0.10634459261183393</v>
      </c>
      <c r="H15" s="199">
        <v>0.9206757101257611</v>
      </c>
      <c r="I15" s="199">
        <v>0.37118447246184472</v>
      </c>
      <c r="J15" s="199">
        <v>0.75046444769644316</v>
      </c>
      <c r="K15" s="199">
        <v>1.0613689643498201</v>
      </c>
      <c r="L15" s="199">
        <v>0.57528019798519414</v>
      </c>
      <c r="M15" s="199">
        <v>2.1137850233766811</v>
      </c>
      <c r="N15" s="199">
        <v>0.55290436682984279</v>
      </c>
      <c r="O15" s="199">
        <v>0.59734340190910751</v>
      </c>
      <c r="P15" s="199">
        <v>-1.5112434679209199</v>
      </c>
      <c r="Q15" s="199">
        <v>-0.70483238153034222</v>
      </c>
      <c r="R15" s="199">
        <v>-0.8605569842974663</v>
      </c>
      <c r="S15" s="199">
        <v>0.11467644966284463</v>
      </c>
      <c r="T15" s="199">
        <v>0.34269891657473406</v>
      </c>
      <c r="U15" s="199">
        <v>9.5767213333344134E-2</v>
      </c>
      <c r="V15" s="199">
        <v>-0.41095504222720125</v>
      </c>
      <c r="W15" s="199">
        <v>-0.8551433701552914</v>
      </c>
      <c r="X15" s="199">
        <v>-0.12561603323791662</v>
      </c>
      <c r="Y15" s="199">
        <v>-0.9398629523112616</v>
      </c>
      <c r="Z15" s="199">
        <v>-0.36393635860126605</v>
      </c>
      <c r="AA15" s="199">
        <v>0.15282679294985874</v>
      </c>
      <c r="AB15" s="199">
        <v>2.3127201702360294</v>
      </c>
      <c r="AC15" s="199">
        <v>0.18092628682701295</v>
      </c>
      <c r="AD15" s="199">
        <v>-0.25995166427115884</v>
      </c>
      <c r="AE15" s="199">
        <v>-1.4014463542128113</v>
      </c>
      <c r="AF15" s="199">
        <v>1.7084750658266303</v>
      </c>
      <c r="AG15" s="199">
        <v>-6.5812745078409632E-2</v>
      </c>
      <c r="AH15" s="199">
        <v>0.9307913090462836</v>
      </c>
      <c r="AI15" s="199">
        <v>-0.48649581755652921</v>
      </c>
      <c r="AJ15" s="199">
        <v>7.7985739181627545E-2</v>
      </c>
      <c r="AK15" s="199">
        <v>3.743245529804113E-2</v>
      </c>
      <c r="AM15" s="199">
        <v>-0.50839753425663692</v>
      </c>
      <c r="AN15" s="199">
        <v>1.2930446056064806</v>
      </c>
      <c r="AO15" s="199">
        <v>-0.52548042738581402</v>
      </c>
      <c r="AP15" s="199">
        <v>2.6788502181567579E-2</v>
      </c>
      <c r="AQ15" s="199">
        <v>0.10404533341211877</v>
      </c>
      <c r="AS15" s="200">
        <v>-0.50839753425663692</v>
      </c>
      <c r="AT15" s="200">
        <v>0.45175126245883995</v>
      </c>
      <c r="AU15" s="200">
        <v>-0.80986868001261869</v>
      </c>
      <c r="AV15" s="200">
        <v>-0.25595344080037663</v>
      </c>
      <c r="AW15" s="200">
        <v>0.22321760931104714</v>
      </c>
    </row>
    <row r="16" spans="1:49" ht="12" customHeight="1" x14ac:dyDescent="0.2">
      <c r="A16" s="198" t="s">
        <v>43</v>
      </c>
      <c r="B16" s="199" t="e">
        <v>#N/A</v>
      </c>
      <c r="C16" s="199">
        <v>4.0157781112007518</v>
      </c>
      <c r="D16" s="199">
        <v>4.0943867843038273</v>
      </c>
      <c r="E16" s="199">
        <v>1.7047261366194943</v>
      </c>
      <c r="F16" s="199">
        <v>3.0649960488290606</v>
      </c>
      <c r="G16" s="199">
        <v>4.2458231690354786</v>
      </c>
      <c r="H16" s="199">
        <v>4.2011174905081328</v>
      </c>
      <c r="I16" s="199">
        <v>4.6311274060121255</v>
      </c>
      <c r="J16" s="199">
        <v>1.360812278970891</v>
      </c>
      <c r="K16" s="199">
        <v>2.2777287489791354</v>
      </c>
      <c r="L16" s="199">
        <v>1.8810120676544084</v>
      </c>
      <c r="M16" s="199">
        <v>4.1796052915257453</v>
      </c>
      <c r="N16" s="199">
        <v>2.7931536450304328</v>
      </c>
      <c r="O16" s="199">
        <v>4.6760961871377349</v>
      </c>
      <c r="P16" s="199">
        <v>3.2248602320582798</v>
      </c>
      <c r="Q16" s="199">
        <v>-0.92311506097971785</v>
      </c>
      <c r="R16" s="199">
        <v>-4.255614853229206</v>
      </c>
      <c r="S16" s="199">
        <v>5.7507514730636533</v>
      </c>
      <c r="T16" s="199">
        <v>3.1638806842414491</v>
      </c>
      <c r="U16" s="199">
        <v>-0.41441514646731736</v>
      </c>
      <c r="V16" s="199">
        <v>1.1376650506659036</v>
      </c>
      <c r="W16" s="199">
        <v>2.2957910274785664</v>
      </c>
      <c r="X16" s="199">
        <v>4.3882308703238282</v>
      </c>
      <c r="Y16" s="199">
        <v>2.1311789158698247</v>
      </c>
      <c r="Z16" s="199">
        <v>1.8828363500587697</v>
      </c>
      <c r="AA16" s="199">
        <v>1.7702533365060891</v>
      </c>
      <c r="AB16" s="199">
        <v>2.6082355009738212</v>
      </c>
      <c r="AC16" s="199">
        <v>-1.9337950561149064</v>
      </c>
      <c r="AD16" s="199">
        <v>5.2258573010568687</v>
      </c>
      <c r="AE16" s="199">
        <v>1.2554406392901951</v>
      </c>
      <c r="AF16" s="199">
        <v>-0.20405437434074525</v>
      </c>
      <c r="AG16" s="199">
        <v>1.0088635439606808</v>
      </c>
      <c r="AH16" s="199">
        <v>1.2906857854834808</v>
      </c>
      <c r="AI16" s="199">
        <v>2.6495280935121546</v>
      </c>
      <c r="AJ16" s="199">
        <v>2.5315156947540274</v>
      </c>
      <c r="AK16" s="199">
        <v>1.1173001153355289</v>
      </c>
      <c r="AM16" s="199">
        <v>3.5028910727019635E-2</v>
      </c>
      <c r="AN16" s="199">
        <v>-0.62235612964181009</v>
      </c>
      <c r="AO16" s="199">
        <v>-0.43560783264082747</v>
      </c>
      <c r="AP16" s="199">
        <v>0.38627572052960524</v>
      </c>
      <c r="AQ16" s="199">
        <v>-6.9424855449606859E-2</v>
      </c>
      <c r="AS16" s="200">
        <v>3.5028910727019635E-2</v>
      </c>
      <c r="AT16" s="200">
        <v>-0.81296064801867907</v>
      </c>
      <c r="AU16" s="200">
        <v>-0.17502834618006169</v>
      </c>
      <c r="AV16" s="200">
        <v>0.14797356092202119</v>
      </c>
      <c r="AW16" s="200">
        <v>-0.29852767658054002</v>
      </c>
    </row>
    <row r="17" spans="1:49" ht="12" customHeight="1" x14ac:dyDescent="0.2">
      <c r="A17" s="198" t="s">
        <v>44</v>
      </c>
      <c r="B17" s="199" t="e">
        <v>#N/A</v>
      </c>
      <c r="C17" s="199">
        <v>3.8864320726033519</v>
      </c>
      <c r="D17" s="199">
        <v>4.3572334326058781</v>
      </c>
      <c r="E17" s="199">
        <v>1.729154371934305</v>
      </c>
      <c r="F17" s="199">
        <v>3.3014992035525603</v>
      </c>
      <c r="G17" s="199">
        <v>4.1210927146466902</v>
      </c>
      <c r="H17" s="199">
        <v>3.9256038370647506</v>
      </c>
      <c r="I17" s="199">
        <v>4.7772806032977178</v>
      </c>
      <c r="J17" s="199">
        <v>1.4903958194985245</v>
      </c>
      <c r="K17" s="199">
        <v>2.2767015636457222</v>
      </c>
      <c r="L17" s="199">
        <v>2.0172045957121743</v>
      </c>
      <c r="M17" s="199">
        <v>3.6408775580553332</v>
      </c>
      <c r="N17" s="199">
        <v>2.774394688314108</v>
      </c>
      <c r="O17" s="199">
        <v>4.9645806544655668</v>
      </c>
      <c r="P17" s="199">
        <v>3.3619861255545169</v>
      </c>
      <c r="Q17" s="199">
        <v>-1.1943063002254228</v>
      </c>
      <c r="R17" s="199">
        <v>-4.124784555938521</v>
      </c>
      <c r="S17" s="199">
        <v>5.4687967714430963</v>
      </c>
      <c r="T17" s="199">
        <v>3.1826021836896423</v>
      </c>
      <c r="U17" s="199">
        <v>-3.0729710959276346E-2</v>
      </c>
      <c r="V17" s="199">
        <v>1.1341435958866608</v>
      </c>
      <c r="W17" s="199">
        <v>2.4327771201649639</v>
      </c>
      <c r="X17" s="199">
        <v>4.1088871592313669</v>
      </c>
      <c r="Y17" s="199">
        <v>1.8539567733532714</v>
      </c>
      <c r="Z17" s="199">
        <v>2.1657408532014255</v>
      </c>
      <c r="AA17" s="199">
        <v>1.8907189659429058</v>
      </c>
      <c r="AB17" s="199">
        <v>2.6343294595279954</v>
      </c>
      <c r="AC17" s="199">
        <v>-2.1983740340315694</v>
      </c>
      <c r="AD17" s="199">
        <v>5.0775047685084562</v>
      </c>
      <c r="AE17" s="199">
        <v>1.268999411677596</v>
      </c>
      <c r="AF17" s="199">
        <v>4.6302121898667004E-2</v>
      </c>
      <c r="AG17" s="199">
        <v>1.0208455888684798</v>
      </c>
      <c r="AH17" s="199">
        <v>1.5492606785723728</v>
      </c>
      <c r="AI17" s="199">
        <v>2.3803663499816663</v>
      </c>
      <c r="AJ17" s="199">
        <v>2.2814306256932371</v>
      </c>
      <c r="AK17" s="199">
        <v>1.3661661626228394</v>
      </c>
      <c r="AM17" s="199">
        <v>3.6597486104650301E-2</v>
      </c>
      <c r="AN17" s="199">
        <v>-0.60445599518235138</v>
      </c>
      <c r="AO17" s="199">
        <v>-0.45101156987865654</v>
      </c>
      <c r="AP17" s="199">
        <v>0.37156499838235657</v>
      </c>
      <c r="AQ17" s="199">
        <v>-5.672731204560133E-2</v>
      </c>
      <c r="AS17" s="200">
        <v>3.6597486104650301E-2</v>
      </c>
      <c r="AT17" s="200">
        <v>-0.79503119494743757</v>
      </c>
      <c r="AU17" s="200">
        <v>-0.19155730275426386</v>
      </c>
      <c r="AV17" s="200">
        <v>0.13343024901188993</v>
      </c>
      <c r="AW17" s="200">
        <v>-0.28595296702444983</v>
      </c>
    </row>
    <row r="18" spans="1:49" ht="12" customHeight="1" x14ac:dyDescent="0.2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M18" s="202"/>
      <c r="AN18" s="202"/>
      <c r="AO18" s="202"/>
      <c r="AP18" s="202"/>
      <c r="AQ18" s="202"/>
      <c r="AS18" s="203"/>
      <c r="AT18" s="203"/>
      <c r="AU18" s="203"/>
      <c r="AV18" s="203"/>
      <c r="AW18" s="203"/>
    </row>
    <row r="19" spans="1:49" ht="12" customHeight="1" x14ac:dyDescent="0.2">
      <c r="A19" s="204" t="s">
        <v>45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M19" s="206"/>
      <c r="AN19" s="206"/>
      <c r="AO19" s="206"/>
      <c r="AP19" s="206"/>
      <c r="AQ19" s="206"/>
      <c r="AS19" s="205"/>
      <c r="AT19" s="205"/>
      <c r="AU19" s="205"/>
      <c r="AV19" s="205"/>
      <c r="AW19" s="205"/>
    </row>
    <row r="20" spans="1:49" ht="12" customHeight="1" x14ac:dyDescent="0.2">
      <c r="A20" s="198" t="s">
        <v>34</v>
      </c>
      <c r="B20" s="206">
        <v>1473.0530000000001</v>
      </c>
      <c r="C20" s="206">
        <v>1499.412</v>
      </c>
      <c r="D20" s="206">
        <v>1515.0350000000001</v>
      </c>
      <c r="E20" s="206">
        <v>1548.933</v>
      </c>
      <c r="F20" s="206">
        <v>1599.8810000000001</v>
      </c>
      <c r="G20" s="206">
        <v>1653.4680000000001</v>
      </c>
      <c r="H20" s="206">
        <v>1726.3679999999999</v>
      </c>
      <c r="I20" s="206">
        <v>1831.4290000000001</v>
      </c>
      <c r="J20" s="206">
        <v>1846.172</v>
      </c>
      <c r="K20" s="206">
        <v>1887.1980000000001</v>
      </c>
      <c r="L20" s="206">
        <v>1917.011</v>
      </c>
      <c r="M20" s="206">
        <v>1971.6089999999999</v>
      </c>
      <c r="N20" s="206">
        <v>2033.9369999999999</v>
      </c>
      <c r="O20" s="206">
        <v>2091.8139999999999</v>
      </c>
      <c r="P20" s="206">
        <v>2184.3829999999998</v>
      </c>
      <c r="Q20" s="206">
        <v>2184.1509999999998</v>
      </c>
      <c r="R20" s="206">
        <v>2207.3470000000002</v>
      </c>
      <c r="S20" s="206">
        <v>2295.087</v>
      </c>
      <c r="T20" s="206">
        <v>2337.6149999999998</v>
      </c>
      <c r="U20" s="206">
        <v>2364.0279999999998</v>
      </c>
      <c r="V20" s="206">
        <v>2407.2440000000001</v>
      </c>
      <c r="W20" s="206">
        <v>2476.9</v>
      </c>
      <c r="X20" s="206">
        <v>2580.4749999999999</v>
      </c>
      <c r="Y20" s="206">
        <v>2636.183</v>
      </c>
      <c r="Z20" s="206">
        <v>2702.172</v>
      </c>
      <c r="AA20" s="206">
        <v>2753.165</v>
      </c>
      <c r="AB20" s="206">
        <v>2774.797</v>
      </c>
      <c r="AC20" s="206">
        <v>2691.6179999999999</v>
      </c>
      <c r="AD20" s="206">
        <v>2843.7739999999999</v>
      </c>
      <c r="AE20" s="206">
        <v>2922.759</v>
      </c>
      <c r="AF20" s="206">
        <v>2875.7370000000001</v>
      </c>
      <c r="AG20" s="206">
        <v>2894.299</v>
      </c>
      <c r="AH20" s="206">
        <v>2928.3567881555432</v>
      </c>
      <c r="AI20" s="206">
        <v>3026.0542488833553</v>
      </c>
      <c r="AJ20" s="206">
        <v>3113.2378515727164</v>
      </c>
      <c r="AK20" s="206">
        <v>3161.5070131479501</v>
      </c>
      <c r="AM20" s="206">
        <v>94.822999999999865</v>
      </c>
      <c r="AN20" s="206">
        <v>54.756132850344329</v>
      </c>
      <c r="AO20" s="206">
        <v>49.50515111466575</v>
      </c>
      <c r="AP20" s="206">
        <v>64.56947364650523</v>
      </c>
      <c r="AQ20" s="206">
        <v>60.880078914897695</v>
      </c>
      <c r="AS20" s="205"/>
      <c r="AT20" s="205"/>
      <c r="AU20" s="205"/>
      <c r="AV20" s="205"/>
      <c r="AW20" s="205"/>
    </row>
    <row r="21" spans="1:49" ht="12" customHeight="1" x14ac:dyDescent="0.2">
      <c r="A21" s="198" t="s">
        <v>35</v>
      </c>
      <c r="B21" s="206">
        <v>1269.229</v>
      </c>
      <c r="C21" s="206">
        <v>1259.482</v>
      </c>
      <c r="D21" s="206">
        <v>1267.4010000000001</v>
      </c>
      <c r="E21" s="206">
        <v>1264.884</v>
      </c>
      <c r="F21" s="206">
        <v>1259.5989999999999</v>
      </c>
      <c r="G21" s="206">
        <v>1304.559</v>
      </c>
      <c r="H21" s="206">
        <v>1326.817</v>
      </c>
      <c r="I21" s="206">
        <v>1311.5</v>
      </c>
      <c r="J21" s="206">
        <v>1312.327</v>
      </c>
      <c r="K21" s="206">
        <v>1341.1030000000001</v>
      </c>
      <c r="L21" s="206">
        <v>1346.19</v>
      </c>
      <c r="M21" s="206">
        <v>1338.808</v>
      </c>
      <c r="N21" s="206">
        <v>1343.335</v>
      </c>
      <c r="O21" s="206">
        <v>1364.2080000000001</v>
      </c>
      <c r="P21" s="206">
        <v>1372.5170000000001</v>
      </c>
      <c r="Q21" s="206">
        <v>1387.556</v>
      </c>
      <c r="R21" s="206">
        <v>1421.174</v>
      </c>
      <c r="S21" s="206">
        <v>1440.92</v>
      </c>
      <c r="T21" s="206">
        <v>1451.991</v>
      </c>
      <c r="U21" s="206">
        <v>1466.672</v>
      </c>
      <c r="V21" s="206">
        <v>1493.415</v>
      </c>
      <c r="W21" s="206">
        <v>1510.31</v>
      </c>
      <c r="X21" s="206">
        <v>1543.577</v>
      </c>
      <c r="Y21" s="206">
        <v>1600.8489999999999</v>
      </c>
      <c r="Z21" s="206">
        <v>1604.229</v>
      </c>
      <c r="AA21" s="206">
        <v>1615.9680000000001</v>
      </c>
      <c r="AB21" s="206">
        <v>1616.0440000000001</v>
      </c>
      <c r="AC21" s="206">
        <v>1590.83</v>
      </c>
      <c r="AD21" s="206">
        <v>1645.4659999999999</v>
      </c>
      <c r="AE21" s="206">
        <v>1656.6469999999999</v>
      </c>
      <c r="AF21" s="206">
        <v>1673.5920000000001</v>
      </c>
      <c r="AG21" s="206">
        <v>1694.566</v>
      </c>
      <c r="AH21" s="206">
        <v>1717.877055464463</v>
      </c>
      <c r="AI21" s="206">
        <v>1733.6302807538373</v>
      </c>
      <c r="AJ21" s="206">
        <v>1743.8476540288868</v>
      </c>
      <c r="AK21" s="206">
        <v>1745.0950880269427</v>
      </c>
      <c r="AM21" s="206">
        <v>47.134000000000015</v>
      </c>
      <c r="AN21" s="206">
        <v>56.84713772265718</v>
      </c>
      <c r="AO21" s="206">
        <v>57.805051848701396</v>
      </c>
      <c r="AP21" s="206">
        <v>56.15621116443117</v>
      </c>
      <c r="AQ21" s="206">
        <v>52.454283559445685</v>
      </c>
      <c r="AS21" s="205"/>
      <c r="AT21" s="205"/>
      <c r="AU21" s="205"/>
      <c r="AV21" s="205"/>
      <c r="AW21" s="205"/>
    </row>
    <row r="22" spans="1:49" ht="12" customHeight="1" x14ac:dyDescent="0.2">
      <c r="A22" s="198" t="s">
        <v>36</v>
      </c>
      <c r="B22" s="206">
        <v>890.18</v>
      </c>
      <c r="C22" s="206">
        <v>884.43100000000004</v>
      </c>
      <c r="D22" s="206">
        <v>885.35599999999999</v>
      </c>
      <c r="E22" s="206">
        <v>891.7</v>
      </c>
      <c r="F22" s="206">
        <v>896.93899999999996</v>
      </c>
      <c r="G22" s="206">
        <v>962.21299999999997</v>
      </c>
      <c r="H22" s="206">
        <v>978.24099999999999</v>
      </c>
      <c r="I22" s="206">
        <v>972.73599999999999</v>
      </c>
      <c r="J22" s="206">
        <v>987.33600000000001</v>
      </c>
      <c r="K22" s="206">
        <v>1007.218</v>
      </c>
      <c r="L22" s="206">
        <v>1005.943</v>
      </c>
      <c r="M22" s="206">
        <v>998.48400000000004</v>
      </c>
      <c r="N22" s="206">
        <v>1009.572</v>
      </c>
      <c r="O22" s="206">
        <v>1027.6400000000001</v>
      </c>
      <c r="P22" s="206">
        <v>1040.1320000000001</v>
      </c>
      <c r="Q22" s="206">
        <v>1055.373</v>
      </c>
      <c r="R22" s="206">
        <v>1074.9780000000001</v>
      </c>
      <c r="S22" s="206">
        <v>1080.4449999999999</v>
      </c>
      <c r="T22" s="206">
        <v>1089.431</v>
      </c>
      <c r="U22" s="206">
        <v>1094.2460000000001</v>
      </c>
      <c r="V22" s="206">
        <v>1106.999</v>
      </c>
      <c r="W22" s="206">
        <v>1121.2249999999999</v>
      </c>
      <c r="X22" s="206">
        <v>1146.9480000000001</v>
      </c>
      <c r="Y22" s="206">
        <v>1194.7919999999999</v>
      </c>
      <c r="Z22" s="206">
        <v>1204.655</v>
      </c>
      <c r="AA22" s="206">
        <v>1213.912</v>
      </c>
      <c r="AB22" s="206">
        <v>1218.4970000000001</v>
      </c>
      <c r="AC22" s="206">
        <v>1191.048</v>
      </c>
      <c r="AD22" s="206">
        <v>1223.002</v>
      </c>
      <c r="AE22" s="206">
        <v>1224.115</v>
      </c>
      <c r="AF22" s="206">
        <v>1227.9849999999999</v>
      </c>
      <c r="AG22" s="206">
        <v>1240.432</v>
      </c>
      <c r="AH22" s="206">
        <v>1245.2650443193413</v>
      </c>
      <c r="AI22" s="206">
        <v>1250.7570520180473</v>
      </c>
      <c r="AJ22" s="206">
        <v>1257.4306836042535</v>
      </c>
      <c r="AK22" s="206">
        <v>1260.831463989552</v>
      </c>
      <c r="AM22" s="206">
        <v>32.329999999999927</v>
      </c>
      <c r="AN22" s="206">
        <v>33.661522210523799</v>
      </c>
      <c r="AO22" s="206">
        <v>32.963024106586545</v>
      </c>
      <c r="AP22" s="206">
        <v>31.16717950616453</v>
      </c>
      <c r="AQ22" s="206">
        <v>30.484465460880301</v>
      </c>
      <c r="AS22" s="205"/>
      <c r="AT22" s="205"/>
      <c r="AU22" s="205"/>
      <c r="AV22" s="205"/>
      <c r="AW22" s="205"/>
    </row>
    <row r="23" spans="1:49" ht="12" customHeight="1" x14ac:dyDescent="0.2">
      <c r="A23" s="198" t="s">
        <v>37</v>
      </c>
      <c r="B23" s="206">
        <v>368.61</v>
      </c>
      <c r="C23" s="206">
        <v>364.90699999999998</v>
      </c>
      <c r="D23" s="206">
        <v>370.88900000000001</v>
      </c>
      <c r="E23" s="206">
        <v>363.67700000000002</v>
      </c>
      <c r="F23" s="206">
        <v>354.86700000000002</v>
      </c>
      <c r="G23" s="206">
        <v>340.18599999999998</v>
      </c>
      <c r="H23" s="206">
        <v>346.31200000000001</v>
      </c>
      <c r="I23" s="206">
        <v>337.61399999999998</v>
      </c>
      <c r="J23" s="206">
        <v>326.74</v>
      </c>
      <c r="K23" s="206">
        <v>335.32499999999999</v>
      </c>
      <c r="L23" s="206">
        <v>340.76600000000002</v>
      </c>
      <c r="M23" s="206">
        <v>340.52699999999999</v>
      </c>
      <c r="N23" s="206">
        <v>335.06099999999998</v>
      </c>
      <c r="O23" s="206">
        <v>338.22199999999998</v>
      </c>
      <c r="P23" s="206">
        <v>334.95499999999998</v>
      </c>
      <c r="Q23" s="206">
        <v>335.315</v>
      </c>
      <c r="R23" s="206">
        <v>348.584</v>
      </c>
      <c r="S23" s="206">
        <v>361.62</v>
      </c>
      <c r="T23" s="206">
        <v>363.79300000000001</v>
      </c>
      <c r="U23" s="206">
        <v>372.91399999999999</v>
      </c>
      <c r="V23" s="206">
        <v>386.11200000000002</v>
      </c>
      <c r="W23" s="206">
        <v>388.94400000000002</v>
      </c>
      <c r="X23" s="206">
        <v>396.57900000000001</v>
      </c>
      <c r="Y23" s="206">
        <v>406.42599999999999</v>
      </c>
      <c r="Z23" s="206">
        <v>400.41</v>
      </c>
      <c r="AA23" s="206">
        <v>402.923</v>
      </c>
      <c r="AB23" s="206">
        <v>398.62400000000002</v>
      </c>
      <c r="AC23" s="206">
        <v>400.35700000000003</v>
      </c>
      <c r="AD23" s="206">
        <v>422.83600000000001</v>
      </c>
      <c r="AE23" s="206">
        <v>432.71699999999998</v>
      </c>
      <c r="AF23" s="206">
        <v>445.577</v>
      </c>
      <c r="AG23" s="206">
        <v>454.13400000000001</v>
      </c>
      <c r="AH23" s="206">
        <v>472.61201114512147</v>
      </c>
      <c r="AI23" s="206">
        <v>482.87322873578989</v>
      </c>
      <c r="AJ23" s="206">
        <v>486.4169704246334</v>
      </c>
      <c r="AK23" s="206">
        <v>484.26362403739057</v>
      </c>
      <c r="AM23" s="206">
        <v>14.80400000000003</v>
      </c>
      <c r="AN23" s="206">
        <v>23.185615512133097</v>
      </c>
      <c r="AO23" s="206">
        <v>24.842027742114965</v>
      </c>
      <c r="AP23" s="206">
        <v>24.98903165826664</v>
      </c>
      <c r="AQ23" s="206">
        <v>21.96981809856544</v>
      </c>
      <c r="AS23" s="205"/>
      <c r="AT23" s="205"/>
      <c r="AU23" s="205"/>
      <c r="AV23" s="205"/>
      <c r="AW23" s="205"/>
    </row>
    <row r="24" spans="1:49" ht="12" customHeight="1" x14ac:dyDescent="0.2">
      <c r="A24" s="198" t="s">
        <v>38</v>
      </c>
      <c r="B24" s="206">
        <v>603.72199999999998</v>
      </c>
      <c r="C24" s="206">
        <v>649.63400000000001</v>
      </c>
      <c r="D24" s="206">
        <v>703.13</v>
      </c>
      <c r="E24" s="206">
        <v>739.34100000000001</v>
      </c>
      <c r="F24" s="206">
        <v>748.82299999999998</v>
      </c>
      <c r="G24" s="206">
        <v>806.76300000000003</v>
      </c>
      <c r="H24" s="206">
        <v>853.43899999999996</v>
      </c>
      <c r="I24" s="206">
        <v>902.83299999999997</v>
      </c>
      <c r="J24" s="206">
        <v>925.346</v>
      </c>
      <c r="K24" s="206">
        <v>917.41499999999996</v>
      </c>
      <c r="L24" s="206">
        <v>927.86800000000005</v>
      </c>
      <c r="M24" s="206">
        <v>977.56</v>
      </c>
      <c r="N24" s="206">
        <v>1008.497</v>
      </c>
      <c r="O24" s="206">
        <v>1110.2280000000001</v>
      </c>
      <c r="P24" s="206">
        <v>1203.9169999999999</v>
      </c>
      <c r="Q24" s="206">
        <v>1209.585</v>
      </c>
      <c r="R24" s="206">
        <v>1060.402</v>
      </c>
      <c r="S24" s="206">
        <v>1124.133</v>
      </c>
      <c r="T24" s="206">
        <v>1187.6990000000001</v>
      </c>
      <c r="U24" s="206">
        <v>1176.1369999999999</v>
      </c>
      <c r="V24" s="206">
        <v>1175.7380000000001</v>
      </c>
      <c r="W24" s="206">
        <v>1241.338</v>
      </c>
      <c r="X24" s="206">
        <v>1327.2080000000001</v>
      </c>
      <c r="Y24" s="206">
        <v>1392.758</v>
      </c>
      <c r="Z24" s="206">
        <v>1449.8710000000001</v>
      </c>
      <c r="AA24" s="206">
        <v>1468.374</v>
      </c>
      <c r="AB24" s="206">
        <v>1469.645</v>
      </c>
      <c r="AC24" s="206">
        <v>1494.585</v>
      </c>
      <c r="AD24" s="206">
        <v>1595.6669999999999</v>
      </c>
      <c r="AE24" s="206">
        <v>1598.8630000000001</v>
      </c>
      <c r="AF24" s="206">
        <v>1600.9829999999999</v>
      </c>
      <c r="AG24" s="206">
        <v>1604.4079999999999</v>
      </c>
      <c r="AH24" s="206">
        <v>1592.8624788053987</v>
      </c>
      <c r="AI24" s="206">
        <v>1670.0700024689413</v>
      </c>
      <c r="AJ24" s="206">
        <v>1725.4273748328894</v>
      </c>
      <c r="AK24" s="206">
        <v>1752.0151537622066</v>
      </c>
      <c r="AM24" s="206">
        <v>67.488999999999805</v>
      </c>
      <c r="AN24" s="206">
        <v>2.9214354215775984</v>
      </c>
      <c r="AO24" s="206">
        <v>4.8987155658105621</v>
      </c>
      <c r="AP24" s="206">
        <v>5.3491176448069382</v>
      </c>
      <c r="AQ24" s="206">
        <v>5.3232858717810814</v>
      </c>
      <c r="AS24" s="205"/>
      <c r="AT24" s="205"/>
      <c r="AU24" s="205"/>
      <c r="AV24" s="205"/>
      <c r="AW24" s="205"/>
    </row>
    <row r="25" spans="1:49" ht="12" customHeight="1" x14ac:dyDescent="0.2">
      <c r="A25" s="198" t="s">
        <v>40</v>
      </c>
      <c r="B25" s="206">
        <v>787.82799999999997</v>
      </c>
      <c r="C25" s="206">
        <v>894.97400000000005</v>
      </c>
      <c r="D25" s="206">
        <v>995.577</v>
      </c>
      <c r="E25" s="206">
        <v>1038.346</v>
      </c>
      <c r="F25" s="206">
        <v>1181.9649999999999</v>
      </c>
      <c r="G25" s="206">
        <v>1287.0609999999999</v>
      </c>
      <c r="H25" s="206">
        <v>1377.7850000000001</v>
      </c>
      <c r="I25" s="206">
        <v>1539.8109999999999</v>
      </c>
      <c r="J25" s="206">
        <v>1547.9059999999999</v>
      </c>
      <c r="K25" s="206">
        <v>1573.249</v>
      </c>
      <c r="L25" s="206">
        <v>1639.8779999999999</v>
      </c>
      <c r="M25" s="206">
        <v>1823.8679999999999</v>
      </c>
      <c r="N25" s="206">
        <v>1952.6320000000001</v>
      </c>
      <c r="O25" s="206">
        <v>2115.018</v>
      </c>
      <c r="P25" s="206">
        <v>2208.3130000000001</v>
      </c>
      <c r="Q25" s="206">
        <v>2230.4859999999999</v>
      </c>
      <c r="R25" s="206">
        <v>1911.9059999999999</v>
      </c>
      <c r="S25" s="206">
        <v>2123.183</v>
      </c>
      <c r="T25" s="206">
        <v>2267.0540000000001</v>
      </c>
      <c r="U25" s="206">
        <v>2283.107</v>
      </c>
      <c r="V25" s="206">
        <v>2280.2109999999998</v>
      </c>
      <c r="W25" s="206">
        <v>2369.5639999999999</v>
      </c>
      <c r="X25" s="206">
        <v>2490.1840000000002</v>
      </c>
      <c r="Y25" s="206">
        <v>2566.42</v>
      </c>
      <c r="Z25" s="206">
        <v>2651.0320000000002</v>
      </c>
      <c r="AA25" s="206">
        <v>2766.663</v>
      </c>
      <c r="AB25" s="206">
        <v>2959.0770000000002</v>
      </c>
      <c r="AC25" s="206">
        <v>2798.4609999999998</v>
      </c>
      <c r="AD25" s="206">
        <v>3121.9090000000001</v>
      </c>
      <c r="AE25" s="206">
        <v>3310.893</v>
      </c>
      <c r="AF25" s="206">
        <v>3395.7510000000002</v>
      </c>
      <c r="AG25" s="206">
        <v>3462.8539999999998</v>
      </c>
      <c r="AH25" s="206">
        <v>3578.6711564474226</v>
      </c>
      <c r="AI25" s="206">
        <v>3659.7688190142089</v>
      </c>
      <c r="AJ25" s="206">
        <v>3793.5599234932679</v>
      </c>
      <c r="AK25" s="206">
        <v>3892.789186698315</v>
      </c>
      <c r="AM25" s="206">
        <v>-58.393000000000029</v>
      </c>
      <c r="AN25" s="206">
        <v>-20.086430846941312</v>
      </c>
      <c r="AO25" s="206">
        <v>-67.413646806115594</v>
      </c>
      <c r="AP25" s="206">
        <v>-58.891197872674184</v>
      </c>
      <c r="AQ25" s="206">
        <v>-58.603967129303328</v>
      </c>
      <c r="AS25" s="205"/>
      <c r="AT25" s="205"/>
      <c r="AU25" s="205"/>
      <c r="AV25" s="205"/>
      <c r="AW25" s="205"/>
    </row>
    <row r="26" spans="1:49" ht="12" customHeight="1" x14ac:dyDescent="0.2">
      <c r="A26" s="198" t="s">
        <v>41</v>
      </c>
      <c r="B26" s="206">
        <v>776.322</v>
      </c>
      <c r="C26" s="206">
        <v>876.18799999999999</v>
      </c>
      <c r="D26" s="206">
        <v>939.63900000000001</v>
      </c>
      <c r="E26" s="206">
        <v>973.20100000000002</v>
      </c>
      <c r="F26" s="206">
        <v>1094.1130000000001</v>
      </c>
      <c r="G26" s="206">
        <v>1214.155</v>
      </c>
      <c r="H26" s="206">
        <v>1281.886</v>
      </c>
      <c r="I26" s="206">
        <v>1442.85</v>
      </c>
      <c r="J26" s="206">
        <v>1423.105</v>
      </c>
      <c r="K26" s="206">
        <v>1409.5429999999999</v>
      </c>
      <c r="L26" s="206">
        <v>1455.3710000000001</v>
      </c>
      <c r="M26" s="206">
        <v>1555.682</v>
      </c>
      <c r="N26" s="206">
        <v>1662.068</v>
      </c>
      <c r="O26" s="206">
        <v>1797.8440000000001</v>
      </c>
      <c r="P26" s="206">
        <v>1957.221</v>
      </c>
      <c r="Q26" s="206">
        <v>2012.63</v>
      </c>
      <c r="R26" s="206">
        <v>1730.452</v>
      </c>
      <c r="S26" s="206">
        <v>1941.1579999999999</v>
      </c>
      <c r="T26" s="206">
        <v>2071.4029999999998</v>
      </c>
      <c r="U26" s="206">
        <v>2082.8180000000002</v>
      </c>
      <c r="V26" s="206">
        <v>2101.0439999999999</v>
      </c>
      <c r="W26" s="206">
        <v>2237.6689999999999</v>
      </c>
      <c r="X26" s="206">
        <v>2367.2710000000002</v>
      </c>
      <c r="Y26" s="206">
        <v>2500.5540000000001</v>
      </c>
      <c r="Z26" s="206">
        <v>2610.3879999999999</v>
      </c>
      <c r="AA26" s="206">
        <v>2719.5529999999999</v>
      </c>
      <c r="AB26" s="206">
        <v>2773.5149999999999</v>
      </c>
      <c r="AC26" s="206">
        <v>2598.73</v>
      </c>
      <c r="AD26" s="206">
        <v>2946.5479999999998</v>
      </c>
      <c r="AE26" s="206">
        <v>3235.3470000000002</v>
      </c>
      <c r="AF26" s="206">
        <v>3215.9549999999999</v>
      </c>
      <c r="AG26" s="206">
        <v>3286.9029999999998</v>
      </c>
      <c r="AH26" s="206">
        <v>3343.2206902798634</v>
      </c>
      <c r="AI26" s="206">
        <v>3455.8182671411541</v>
      </c>
      <c r="AJ26" s="206">
        <v>3584.4261185777718</v>
      </c>
      <c r="AK26" s="206">
        <v>3681.1044848568122</v>
      </c>
      <c r="AM26" s="206">
        <v>43.099999999999909</v>
      </c>
      <c r="AN26" s="206">
        <v>-0.8157385733211413</v>
      </c>
      <c r="AO26" s="206">
        <v>-14.150895562602273</v>
      </c>
      <c r="AP26" s="206">
        <v>-7.4378740639940588</v>
      </c>
      <c r="AQ26" s="206">
        <v>-14.185404313648178</v>
      </c>
      <c r="AS26" s="205"/>
      <c r="AT26" s="205"/>
      <c r="AU26" s="205"/>
      <c r="AV26" s="205"/>
      <c r="AW26" s="205"/>
    </row>
    <row r="27" spans="1:49" ht="12" customHeight="1" x14ac:dyDescent="0.2">
      <c r="A27" s="198" t="s">
        <v>43</v>
      </c>
      <c r="B27" s="206">
        <v>3183.1439999999998</v>
      </c>
      <c r="C27" s="206">
        <v>3310.9720000000002</v>
      </c>
      <c r="D27" s="206">
        <v>3446.5360000000001</v>
      </c>
      <c r="E27" s="206">
        <v>3505.29</v>
      </c>
      <c r="F27" s="206">
        <v>3612.7269999999999</v>
      </c>
      <c r="G27" s="206">
        <v>3766.1170000000002</v>
      </c>
      <c r="H27" s="206">
        <v>3924.3359999999998</v>
      </c>
      <c r="I27" s="206">
        <v>4106.0770000000002</v>
      </c>
      <c r="J27" s="206">
        <v>4161.9530000000004</v>
      </c>
      <c r="K27" s="206">
        <v>4256.7510000000002</v>
      </c>
      <c r="L27" s="206">
        <v>4336.8209999999999</v>
      </c>
      <c r="M27" s="206">
        <v>4518.0829999999996</v>
      </c>
      <c r="N27" s="206">
        <v>4644.28</v>
      </c>
      <c r="O27" s="206">
        <v>4861.451</v>
      </c>
      <c r="P27" s="206">
        <v>5018.2259999999997</v>
      </c>
      <c r="Q27" s="206">
        <v>4971.902</v>
      </c>
      <c r="R27" s="206">
        <v>4760.317</v>
      </c>
      <c r="S27" s="206">
        <v>5034.0709999999999</v>
      </c>
      <c r="T27" s="206">
        <v>5193.3429999999998</v>
      </c>
      <c r="U27" s="206">
        <v>5171.8209999999999</v>
      </c>
      <c r="V27" s="206">
        <v>5230.6589999999997</v>
      </c>
      <c r="W27" s="206">
        <v>5350.7439999999997</v>
      </c>
      <c r="X27" s="206">
        <v>5585.5469999999996</v>
      </c>
      <c r="Y27" s="206">
        <v>5704.585</v>
      </c>
      <c r="Z27" s="206">
        <v>5811.9930000000004</v>
      </c>
      <c r="AA27" s="206">
        <v>5914.88</v>
      </c>
      <c r="AB27" s="206">
        <v>6069.1540000000005</v>
      </c>
      <c r="AC27" s="206">
        <v>5951.7889999999998</v>
      </c>
      <c r="AD27" s="206">
        <v>6262.8209999999999</v>
      </c>
      <c r="AE27" s="206">
        <v>6341.4470000000001</v>
      </c>
      <c r="AF27" s="206">
        <v>6328.5069999999996</v>
      </c>
      <c r="AG27" s="206">
        <v>6392.3530000000001</v>
      </c>
      <c r="AH27" s="206">
        <v>6474.8581915289278</v>
      </c>
      <c r="AI27" s="206">
        <v>6646.4113783285602</v>
      </c>
      <c r="AJ27" s="206">
        <v>6814.6663255088652</v>
      </c>
      <c r="AK27" s="206">
        <v>6890.8066002235073</v>
      </c>
      <c r="AM27" s="206">
        <v>119.71399999999994</v>
      </c>
      <c r="AN27" s="206">
        <v>82.220978274431218</v>
      </c>
      <c r="AO27" s="206">
        <v>56.552617779324464</v>
      </c>
      <c r="AP27" s="206">
        <v>83.439280583396794</v>
      </c>
      <c r="AQ27" s="206">
        <v>79.698403115667134</v>
      </c>
      <c r="AS27" s="205"/>
      <c r="AT27" s="205"/>
      <c r="AU27" s="205"/>
      <c r="AV27" s="205"/>
      <c r="AW27" s="205"/>
    </row>
    <row r="28" spans="1:49" ht="12" customHeight="1" x14ac:dyDescent="0.2">
      <c r="A28" s="198" t="s">
        <v>44</v>
      </c>
      <c r="B28" s="206">
        <v>3179.1370000000002</v>
      </c>
      <c r="C28" s="206">
        <v>3302.692</v>
      </c>
      <c r="D28" s="206">
        <v>3446.598</v>
      </c>
      <c r="E28" s="206">
        <v>3506.1950000000002</v>
      </c>
      <c r="F28" s="206">
        <v>3621.9520000000002</v>
      </c>
      <c r="G28" s="206">
        <v>3771.2159999999999</v>
      </c>
      <c r="H28" s="206">
        <v>3919.259</v>
      </c>
      <c r="I28" s="206">
        <v>4106.4930000000004</v>
      </c>
      <c r="J28" s="206">
        <v>4167.6959999999999</v>
      </c>
      <c r="K28" s="206">
        <v>4262.5820000000003</v>
      </c>
      <c r="L28" s="206">
        <v>4348.567</v>
      </c>
      <c r="M28" s="206">
        <v>4506.893</v>
      </c>
      <c r="N28" s="206">
        <v>4631.9319999999998</v>
      </c>
      <c r="O28" s="206">
        <v>4861.8879999999999</v>
      </c>
      <c r="P28" s="206">
        <v>5025.3440000000001</v>
      </c>
      <c r="Q28" s="206">
        <v>4965.326</v>
      </c>
      <c r="R28" s="206">
        <v>4760.5169999999998</v>
      </c>
      <c r="S28" s="206">
        <v>5020.8599999999997</v>
      </c>
      <c r="T28" s="206">
        <v>5180.6540000000005</v>
      </c>
      <c r="U28" s="206">
        <v>5179.0619999999999</v>
      </c>
      <c r="V28" s="206">
        <v>5237.8</v>
      </c>
      <c r="W28" s="206">
        <v>5365.2240000000002</v>
      </c>
      <c r="X28" s="206">
        <v>5585.6750000000002</v>
      </c>
      <c r="Y28" s="206">
        <v>5689.2309999999998</v>
      </c>
      <c r="Z28" s="206">
        <v>5812.4449999999997</v>
      </c>
      <c r="AA28" s="206">
        <v>5922.3419999999996</v>
      </c>
      <c r="AB28" s="206">
        <v>6078.3559999999998</v>
      </c>
      <c r="AC28" s="206">
        <v>5944.7309999999998</v>
      </c>
      <c r="AD28" s="206">
        <v>6246.5749999999998</v>
      </c>
      <c r="AE28" s="206">
        <v>6325.8440000000001</v>
      </c>
      <c r="AF28" s="206">
        <v>6328.7730000000001</v>
      </c>
      <c r="AG28" s="206">
        <v>6393.38</v>
      </c>
      <c r="AH28" s="206">
        <v>6492.4301223717111</v>
      </c>
      <c r="AI28" s="206">
        <v>6646.9737443007216</v>
      </c>
      <c r="AJ28" s="206">
        <v>6798.6198389849869</v>
      </c>
      <c r="AK28" s="206">
        <v>6891.5002827505641</v>
      </c>
      <c r="AM28" s="206">
        <v>119.77599999999984</v>
      </c>
      <c r="AN28" s="206">
        <v>83.710466978367549</v>
      </c>
      <c r="AO28" s="206">
        <v>56.799015638823221</v>
      </c>
      <c r="AP28" s="206">
        <v>82.581628400645968</v>
      </c>
      <c r="AQ28" s="206">
        <v>79.900002711579873</v>
      </c>
      <c r="AS28" s="205"/>
      <c r="AT28" s="205"/>
      <c r="AU28" s="205"/>
      <c r="AV28" s="205"/>
      <c r="AW28" s="205"/>
    </row>
    <row r="29" spans="1:49" ht="12" customHeight="1" x14ac:dyDescent="0.2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M29" s="221"/>
      <c r="AN29" s="221"/>
      <c r="AO29" s="221"/>
      <c r="AP29" s="221"/>
      <c r="AQ29" s="221"/>
      <c r="AS29" s="203"/>
      <c r="AT29" s="203"/>
      <c r="AU29" s="203"/>
      <c r="AV29" s="203"/>
      <c r="AW29" s="203"/>
    </row>
    <row r="30" spans="1:49" ht="12" customHeight="1" x14ac:dyDescent="0.2">
      <c r="A30" s="204" t="s">
        <v>347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M30" s="199"/>
      <c r="AN30" s="199"/>
      <c r="AO30" s="199"/>
      <c r="AP30" s="199"/>
      <c r="AQ30" s="199"/>
      <c r="AS30" s="205"/>
      <c r="AT30" s="205"/>
      <c r="AU30" s="205"/>
      <c r="AV30" s="205"/>
      <c r="AW30" s="205"/>
    </row>
    <row r="31" spans="1:49" ht="12" customHeight="1" x14ac:dyDescent="0.2">
      <c r="A31" s="198" t="s">
        <v>34</v>
      </c>
      <c r="B31" s="199" t="e">
        <v>#N/A</v>
      </c>
      <c r="C31" s="199">
        <v>4.4991394148020669</v>
      </c>
      <c r="D31" s="199">
        <v>3.9977145531394864</v>
      </c>
      <c r="E31" s="199">
        <v>3.2056246156669133</v>
      </c>
      <c r="F31" s="199">
        <v>4.62675257382823</v>
      </c>
      <c r="G31" s="199">
        <v>3.7488848023596644</v>
      </c>
      <c r="H31" s="199">
        <v>5.9127833740869384</v>
      </c>
      <c r="I31" s="199">
        <v>7.0365876784231673</v>
      </c>
      <c r="J31" s="199">
        <v>2.9445406712637734</v>
      </c>
      <c r="K31" s="199">
        <v>3.9628237259816235</v>
      </c>
      <c r="L31" s="199">
        <v>3.5731878322290855</v>
      </c>
      <c r="M31" s="199">
        <v>3.3206584524335003</v>
      </c>
      <c r="N31" s="199">
        <v>4.0650266088258613</v>
      </c>
      <c r="O31" s="199">
        <v>3.6701338903982084</v>
      </c>
      <c r="P31" s="199">
        <v>5.7395539908554172</v>
      </c>
      <c r="Q31" s="199">
        <v>2.8983837746855645</v>
      </c>
      <c r="R31" s="199">
        <v>3.1376264403258025</v>
      </c>
      <c r="S31" s="199">
        <v>5.2416055971989284</v>
      </c>
      <c r="T31" s="199">
        <v>3.2673794837400072</v>
      </c>
      <c r="U31" s="199">
        <v>1.6261447875533408</v>
      </c>
      <c r="V31" s="199">
        <v>2.4115026108091575</v>
      </c>
      <c r="W31" s="199">
        <v>3.7516690748869763</v>
      </c>
      <c r="X31" s="199">
        <v>5.2458442805641159</v>
      </c>
      <c r="Y31" s="199">
        <v>3.0758043553807513</v>
      </c>
      <c r="Z31" s="199">
        <v>4.2845617023266946</v>
      </c>
      <c r="AA31" s="199">
        <v>4.4650390520978078</v>
      </c>
      <c r="AB31" s="199">
        <v>2.8738215252183785</v>
      </c>
      <c r="AC31" s="199">
        <v>-2.20831393374884</v>
      </c>
      <c r="AD31" s="199">
        <v>8.0024574251536649</v>
      </c>
      <c r="AE31" s="199">
        <v>9.7061771333902804</v>
      </c>
      <c r="AF31" s="199">
        <v>4.9803796064965766</v>
      </c>
      <c r="AG31" s="199">
        <v>3.4386399545689006</v>
      </c>
      <c r="AH31" s="199">
        <v>3.7194951214563954</v>
      </c>
      <c r="AI31" s="199">
        <v>5.277752967426097</v>
      </c>
      <c r="AJ31" s="199">
        <v>4.970480598156124</v>
      </c>
      <c r="AK31" s="199">
        <v>3.5785215549380522</v>
      </c>
      <c r="AM31" s="199">
        <v>0.26937802140836187</v>
      </c>
      <c r="AN31" s="199">
        <v>-1.276591564115126</v>
      </c>
      <c r="AO31" s="199">
        <v>-0.24391757896753408</v>
      </c>
      <c r="AP31" s="199">
        <v>0.46834906187933623</v>
      </c>
      <c r="AQ31" s="199">
        <v>-0.15778660892959984</v>
      </c>
      <c r="AS31" s="200">
        <v>0.26937802140836187</v>
      </c>
      <c r="AT31" s="200">
        <v>-0.73426234818478875</v>
      </c>
      <c r="AU31" s="200">
        <v>0.447791553759469</v>
      </c>
      <c r="AV31" s="200">
        <v>0.36851631678112007</v>
      </c>
      <c r="AW31" s="200">
        <v>-0.87433973459343228</v>
      </c>
    </row>
    <row r="32" spans="1:49" ht="12" customHeight="1" x14ac:dyDescent="0.2">
      <c r="A32" s="198" t="s">
        <v>35</v>
      </c>
      <c r="B32" s="199" t="e">
        <v>#N/A</v>
      </c>
      <c r="C32" s="199">
        <v>2.7744889882507451</v>
      </c>
      <c r="D32" s="199">
        <v>4.1306889487176646</v>
      </c>
      <c r="E32" s="199">
        <v>4.0399670374948515</v>
      </c>
      <c r="F32" s="199">
        <v>2.5197520841171439</v>
      </c>
      <c r="G32" s="199">
        <v>5.4168638396090651</v>
      </c>
      <c r="H32" s="199">
        <v>5.2303125801605121</v>
      </c>
      <c r="I32" s="199">
        <v>2.6638181102718761</v>
      </c>
      <c r="J32" s="199">
        <v>4.8332414670341217</v>
      </c>
      <c r="K32" s="199">
        <v>6.8009117926367324</v>
      </c>
      <c r="L32" s="199">
        <v>5.1572267977054054</v>
      </c>
      <c r="M32" s="199">
        <v>1.8181896754138283</v>
      </c>
      <c r="N32" s="199">
        <v>3.0450080571114091</v>
      </c>
      <c r="O32" s="199">
        <v>5.2662723518298815</v>
      </c>
      <c r="P32" s="199">
        <v>4.3451948522842399</v>
      </c>
      <c r="Q32" s="199">
        <v>4.8601041968741043</v>
      </c>
      <c r="R32" s="199">
        <v>3.3366074387356948</v>
      </c>
      <c r="S32" s="199">
        <v>2.9952808695842714</v>
      </c>
      <c r="T32" s="199">
        <v>3.8608386728983035</v>
      </c>
      <c r="U32" s="199">
        <v>3.7314454862590107</v>
      </c>
      <c r="V32" s="199">
        <v>4.1935135112658006</v>
      </c>
      <c r="W32" s="199">
        <v>4.0339147760549254</v>
      </c>
      <c r="X32" s="199">
        <v>5.07112250025894</v>
      </c>
      <c r="Y32" s="199">
        <v>6.2644158143822626</v>
      </c>
      <c r="Z32" s="199">
        <v>3.5759656490156111</v>
      </c>
      <c r="AA32" s="199">
        <v>4.5652482193043964</v>
      </c>
      <c r="AB32" s="199">
        <v>3.0893037428057379</v>
      </c>
      <c r="AC32" s="199">
        <v>2.5989112606666032</v>
      </c>
      <c r="AD32" s="199">
        <v>5.7299079057672397</v>
      </c>
      <c r="AE32" s="199">
        <v>6.1824757987305468</v>
      </c>
      <c r="AF32" s="199">
        <v>8.3924537778531807</v>
      </c>
      <c r="AG32" s="199">
        <v>4.4172089125505298</v>
      </c>
      <c r="AH32" s="199">
        <v>2.3836930868256445</v>
      </c>
      <c r="AI32" s="199">
        <v>3.8158998310392045</v>
      </c>
      <c r="AJ32" s="199">
        <v>3.2947927545603273</v>
      </c>
      <c r="AK32" s="199">
        <v>3.1130486836208338</v>
      </c>
      <c r="AM32" s="199">
        <v>0.101245198522526</v>
      </c>
      <c r="AN32" s="199">
        <v>0.69091708191089118</v>
      </c>
      <c r="AO32" s="199">
        <v>0.17072480802411416</v>
      </c>
      <c r="AP32" s="199">
        <v>-0.52848645655729776</v>
      </c>
      <c r="AQ32" s="199">
        <v>-0.5331492472077981</v>
      </c>
      <c r="AS32" s="200">
        <v>0.101245198522526</v>
      </c>
      <c r="AT32" s="200">
        <v>-0.45633451548905413</v>
      </c>
      <c r="AU32" s="200">
        <v>-0.74589069394199736</v>
      </c>
      <c r="AV32" s="200">
        <v>-0.41968678957575722</v>
      </c>
      <c r="AW32" s="200">
        <v>-0.71232847601754301</v>
      </c>
    </row>
    <row r="33" spans="1:49" ht="12" customHeight="1" x14ac:dyDescent="0.2">
      <c r="A33" s="198" t="s">
        <v>36</v>
      </c>
      <c r="B33" s="199" t="e">
        <v>#N/A</v>
      </c>
      <c r="C33" s="199">
        <v>2.5996209373610579</v>
      </c>
      <c r="D33" s="199">
        <v>3.7542028305575181</v>
      </c>
      <c r="E33" s="199">
        <v>5.6132814585237112</v>
      </c>
      <c r="F33" s="199">
        <v>3.9279289993607636</v>
      </c>
      <c r="G33" s="199">
        <v>9.3695822581291175</v>
      </c>
      <c r="H33" s="199">
        <v>4.6254613559614688</v>
      </c>
      <c r="I33" s="199">
        <v>2.524376218810942</v>
      </c>
      <c r="J33" s="199">
        <v>6.7592183906924896</v>
      </c>
      <c r="K33" s="199">
        <v>7.1798444477437995</v>
      </c>
      <c r="L33" s="199">
        <v>5.3901301712600214</v>
      </c>
      <c r="M33" s="199">
        <v>2.2801908921782799</v>
      </c>
      <c r="N33" s="199">
        <v>3.8525413407777043</v>
      </c>
      <c r="O33" s="199">
        <v>5.3858689237400004</v>
      </c>
      <c r="P33" s="199">
        <v>5.1819723866590284</v>
      </c>
      <c r="Q33" s="199">
        <v>5.2947227951822162</v>
      </c>
      <c r="R33" s="199">
        <v>2.8499986951302292</v>
      </c>
      <c r="S33" s="199">
        <v>2.7009282210602947</v>
      </c>
      <c r="T33" s="199">
        <v>3.7383105412049478</v>
      </c>
      <c r="U33" s="199">
        <v>3.5017810333714872</v>
      </c>
      <c r="V33" s="199">
        <v>3.9538288515027498</v>
      </c>
      <c r="W33" s="199">
        <v>4.3871347974178798</v>
      </c>
      <c r="X33" s="199">
        <v>5.5514102174999191</v>
      </c>
      <c r="Y33" s="199">
        <v>7.2288854066216546</v>
      </c>
      <c r="Z33" s="199">
        <v>4.4625919802151692</v>
      </c>
      <c r="AA33" s="199">
        <v>4.8445350174532331</v>
      </c>
      <c r="AB33" s="199">
        <v>3.1663095681031761</v>
      </c>
      <c r="AC33" s="199">
        <v>2.7813387693006009</v>
      </c>
      <c r="AD33" s="199">
        <v>4.9193915115314235</v>
      </c>
      <c r="AE33" s="199">
        <v>5.6014177008874011</v>
      </c>
      <c r="AF33" s="199">
        <v>8.6725686266658322</v>
      </c>
      <c r="AG33" s="199">
        <v>3.8764234069315062</v>
      </c>
      <c r="AH33" s="199">
        <v>0.35909923353301121</v>
      </c>
      <c r="AI33" s="199">
        <v>3.3516734713656682</v>
      </c>
      <c r="AJ33" s="199">
        <v>3.1326040374871411</v>
      </c>
      <c r="AK33" s="199">
        <v>3.422186052819387</v>
      </c>
      <c r="AM33" s="199">
        <v>0.10010406742193556</v>
      </c>
      <c r="AN33" s="199">
        <v>-1.3152137718686063E-2</v>
      </c>
      <c r="AO33" s="199">
        <v>0.17676296027568927</v>
      </c>
      <c r="AP33" s="199">
        <v>-0.7485589129860859</v>
      </c>
      <c r="AQ33" s="199">
        <v>-0.41979276557193579</v>
      </c>
      <c r="AS33" s="200">
        <v>0.10010406742193556</v>
      </c>
      <c r="AT33" s="200">
        <v>-1.5023673535321969</v>
      </c>
      <c r="AU33" s="200">
        <v>-1.0290345101310105</v>
      </c>
      <c r="AV33" s="200">
        <v>-0.73903048547332428</v>
      </c>
      <c r="AW33" s="200">
        <v>-0.39938229648446288</v>
      </c>
    </row>
    <row r="34" spans="1:49" ht="12" customHeight="1" x14ac:dyDescent="0.2">
      <c r="A34" s="198" t="s">
        <v>37</v>
      </c>
      <c r="B34" s="199" t="e">
        <v>#N/A</v>
      </c>
      <c r="C34" s="199">
        <v>3.1133016411704517</v>
      </c>
      <c r="D34" s="199">
        <v>4.856509368188977</v>
      </c>
      <c r="E34" s="199">
        <v>1.0386903157402871</v>
      </c>
      <c r="F34" s="199">
        <v>-0.28812805691418308</v>
      </c>
      <c r="G34" s="199">
        <v>-2.7980426781775258</v>
      </c>
      <c r="H34" s="199">
        <v>6.6447275863545485</v>
      </c>
      <c r="I34" s="199">
        <v>2.9837220240211959</v>
      </c>
      <c r="J34" s="199">
        <v>0.43442422082118348</v>
      </c>
      <c r="K34" s="199">
        <v>5.8809502683998094</v>
      </c>
      <c r="L34" s="199">
        <v>4.584854372999958</v>
      </c>
      <c r="M34" s="199">
        <v>0.67405489591210177</v>
      </c>
      <c r="N34" s="199">
        <v>1.013266478637842</v>
      </c>
      <c r="O34" s="199">
        <v>4.9569114098586775</v>
      </c>
      <c r="P34" s="199">
        <v>2.1718527137602361</v>
      </c>
      <c r="Q34" s="199">
        <v>3.6980230982940343</v>
      </c>
      <c r="R34" s="199">
        <v>4.6577332187868192</v>
      </c>
      <c r="S34" s="199">
        <v>3.7806343510933482</v>
      </c>
      <c r="T34" s="199">
        <v>4.1843511870543137</v>
      </c>
      <c r="U34" s="199">
        <v>4.3352352328848598</v>
      </c>
      <c r="V34" s="199">
        <v>4.8186128156272101</v>
      </c>
      <c r="W34" s="199">
        <v>3.1203146078673472</v>
      </c>
      <c r="X34" s="199">
        <v>3.8136019626690443</v>
      </c>
      <c r="Y34" s="199">
        <v>3.6969070993318143</v>
      </c>
      <c r="Z34" s="199">
        <v>1.1352903822660076</v>
      </c>
      <c r="AA34" s="199">
        <v>3.7711433589056265</v>
      </c>
      <c r="AB34" s="199">
        <v>2.8680858644339446</v>
      </c>
      <c r="AC34" s="199">
        <v>2.0733247541957711</v>
      </c>
      <c r="AD34" s="199">
        <v>8.0812601465490843</v>
      </c>
      <c r="AE34" s="199">
        <v>7.8188431684583115</v>
      </c>
      <c r="AF34" s="199">
        <v>7.6198221807210142</v>
      </c>
      <c r="AG34" s="199">
        <v>5.9234310931151501</v>
      </c>
      <c r="AH34" s="199">
        <v>7.9137150685038904</v>
      </c>
      <c r="AI34" s="199">
        <v>4.9951307325613259</v>
      </c>
      <c r="AJ34" s="199">
        <v>3.7003368170621664</v>
      </c>
      <c r="AK34" s="199">
        <v>2.3442993857251349</v>
      </c>
      <c r="AM34" s="199">
        <v>0.10623791090087487</v>
      </c>
      <c r="AN34" s="199">
        <v>2.6182402251045067</v>
      </c>
      <c r="AO34" s="199">
        <v>0.12695244335763078</v>
      </c>
      <c r="AP34" s="199">
        <v>2.5163508445036342E-2</v>
      </c>
      <c r="AQ34" s="199">
        <v>-0.79996281305223516</v>
      </c>
      <c r="AS34" s="200">
        <v>0.10623791090087487</v>
      </c>
      <c r="AT34" s="200">
        <v>2.4039450447651101</v>
      </c>
      <c r="AU34" s="200">
        <v>-4.361246505089067E-2</v>
      </c>
      <c r="AV34" s="200">
        <v>0.39719407439930965</v>
      </c>
      <c r="AW34" s="200">
        <v>-1.49110180029004</v>
      </c>
    </row>
    <row r="35" spans="1:49" ht="12" customHeight="1" x14ac:dyDescent="0.2">
      <c r="A35" s="198" t="s">
        <v>38</v>
      </c>
      <c r="B35" s="199" t="e">
        <v>#N/A</v>
      </c>
      <c r="C35" s="199">
        <v>6.8658538119864554</v>
      </c>
      <c r="D35" s="199">
        <v>9.5956057671362736</v>
      </c>
      <c r="E35" s="199">
        <v>5.30141062968017</v>
      </c>
      <c r="F35" s="199">
        <v>2.9536747488866366</v>
      </c>
      <c r="G35" s="199">
        <v>9.7058226016638827</v>
      </c>
      <c r="H35" s="199">
        <v>8.2760100268738377</v>
      </c>
      <c r="I35" s="199">
        <v>9.2381590007028827</v>
      </c>
      <c r="J35" s="199">
        <v>6.076372315035794</v>
      </c>
      <c r="K35" s="199">
        <v>1.5313864014759426</v>
      </c>
      <c r="L35" s="199">
        <v>1.0439952985642265</v>
      </c>
      <c r="M35" s="199">
        <v>5.8416904690054894</v>
      </c>
      <c r="N35" s="199">
        <v>4.3677105366106028</v>
      </c>
      <c r="O35" s="199">
        <v>11.692187472701665</v>
      </c>
      <c r="P35" s="199">
        <v>10.728023286734278</v>
      </c>
      <c r="Q35" s="199">
        <v>4.5228053773328059</v>
      </c>
      <c r="R35" s="199">
        <v>-9.875241739096241</v>
      </c>
      <c r="S35" s="199">
        <v>6.7447377031301103</v>
      </c>
      <c r="T35" s="199">
        <v>6.0195863569835861</v>
      </c>
      <c r="U35" s="199">
        <v>-0.13732838469294739</v>
      </c>
      <c r="V35" s="199">
        <v>0.82051950151209585</v>
      </c>
      <c r="W35" s="199">
        <v>7.6207033114817246</v>
      </c>
      <c r="X35" s="199">
        <v>9.3200308622073624</v>
      </c>
      <c r="Y35" s="199">
        <v>6.6418255002979709</v>
      </c>
      <c r="Z35" s="199">
        <v>7.2473069470086582</v>
      </c>
      <c r="AA35" s="199">
        <v>4.5692726705263365</v>
      </c>
      <c r="AB35" s="199">
        <v>1.7982020530472598</v>
      </c>
      <c r="AC35" s="199">
        <v>2.7255451466184466</v>
      </c>
      <c r="AD35" s="199">
        <v>10.646585091365646</v>
      </c>
      <c r="AE35" s="199">
        <v>9.3886738873856004</v>
      </c>
      <c r="AF35" s="199">
        <v>4.8799200788462116</v>
      </c>
      <c r="AG35" s="199">
        <v>2.7740001780792278</v>
      </c>
      <c r="AH35" s="199">
        <v>1.3520231957505846</v>
      </c>
      <c r="AI35" s="199">
        <v>7.1280011270524968</v>
      </c>
      <c r="AJ35" s="199">
        <v>5.490014442088742</v>
      </c>
      <c r="AK35" s="199">
        <v>3.568747303221631</v>
      </c>
      <c r="AM35" s="199">
        <v>1.5569714299666471</v>
      </c>
      <c r="AN35" s="199">
        <v>-4.3304157038753566</v>
      </c>
      <c r="AO35" s="199">
        <v>0.11669571266244017</v>
      </c>
      <c r="AP35" s="199">
        <v>1.5957640668284867E-2</v>
      </c>
      <c r="AQ35" s="199">
        <v>-7.9025995529669046E-4</v>
      </c>
      <c r="AS35" s="200">
        <v>1.5569714299666471</v>
      </c>
      <c r="AT35" s="200">
        <v>-2.2866880994599992</v>
      </c>
      <c r="AU35" s="200">
        <v>1.4687317619751505</v>
      </c>
      <c r="AV35" s="200">
        <v>0.39780202344130711</v>
      </c>
      <c r="AW35" s="200">
        <v>-3.1987149583745378E-2</v>
      </c>
    </row>
    <row r="36" spans="1:49" ht="12" customHeight="1" x14ac:dyDescent="0.2">
      <c r="A36" s="198" t="s">
        <v>40</v>
      </c>
      <c r="B36" s="199" t="e">
        <v>#N/A</v>
      </c>
      <c r="C36" s="199">
        <v>17.798893997934883</v>
      </c>
      <c r="D36" s="199">
        <v>19.214228491172559</v>
      </c>
      <c r="E36" s="199">
        <v>-0.56445467913950331</v>
      </c>
      <c r="F36" s="199">
        <v>13.60062548512564</v>
      </c>
      <c r="G36" s="199">
        <v>7.5581807795272349</v>
      </c>
      <c r="H36" s="199">
        <v>5.3693752487804058</v>
      </c>
      <c r="I36" s="199">
        <v>14.393066694193735</v>
      </c>
      <c r="J36" s="199">
        <v>3.1540244891689939</v>
      </c>
      <c r="K36" s="199">
        <v>-0.2723025666796941</v>
      </c>
      <c r="L36" s="199">
        <v>1.6824154966247118</v>
      </c>
      <c r="M36" s="199">
        <v>10.791424347240341</v>
      </c>
      <c r="N36" s="199">
        <v>9.9138441607281358</v>
      </c>
      <c r="O36" s="199">
        <v>11.829251933433515</v>
      </c>
      <c r="P36" s="199">
        <v>6.5238516913115552</v>
      </c>
      <c r="Q36" s="199">
        <v>5.1757340493102877</v>
      </c>
      <c r="R36" s="199">
        <v>-13.104151829538235</v>
      </c>
      <c r="S36" s="199">
        <v>10.326032783253968</v>
      </c>
      <c r="T36" s="199">
        <v>5.5650157421129443</v>
      </c>
      <c r="U36" s="199">
        <v>-0.75399254684964667</v>
      </c>
      <c r="V36" s="199">
        <v>-2.6181801195814702</v>
      </c>
      <c r="W36" s="199">
        <v>5.9315972830782826</v>
      </c>
      <c r="X36" s="199">
        <v>7.363753578251897</v>
      </c>
      <c r="Y36" s="199">
        <v>1.9875051638257535</v>
      </c>
      <c r="Z36" s="199">
        <v>6.5278626798030537</v>
      </c>
      <c r="AA36" s="199">
        <v>9.2416862299910427</v>
      </c>
      <c r="AB36" s="199">
        <v>10.468391724932214</v>
      </c>
      <c r="AC36" s="199">
        <v>-8.4419146158090879</v>
      </c>
      <c r="AD36" s="199">
        <v>15.878835816297032</v>
      </c>
      <c r="AE36" s="199">
        <v>22.795502728387284</v>
      </c>
      <c r="AF36" s="199">
        <v>7.3368122658486801</v>
      </c>
      <c r="AG36" s="199">
        <v>2.125406911553851</v>
      </c>
      <c r="AH36" s="199">
        <v>3.7253673222637618</v>
      </c>
      <c r="AI36" s="199">
        <v>4.4281375861928263</v>
      </c>
      <c r="AJ36" s="199">
        <v>6.1875077406176704</v>
      </c>
      <c r="AK36" s="199">
        <v>4.8619094905459015</v>
      </c>
      <c r="AM36" s="199">
        <v>-0.19983042118110195</v>
      </c>
      <c r="AN36" s="199">
        <v>0.50497025893991854</v>
      </c>
      <c r="AO36" s="199">
        <v>-1.1605131756064591</v>
      </c>
      <c r="AP36" s="199">
        <v>0.78732320290642033</v>
      </c>
      <c r="AQ36" s="199">
        <v>0.1833821311730599</v>
      </c>
      <c r="AS36" s="200">
        <v>-0.19983042118110195</v>
      </c>
      <c r="AT36" s="200">
        <v>-0.25957218609489185</v>
      </c>
      <c r="AU36" s="200">
        <v>-0.29070554088821421</v>
      </c>
      <c r="AV36" s="200">
        <v>1.3949891483929777</v>
      </c>
      <c r="AW36" s="200">
        <v>1.2172568681704909</v>
      </c>
    </row>
    <row r="37" spans="1:49" ht="12" customHeight="1" x14ac:dyDescent="0.2">
      <c r="A37" s="198" t="s">
        <v>41</v>
      </c>
      <c r="B37" s="199" t="e">
        <v>#N/A</v>
      </c>
      <c r="C37" s="199">
        <v>16.292525485771272</v>
      </c>
      <c r="D37" s="199">
        <v>12.262185468070141</v>
      </c>
      <c r="E37" s="199">
        <v>-0.37719731674022983</v>
      </c>
      <c r="F37" s="199">
        <v>12.816102679464603</v>
      </c>
      <c r="G37" s="199">
        <v>9.7751005572188845</v>
      </c>
      <c r="H37" s="199">
        <v>6.682975768494015</v>
      </c>
      <c r="I37" s="199">
        <v>17.174961505669174</v>
      </c>
      <c r="J37" s="199">
        <v>2.4704712010043428</v>
      </c>
      <c r="K37" s="199">
        <v>-0.87945024291394835</v>
      </c>
      <c r="L37" s="199">
        <v>1.0729797293973942</v>
      </c>
      <c r="M37" s="199">
        <v>7.6752838573926674</v>
      </c>
      <c r="N37" s="199">
        <v>11.686974496823655</v>
      </c>
      <c r="O37" s="199">
        <v>11.702181937177381</v>
      </c>
      <c r="P37" s="199">
        <v>9.0890262140135079</v>
      </c>
      <c r="Q37" s="199">
        <v>7.2345334460461874</v>
      </c>
      <c r="R37" s="199">
        <v>-13.846413804338898</v>
      </c>
      <c r="S37" s="199">
        <v>11.600332873613507</v>
      </c>
      <c r="T37" s="199">
        <v>6.2936294217565525</v>
      </c>
      <c r="U37" s="199">
        <v>-0.72531023793416249</v>
      </c>
      <c r="V37" s="199">
        <v>-1.7789818578486605</v>
      </c>
      <c r="W37" s="199">
        <v>8.0806627363477546</v>
      </c>
      <c r="X37" s="199">
        <v>7.0004825289517347</v>
      </c>
      <c r="Y37" s="199">
        <v>3.9612011180526929</v>
      </c>
      <c r="Z37" s="199">
        <v>8.358913242948173</v>
      </c>
      <c r="AA37" s="199">
        <v>10.169656755935508</v>
      </c>
      <c r="AB37" s="199">
        <v>5.0846699758354763</v>
      </c>
      <c r="AC37" s="199">
        <v>-9.7689228537989443</v>
      </c>
      <c r="AD37" s="199">
        <v>17.325406906931494</v>
      </c>
      <c r="AE37" s="199">
        <v>29.93363378508278</v>
      </c>
      <c r="AF37" s="199">
        <v>4.8662525410698487</v>
      </c>
      <c r="AG37" s="199">
        <v>2.0620749487501033</v>
      </c>
      <c r="AH37" s="199">
        <v>3.2802461051151477</v>
      </c>
      <c r="AI37" s="199">
        <v>5.1996126894532146</v>
      </c>
      <c r="AJ37" s="199">
        <v>6.2874494719786123</v>
      </c>
      <c r="AK37" s="199">
        <v>5.0911387941228625</v>
      </c>
      <c r="AM37" s="199">
        <v>0.5952704968710254</v>
      </c>
      <c r="AN37" s="199">
        <v>-1.1952801343972475</v>
      </c>
      <c r="AO37" s="199">
        <v>-0.70088740430780394</v>
      </c>
      <c r="AP37" s="199">
        <v>0.51460930998770138</v>
      </c>
      <c r="AQ37" s="199">
        <v>-0.10221651380446506</v>
      </c>
      <c r="AS37" s="200">
        <v>0.5952704968710254</v>
      </c>
      <c r="AT37" s="200">
        <v>-0.17139326235084962</v>
      </c>
      <c r="AU37" s="200">
        <v>0.33657373676359015</v>
      </c>
      <c r="AV37" s="200">
        <v>1.4572451950312759</v>
      </c>
      <c r="AW37" s="200">
        <v>0.57773389593207547</v>
      </c>
    </row>
    <row r="38" spans="1:49" ht="12" customHeight="1" x14ac:dyDescent="0.2">
      <c r="A38" s="198" t="s">
        <v>43</v>
      </c>
      <c r="B38" s="199" t="e">
        <v>#N/A</v>
      </c>
      <c r="C38" s="199">
        <v>6.6185808936993551</v>
      </c>
      <c r="D38" s="199">
        <v>7.9511311642814775</v>
      </c>
      <c r="E38" s="199">
        <v>2.7750320086973312</v>
      </c>
      <c r="F38" s="199">
        <v>4.6094777134089382</v>
      </c>
      <c r="G38" s="199">
        <v>5.1496563331427492</v>
      </c>
      <c r="H38" s="199">
        <v>5.2472525303838724</v>
      </c>
      <c r="I38" s="199">
        <v>6.2759868839034949</v>
      </c>
      <c r="J38" s="199">
        <v>3.9858019117601229</v>
      </c>
      <c r="K38" s="199">
        <v>3.9381838913056022</v>
      </c>
      <c r="L38" s="199">
        <v>3.7636161874329499</v>
      </c>
      <c r="M38" s="199">
        <v>4.6115176889106158</v>
      </c>
      <c r="N38" s="199">
        <v>3.5789632361943768</v>
      </c>
      <c r="O38" s="199">
        <v>6.503715076250538</v>
      </c>
      <c r="P38" s="199">
        <v>6.2433380090899826</v>
      </c>
      <c r="Q38" s="199">
        <v>2.407450179415993</v>
      </c>
      <c r="R38" s="199">
        <v>-1.9970676968153023</v>
      </c>
      <c r="S38" s="199">
        <v>6.8402456578929627</v>
      </c>
      <c r="T38" s="199">
        <v>4.3165534473466716</v>
      </c>
      <c r="U38" s="199">
        <v>0.53114634272084515</v>
      </c>
      <c r="V38" s="199">
        <v>2.160856706748171</v>
      </c>
      <c r="W38" s="199">
        <v>4.1705913519559656</v>
      </c>
      <c r="X38" s="199">
        <v>6.7430000408712498</v>
      </c>
      <c r="Y38" s="199">
        <v>3.8257491959226009</v>
      </c>
      <c r="Z38" s="199">
        <v>4.1502676765917679</v>
      </c>
      <c r="AA38" s="199">
        <v>4.4309934134974638</v>
      </c>
      <c r="AB38" s="199">
        <v>5.0973903044411184</v>
      </c>
      <c r="AC38" s="199">
        <v>-0.16981380823047898</v>
      </c>
      <c r="AD38" s="199">
        <v>8.0773331764034673</v>
      </c>
      <c r="AE38" s="199">
        <v>7.3582993709577327</v>
      </c>
      <c r="AF38" s="199">
        <v>5.6180998089029099</v>
      </c>
      <c r="AG38" s="199">
        <v>4.0374632260731902</v>
      </c>
      <c r="AH38" s="199">
        <v>2.630336992102067</v>
      </c>
      <c r="AI38" s="199">
        <v>5.117064945126848</v>
      </c>
      <c r="AJ38" s="199">
        <v>4.7906649178287797</v>
      </c>
      <c r="AK38" s="199">
        <v>3.3209909430407247</v>
      </c>
      <c r="AM38" s="199">
        <v>0.31279043602312484</v>
      </c>
      <c r="AN38" s="199">
        <v>-0.97697453630920528</v>
      </c>
      <c r="AO38" s="199">
        <v>-0.15107498631967697</v>
      </c>
      <c r="AP38" s="199">
        <v>0.39612815919436439</v>
      </c>
      <c r="AQ38" s="199">
        <v>-0.12209140796721751</v>
      </c>
      <c r="AS38" s="200">
        <v>0.24875456305626376</v>
      </c>
      <c r="AT38" s="200">
        <v>-1.2866530668938836</v>
      </c>
      <c r="AU38" s="200">
        <v>0.2547974584431012</v>
      </c>
      <c r="AV38" s="200">
        <v>0.32927076128141941</v>
      </c>
      <c r="AW38" s="200">
        <v>-0.30227943456775375</v>
      </c>
    </row>
    <row r="39" spans="1:49" ht="12" customHeight="1" x14ac:dyDescent="0.2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M39" s="202"/>
      <c r="AN39" s="202"/>
      <c r="AO39" s="202"/>
      <c r="AP39" s="202"/>
      <c r="AQ39" s="202"/>
      <c r="AS39" s="203"/>
      <c r="AT39" s="203"/>
      <c r="AU39" s="203"/>
      <c r="AV39" s="203"/>
      <c r="AW39" s="203"/>
    </row>
    <row r="40" spans="1:49" ht="12" customHeight="1" x14ac:dyDescent="0.2">
      <c r="A40" s="204" t="s">
        <v>46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M40" s="206"/>
      <c r="AN40" s="206"/>
      <c r="AO40" s="206"/>
      <c r="AP40" s="206"/>
      <c r="AQ40" s="206"/>
      <c r="AS40" s="187"/>
      <c r="AT40" s="187"/>
      <c r="AU40" s="187"/>
      <c r="AV40" s="187"/>
      <c r="AW40" s="187"/>
    </row>
    <row r="41" spans="1:49" ht="12" customHeight="1" x14ac:dyDescent="0.2">
      <c r="A41" s="198" t="s">
        <v>34</v>
      </c>
      <c r="B41" s="206">
        <v>842.45</v>
      </c>
      <c r="C41" s="206">
        <v>880.35299999999995</v>
      </c>
      <c r="D41" s="206">
        <v>915.54700000000003</v>
      </c>
      <c r="E41" s="206">
        <v>944.89599999999996</v>
      </c>
      <c r="F41" s="206">
        <v>988.61400000000003</v>
      </c>
      <c r="G41" s="206">
        <v>1025.6759999999999</v>
      </c>
      <c r="H41" s="206">
        <v>1086.3219999999999</v>
      </c>
      <c r="I41" s="206">
        <v>1162.7619999999999</v>
      </c>
      <c r="J41" s="206">
        <v>1197</v>
      </c>
      <c r="K41" s="206">
        <v>1244.4349999999999</v>
      </c>
      <c r="L41" s="206">
        <v>1288.9010000000001</v>
      </c>
      <c r="M41" s="206">
        <v>1331.701</v>
      </c>
      <c r="N41" s="206">
        <v>1385.835</v>
      </c>
      <c r="O41" s="206">
        <v>1436.6969999999999</v>
      </c>
      <c r="P41" s="206">
        <v>1519.1569999999999</v>
      </c>
      <c r="Q41" s="206">
        <v>1563.1880000000001</v>
      </c>
      <c r="R41" s="206">
        <v>1612.2349999999999</v>
      </c>
      <c r="S41" s="206">
        <v>1696.742</v>
      </c>
      <c r="T41" s="206">
        <v>1752.181</v>
      </c>
      <c r="U41" s="206">
        <v>1780.674</v>
      </c>
      <c r="V41" s="206">
        <v>1823.615</v>
      </c>
      <c r="W41" s="206">
        <v>1892.0309999999999</v>
      </c>
      <c r="X41" s="206">
        <v>1991.2840000000001</v>
      </c>
      <c r="Y41" s="206">
        <v>2052.5320000000002</v>
      </c>
      <c r="Z41" s="206">
        <v>2140.4740000000002</v>
      </c>
      <c r="AA41" s="206">
        <v>2236.047</v>
      </c>
      <c r="AB41" s="206">
        <v>2300.3069999999998</v>
      </c>
      <c r="AC41" s="206">
        <v>2249.509</v>
      </c>
      <c r="AD41" s="206">
        <v>2429.5250000000001</v>
      </c>
      <c r="AE41" s="206">
        <v>2665.3389999999999</v>
      </c>
      <c r="AF41" s="206">
        <v>2798.0830000000001</v>
      </c>
      <c r="AG41" s="206">
        <v>2894.299</v>
      </c>
      <c r="AH41" s="206">
        <v>3001.952310105361</v>
      </c>
      <c r="AI41" s="206">
        <v>3160.3879372326628</v>
      </c>
      <c r="AJ41" s="206">
        <v>3317.474406479279</v>
      </c>
      <c r="AK41" s="206">
        <v>3436.1909431946929</v>
      </c>
      <c r="AM41" s="206">
        <v>15.661999999999807</v>
      </c>
      <c r="AN41" s="206">
        <v>-20.503889777574386</v>
      </c>
      <c r="AO41" s="206">
        <v>-28.958336416856582</v>
      </c>
      <c r="AP41" s="206">
        <v>-15.46043155728421</v>
      </c>
      <c r="AQ41" s="206">
        <v>-21.272611291819885</v>
      </c>
      <c r="AS41" s="187"/>
      <c r="AT41" s="187"/>
      <c r="AU41" s="187"/>
      <c r="AV41" s="187"/>
      <c r="AW41" s="187"/>
    </row>
    <row r="42" spans="1:49" ht="12" customHeight="1" x14ac:dyDescent="0.2">
      <c r="A42" s="198" t="s">
        <v>35</v>
      </c>
      <c r="B42" s="206">
        <v>453.56099999999998</v>
      </c>
      <c r="C42" s="206">
        <v>466.14499999999998</v>
      </c>
      <c r="D42" s="206">
        <v>485.4</v>
      </c>
      <c r="E42" s="206">
        <v>505.01</v>
      </c>
      <c r="F42" s="206">
        <v>517.73500000000001</v>
      </c>
      <c r="G42" s="206">
        <v>545.78</v>
      </c>
      <c r="H42" s="206">
        <v>574.32600000000002</v>
      </c>
      <c r="I42" s="206">
        <v>589.625</v>
      </c>
      <c r="J42" s="206">
        <v>618.12300000000005</v>
      </c>
      <c r="K42" s="206">
        <v>660.16099999999994</v>
      </c>
      <c r="L42" s="206">
        <v>694.20699999999999</v>
      </c>
      <c r="M42" s="206">
        <v>706.82899999999995</v>
      </c>
      <c r="N42" s="206">
        <v>728.35199999999998</v>
      </c>
      <c r="O42" s="206">
        <v>766.70899999999995</v>
      </c>
      <c r="P42" s="206">
        <v>800.024</v>
      </c>
      <c r="Q42" s="206">
        <v>838.90599999999995</v>
      </c>
      <c r="R42" s="206">
        <v>866.89700000000005</v>
      </c>
      <c r="S42" s="206">
        <v>892.86300000000006</v>
      </c>
      <c r="T42" s="206">
        <v>927.33500000000004</v>
      </c>
      <c r="U42" s="206">
        <v>961.93799999999999</v>
      </c>
      <c r="V42" s="206">
        <v>1002.277</v>
      </c>
      <c r="W42" s="206">
        <v>1042.7080000000001</v>
      </c>
      <c r="X42" s="206">
        <v>1095.585</v>
      </c>
      <c r="Y42" s="206">
        <v>1164.2170000000001</v>
      </c>
      <c r="Z42" s="206">
        <v>1205.8489999999999</v>
      </c>
      <c r="AA42" s="206">
        <v>1260.8989999999999</v>
      </c>
      <c r="AB42" s="206">
        <v>1299.8520000000001</v>
      </c>
      <c r="AC42" s="206">
        <v>1333.634</v>
      </c>
      <c r="AD42" s="206">
        <v>1410.05</v>
      </c>
      <c r="AE42" s="206">
        <v>1497.2260000000001</v>
      </c>
      <c r="AF42" s="206">
        <v>1622.88</v>
      </c>
      <c r="AG42" s="206">
        <v>1694.566</v>
      </c>
      <c r="AH42" s="206">
        <v>1734.9592525936978</v>
      </c>
      <c r="AI42" s="206">
        <v>1801.1635597820195</v>
      </c>
      <c r="AJ42" s="206">
        <v>1860.5081662474981</v>
      </c>
      <c r="AK42" s="206">
        <v>1918.4266912255243</v>
      </c>
      <c r="AM42" s="206">
        <v>-3.1929999999999836</v>
      </c>
      <c r="AN42" s="206">
        <v>8.4609956204171795</v>
      </c>
      <c r="AO42" s="206">
        <v>11.731419572757886</v>
      </c>
      <c r="AP42" s="206">
        <v>2.6610390245587041</v>
      </c>
      <c r="AQ42" s="206">
        <v>-7.1612195081770551</v>
      </c>
      <c r="AS42" s="187"/>
      <c r="AT42" s="187"/>
      <c r="AU42" s="187"/>
      <c r="AV42" s="187"/>
      <c r="AW42" s="187"/>
    </row>
    <row r="43" spans="1:49" ht="12" customHeight="1" x14ac:dyDescent="0.2">
      <c r="A43" s="198" t="s">
        <v>36</v>
      </c>
      <c r="B43" s="206">
        <v>299.15899999999999</v>
      </c>
      <c r="C43" s="206">
        <v>306.93599999999998</v>
      </c>
      <c r="D43" s="206">
        <v>318.459</v>
      </c>
      <c r="E43" s="206">
        <v>336.33499999999998</v>
      </c>
      <c r="F43" s="206">
        <v>349.54599999999999</v>
      </c>
      <c r="G43" s="206">
        <v>382.29700000000003</v>
      </c>
      <c r="H43" s="206">
        <v>399.98</v>
      </c>
      <c r="I43" s="206">
        <v>410.077</v>
      </c>
      <c r="J43" s="206">
        <v>437.79500000000002</v>
      </c>
      <c r="K43" s="206">
        <v>469.22800000000001</v>
      </c>
      <c r="L43" s="206">
        <v>494.52</v>
      </c>
      <c r="M43" s="206">
        <v>505.79599999999999</v>
      </c>
      <c r="N43" s="206">
        <v>525.28200000000004</v>
      </c>
      <c r="O43" s="206">
        <v>553.57299999999998</v>
      </c>
      <c r="P43" s="206">
        <v>582.25900000000001</v>
      </c>
      <c r="Q43" s="206">
        <v>613.08799999999997</v>
      </c>
      <c r="R43" s="206">
        <v>630.56100000000004</v>
      </c>
      <c r="S43" s="206">
        <v>647.59199999999998</v>
      </c>
      <c r="T43" s="206">
        <v>671.80100000000004</v>
      </c>
      <c r="U43" s="206">
        <v>695.32600000000002</v>
      </c>
      <c r="V43" s="206">
        <v>722.81799999999998</v>
      </c>
      <c r="W43" s="206">
        <v>754.529</v>
      </c>
      <c r="X43" s="206">
        <v>796.41600000000005</v>
      </c>
      <c r="Y43" s="206">
        <v>853.98800000000006</v>
      </c>
      <c r="Z43" s="206">
        <v>892.09799999999996</v>
      </c>
      <c r="AA43" s="206">
        <v>935.31600000000003</v>
      </c>
      <c r="AB43" s="206">
        <v>964.93100000000004</v>
      </c>
      <c r="AC43" s="206">
        <v>991.76900000000001</v>
      </c>
      <c r="AD43" s="206">
        <v>1040.558</v>
      </c>
      <c r="AE43" s="206">
        <v>1098.8440000000001</v>
      </c>
      <c r="AF43" s="206">
        <v>1194.1420000000001</v>
      </c>
      <c r="AG43" s="206">
        <v>1240.432</v>
      </c>
      <c r="AH43" s="206">
        <v>1244.8863818044981</v>
      </c>
      <c r="AI43" s="206">
        <v>1286.6109084120835</v>
      </c>
      <c r="AJ43" s="206">
        <v>1326.9153336757506</v>
      </c>
      <c r="AK43" s="206">
        <v>1372.3248451575239</v>
      </c>
      <c r="AM43" s="206">
        <v>-1.9480000000000928</v>
      </c>
      <c r="AN43" s="206">
        <v>-2.1183947816587079</v>
      </c>
      <c r="AO43" s="206">
        <v>1.4846100298655074E-2</v>
      </c>
      <c r="AP43" s="206">
        <v>-9.6156183287266686</v>
      </c>
      <c r="AQ43" s="206">
        <v>-15.555342924209299</v>
      </c>
      <c r="AS43" s="187"/>
      <c r="AT43" s="187"/>
      <c r="AU43" s="187"/>
      <c r="AV43" s="187"/>
      <c r="AW43" s="187"/>
    </row>
    <row r="44" spans="1:49" ht="12" customHeight="1" x14ac:dyDescent="0.2">
      <c r="A44" s="198" t="s">
        <v>37</v>
      </c>
      <c r="B44" s="206">
        <v>154.40199999999999</v>
      </c>
      <c r="C44" s="206">
        <v>159.209</v>
      </c>
      <c r="D44" s="206">
        <v>166.941</v>
      </c>
      <c r="E44" s="206">
        <v>168.67500000000001</v>
      </c>
      <c r="F44" s="206">
        <v>168.18899999999999</v>
      </c>
      <c r="G44" s="206">
        <v>163.483</v>
      </c>
      <c r="H44" s="206">
        <v>174.346</v>
      </c>
      <c r="I44" s="206">
        <v>179.548</v>
      </c>
      <c r="J44" s="206">
        <v>180.328</v>
      </c>
      <c r="K44" s="206">
        <v>190.93299999999999</v>
      </c>
      <c r="L44" s="206">
        <v>199.68700000000001</v>
      </c>
      <c r="M44" s="206">
        <v>201.03299999999999</v>
      </c>
      <c r="N44" s="206">
        <v>203.07</v>
      </c>
      <c r="O44" s="206">
        <v>213.136</v>
      </c>
      <c r="P44" s="206">
        <v>217.76499999999999</v>
      </c>
      <c r="Q44" s="206">
        <v>225.81800000000001</v>
      </c>
      <c r="R44" s="206">
        <v>236.33600000000001</v>
      </c>
      <c r="S44" s="206">
        <v>245.27099999999999</v>
      </c>
      <c r="T44" s="206">
        <v>255.53399999999999</v>
      </c>
      <c r="U44" s="206">
        <v>266.61200000000002</v>
      </c>
      <c r="V44" s="206">
        <v>279.459</v>
      </c>
      <c r="W44" s="206">
        <v>288.17899999999997</v>
      </c>
      <c r="X44" s="206">
        <v>299.16899999999998</v>
      </c>
      <c r="Y44" s="206">
        <v>310.22899999999998</v>
      </c>
      <c r="Z44" s="206">
        <v>313.75099999999998</v>
      </c>
      <c r="AA44" s="206">
        <v>325.58300000000003</v>
      </c>
      <c r="AB44" s="206">
        <v>334.92099999999999</v>
      </c>
      <c r="AC44" s="206">
        <v>341.86500000000001</v>
      </c>
      <c r="AD44" s="206">
        <v>369.49200000000002</v>
      </c>
      <c r="AE44" s="206">
        <v>398.38200000000001</v>
      </c>
      <c r="AF44" s="206">
        <v>428.738</v>
      </c>
      <c r="AG44" s="206">
        <v>454.13400000000001</v>
      </c>
      <c r="AH44" s="206">
        <v>490.07287078919944</v>
      </c>
      <c r="AI44" s="206">
        <v>514.55265136993626</v>
      </c>
      <c r="AJ44" s="206">
        <v>533.59283257174764</v>
      </c>
      <c r="AK44" s="206">
        <v>546.10184606800044</v>
      </c>
      <c r="AM44" s="206">
        <v>-1.2450000000000045</v>
      </c>
      <c r="AN44" s="206">
        <v>10.579390402075774</v>
      </c>
      <c r="AO44" s="206">
        <v>11.716573472459459</v>
      </c>
      <c r="AP44" s="206">
        <v>12.276657353285486</v>
      </c>
      <c r="AQ44" s="206">
        <v>8.3941234160322438</v>
      </c>
      <c r="AS44" s="187"/>
      <c r="AT44" s="187"/>
      <c r="AU44" s="187"/>
      <c r="AV44" s="187"/>
      <c r="AW44" s="187"/>
    </row>
    <row r="45" spans="1:49" ht="12" customHeight="1" x14ac:dyDescent="0.2">
      <c r="A45" s="198" t="s">
        <v>38</v>
      </c>
      <c r="B45" s="206">
        <v>317.892</v>
      </c>
      <c r="C45" s="206">
        <v>339.71800000000002</v>
      </c>
      <c r="D45" s="206">
        <v>372.31599999999997</v>
      </c>
      <c r="E45" s="206">
        <v>392.05399999999997</v>
      </c>
      <c r="F45" s="206">
        <v>403.63400000000001</v>
      </c>
      <c r="G45" s="206">
        <v>442.81</v>
      </c>
      <c r="H45" s="206">
        <v>479.45699999999999</v>
      </c>
      <c r="I45" s="206">
        <v>523.75</v>
      </c>
      <c r="J45" s="206">
        <v>555.57500000000005</v>
      </c>
      <c r="K45" s="206">
        <v>564.08299999999997</v>
      </c>
      <c r="L45" s="206">
        <v>569.97199999999998</v>
      </c>
      <c r="M45" s="206">
        <v>603.26800000000003</v>
      </c>
      <c r="N45" s="206">
        <v>629.61699999999996</v>
      </c>
      <c r="O45" s="206">
        <v>703.23299999999995</v>
      </c>
      <c r="P45" s="206">
        <v>778.67600000000004</v>
      </c>
      <c r="Q45" s="206">
        <v>813.89400000000001</v>
      </c>
      <c r="R45" s="206">
        <v>733.52</v>
      </c>
      <c r="S45" s="206">
        <v>782.99400000000003</v>
      </c>
      <c r="T45" s="206">
        <v>830.12699999999995</v>
      </c>
      <c r="U45" s="206">
        <v>828.98699999999997</v>
      </c>
      <c r="V45" s="206">
        <v>835.78899999999999</v>
      </c>
      <c r="W45" s="206">
        <v>899.48199999999997</v>
      </c>
      <c r="X45" s="206">
        <v>983.31399999999996</v>
      </c>
      <c r="Y45" s="206">
        <v>1048.624</v>
      </c>
      <c r="Z45" s="206">
        <v>1124.6210000000001</v>
      </c>
      <c r="AA45" s="206">
        <v>1176.008</v>
      </c>
      <c r="AB45" s="206">
        <v>1197.155</v>
      </c>
      <c r="AC45" s="206">
        <v>1229.7840000000001</v>
      </c>
      <c r="AD45" s="206">
        <v>1360.7139999999999</v>
      </c>
      <c r="AE45" s="206">
        <v>1488.4670000000001</v>
      </c>
      <c r="AF45" s="206">
        <v>1561.1030000000001</v>
      </c>
      <c r="AG45" s="206">
        <v>1604.4079999999999</v>
      </c>
      <c r="AH45" s="206">
        <v>1626.0999683144782</v>
      </c>
      <c r="AI45" s="206">
        <v>1742.0083923829345</v>
      </c>
      <c r="AJ45" s="206">
        <v>1837.6449047071555</v>
      </c>
      <c r="AK45" s="206">
        <v>1903.2258076866822</v>
      </c>
      <c r="AM45" s="206">
        <v>31.796999999999798</v>
      </c>
      <c r="AN45" s="206">
        <v>-35.873690889318141</v>
      </c>
      <c r="AO45" s="206">
        <v>-36.491315974354166</v>
      </c>
      <c r="AP45" s="206">
        <v>-38.210887898708279</v>
      </c>
      <c r="AQ45" s="206">
        <v>-39.589362067278444</v>
      </c>
      <c r="AS45" s="187"/>
      <c r="AT45" s="187"/>
      <c r="AU45" s="187"/>
      <c r="AV45" s="187"/>
      <c r="AW45" s="187"/>
    </row>
    <row r="46" spans="1:49" ht="12" customHeight="1" x14ac:dyDescent="0.2">
      <c r="A46" s="198" t="s">
        <v>40</v>
      </c>
      <c r="B46" s="206">
        <v>506.50900000000001</v>
      </c>
      <c r="C46" s="206">
        <v>596.66200000000003</v>
      </c>
      <c r="D46" s="206">
        <v>711.30600000000004</v>
      </c>
      <c r="E46" s="206">
        <v>707.29100000000005</v>
      </c>
      <c r="F46" s="206">
        <v>803.48699999999997</v>
      </c>
      <c r="G46" s="206">
        <v>864.21600000000001</v>
      </c>
      <c r="H46" s="206">
        <v>910.61900000000003</v>
      </c>
      <c r="I46" s="206">
        <v>1041.6849999999999</v>
      </c>
      <c r="J46" s="206">
        <v>1074.54</v>
      </c>
      <c r="K46" s="206">
        <v>1071.614</v>
      </c>
      <c r="L46" s="206">
        <v>1089.643</v>
      </c>
      <c r="M46" s="206">
        <v>1207.231</v>
      </c>
      <c r="N46" s="206">
        <v>1326.914</v>
      </c>
      <c r="O46" s="206">
        <v>1483.8779999999999</v>
      </c>
      <c r="P46" s="206">
        <v>1580.684</v>
      </c>
      <c r="Q46" s="206">
        <v>1662.4960000000001</v>
      </c>
      <c r="R46" s="206">
        <v>1444.64</v>
      </c>
      <c r="S46" s="206">
        <v>1593.8140000000001</v>
      </c>
      <c r="T46" s="206">
        <v>1682.51</v>
      </c>
      <c r="U46" s="206">
        <v>1669.8240000000001</v>
      </c>
      <c r="V46" s="206">
        <v>1626.105</v>
      </c>
      <c r="W46" s="206">
        <v>1722.559</v>
      </c>
      <c r="X46" s="206">
        <v>1849.404</v>
      </c>
      <c r="Y46" s="206">
        <v>1886.1610000000001</v>
      </c>
      <c r="Z46" s="206">
        <v>2009.287</v>
      </c>
      <c r="AA46" s="206">
        <v>2194.9789999999998</v>
      </c>
      <c r="AB46" s="206">
        <v>2424.7579999999998</v>
      </c>
      <c r="AC46" s="206">
        <v>2220.0619999999999</v>
      </c>
      <c r="AD46" s="206">
        <v>2572.5819999999999</v>
      </c>
      <c r="AE46" s="206">
        <v>3159.0149999999999</v>
      </c>
      <c r="AF46" s="206">
        <v>3390.7860000000001</v>
      </c>
      <c r="AG46" s="206">
        <v>3462.8539999999998</v>
      </c>
      <c r="AH46" s="206">
        <v>3591.8580313337034</v>
      </c>
      <c r="AI46" s="206">
        <v>3750.9104468618771</v>
      </c>
      <c r="AJ46" s="206">
        <v>3982.9983211050926</v>
      </c>
      <c r="AK46" s="206">
        <v>4176.6480944871855</v>
      </c>
      <c r="AM46" s="206">
        <v>-57.567000000000007</v>
      </c>
      <c r="AN46" s="206">
        <v>-41.934503166932245</v>
      </c>
      <c r="AO46" s="206">
        <v>-85.962061800334141</v>
      </c>
      <c r="AP46" s="206">
        <v>-61.072383501588774</v>
      </c>
      <c r="AQ46" s="206">
        <v>-56.625564466901778</v>
      </c>
      <c r="AS46" s="187"/>
      <c r="AT46" s="187"/>
      <c r="AU46" s="187"/>
      <c r="AV46" s="187"/>
      <c r="AW46" s="187"/>
    </row>
    <row r="47" spans="1:49" ht="12" customHeight="1" x14ac:dyDescent="0.2">
      <c r="A47" s="198" t="s">
        <v>41</v>
      </c>
      <c r="B47" s="206">
        <v>457.31400000000002</v>
      </c>
      <c r="C47" s="206">
        <v>531.822</v>
      </c>
      <c r="D47" s="206">
        <v>597.03499999999997</v>
      </c>
      <c r="E47" s="206">
        <v>594.78300000000002</v>
      </c>
      <c r="F47" s="206">
        <v>671.01099999999997</v>
      </c>
      <c r="G47" s="206">
        <v>736.60299999999995</v>
      </c>
      <c r="H47" s="206">
        <v>785.83</v>
      </c>
      <c r="I47" s="206">
        <v>920.79600000000005</v>
      </c>
      <c r="J47" s="206">
        <v>943.54399999999998</v>
      </c>
      <c r="K47" s="206">
        <v>935.24599999999998</v>
      </c>
      <c r="L47" s="206">
        <v>945.28099999999995</v>
      </c>
      <c r="M47" s="206">
        <v>1017.8339999999999</v>
      </c>
      <c r="N47" s="206">
        <v>1136.788</v>
      </c>
      <c r="O47" s="206">
        <v>1269.817</v>
      </c>
      <c r="P47" s="206">
        <v>1385.231</v>
      </c>
      <c r="Q47" s="206">
        <v>1485.4459999999999</v>
      </c>
      <c r="R47" s="206">
        <v>1279.7650000000001</v>
      </c>
      <c r="S47" s="206">
        <v>1428.222</v>
      </c>
      <c r="T47" s="206">
        <v>1518.1089999999999</v>
      </c>
      <c r="U47" s="206">
        <v>1507.098</v>
      </c>
      <c r="V47" s="206">
        <v>1480.287</v>
      </c>
      <c r="W47" s="206">
        <v>1599.904</v>
      </c>
      <c r="X47" s="206">
        <v>1711.905</v>
      </c>
      <c r="Y47" s="206">
        <v>1779.7170000000001</v>
      </c>
      <c r="Z47" s="206">
        <v>1928.482</v>
      </c>
      <c r="AA47" s="206">
        <v>2124.6019999999999</v>
      </c>
      <c r="AB47" s="206">
        <v>2232.6309999999999</v>
      </c>
      <c r="AC47" s="206">
        <v>2014.527</v>
      </c>
      <c r="AD47" s="206">
        <v>2363.5520000000001</v>
      </c>
      <c r="AE47" s="206">
        <v>3071.049</v>
      </c>
      <c r="AF47" s="206">
        <v>3220.4940000000001</v>
      </c>
      <c r="AG47" s="206">
        <v>3286.9029999999998</v>
      </c>
      <c r="AH47" s="206">
        <v>3394.7215076364128</v>
      </c>
      <c r="AI47" s="206">
        <v>3571.2338779190732</v>
      </c>
      <c r="AJ47" s="206">
        <v>3795.7734035194171</v>
      </c>
      <c r="AK47" s="206">
        <v>3989.0214958029919</v>
      </c>
      <c r="AM47" s="206">
        <v>49.631999999999607</v>
      </c>
      <c r="AN47" s="206">
        <v>12.565594587287251</v>
      </c>
      <c r="AO47" s="206">
        <v>-10.486147950659415</v>
      </c>
      <c r="AP47" s="206">
        <v>7.2864055062050284</v>
      </c>
      <c r="AQ47" s="206">
        <v>3.7849071883242686</v>
      </c>
      <c r="AS47" s="187"/>
      <c r="AT47" s="187"/>
      <c r="AU47" s="187"/>
      <c r="AV47" s="187"/>
      <c r="AW47" s="187"/>
    </row>
    <row r="48" spans="1:49" ht="12" customHeight="1" x14ac:dyDescent="0.2">
      <c r="A48" s="207" t="s">
        <v>43</v>
      </c>
      <c r="B48" s="208">
        <v>1655.098</v>
      </c>
      <c r="C48" s="208">
        <v>1764.6420000000001</v>
      </c>
      <c r="D48" s="208">
        <v>1904.951</v>
      </c>
      <c r="E48" s="208">
        <v>1957.8140000000001</v>
      </c>
      <c r="F48" s="208">
        <v>2048.0590000000002</v>
      </c>
      <c r="G48" s="208">
        <v>2153.527</v>
      </c>
      <c r="H48" s="208">
        <v>2266.5279999999998</v>
      </c>
      <c r="I48" s="208">
        <v>2408.7750000000001</v>
      </c>
      <c r="J48" s="208">
        <v>2504.7840000000001</v>
      </c>
      <c r="K48" s="208">
        <v>2603.4270000000001</v>
      </c>
      <c r="L48" s="208">
        <v>2701.41</v>
      </c>
      <c r="M48" s="208">
        <v>2825.9859999999999</v>
      </c>
      <c r="N48" s="208">
        <v>2927.127</v>
      </c>
      <c r="O48" s="208">
        <v>3117.4989999999998</v>
      </c>
      <c r="P48" s="208">
        <v>3312.1350000000002</v>
      </c>
      <c r="Q48" s="208">
        <v>3391.873</v>
      </c>
      <c r="R48" s="208">
        <v>3324.1350000000002</v>
      </c>
      <c r="S48" s="208">
        <v>3551.5140000000001</v>
      </c>
      <c r="T48" s="208">
        <v>3704.817</v>
      </c>
      <c r="U48" s="208">
        <v>3724.4949999999999</v>
      </c>
      <c r="V48" s="208">
        <v>3804.9760000000001</v>
      </c>
      <c r="W48" s="208">
        <v>3963.6660000000002</v>
      </c>
      <c r="X48" s="208">
        <v>4230.9359999999997</v>
      </c>
      <c r="Y48" s="208">
        <v>4392.8010000000004</v>
      </c>
      <c r="Z48" s="208">
        <v>4575.1139999999996</v>
      </c>
      <c r="AA48" s="208">
        <v>4777.8370000000004</v>
      </c>
      <c r="AB48" s="208">
        <v>5021.3819999999996</v>
      </c>
      <c r="AC48" s="208">
        <v>5012.8549999999996</v>
      </c>
      <c r="AD48" s="208">
        <v>5417.76</v>
      </c>
      <c r="AE48" s="208">
        <v>5816.415</v>
      </c>
      <c r="AF48" s="208">
        <v>6143.1869999999999</v>
      </c>
      <c r="AG48" s="208">
        <v>6391.2159160339088</v>
      </c>
      <c r="AH48" s="208">
        <v>6559.3264325184637</v>
      </c>
      <c r="AI48" s="208">
        <v>6894.9714260333058</v>
      </c>
      <c r="AJ48" s="208">
        <v>7225.2864032346024</v>
      </c>
      <c r="AK48" s="208">
        <v>7465.2375102947753</v>
      </c>
      <c r="AM48" s="208">
        <v>-52.309083966090839</v>
      </c>
      <c r="AN48" s="208">
        <v>-116.6365876425989</v>
      </c>
      <c r="AO48" s="208">
        <v>-132.69066780146477</v>
      </c>
      <c r="AP48" s="208">
        <v>-111.20888458635545</v>
      </c>
      <c r="AQ48" s="208">
        <v>-123.85935196367518</v>
      </c>
      <c r="AS48" s="208"/>
      <c r="AT48" s="208"/>
      <c r="AU48" s="208"/>
      <c r="AV48" s="208"/>
      <c r="AW48" s="208"/>
    </row>
    <row r="49" spans="1:37" ht="12" customHeight="1" x14ac:dyDescent="0.2">
      <c r="A49" s="76"/>
    </row>
    <row r="51" spans="1:37" ht="12" customHeight="1" x14ac:dyDescent="0.2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</row>
    <row r="52" spans="1:37" ht="12" customHeight="1" x14ac:dyDescent="0.2"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</row>
    <row r="53" spans="1:37" ht="12" customHeight="1" x14ac:dyDescent="0.2"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</row>
    <row r="54" spans="1:37" ht="12" customHeight="1" x14ac:dyDescent="0.2"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</row>
    <row r="55" spans="1:37" ht="12" customHeight="1" x14ac:dyDescent="0.2"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</row>
    <row r="56" spans="1:37" ht="12" customHeight="1" x14ac:dyDescent="0.2"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</row>
    <row r="57" spans="1:37" ht="12" customHeight="1" x14ac:dyDescent="0.2"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</row>
    <row r="58" spans="1:37" ht="12" customHeight="1" x14ac:dyDescent="0.2"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</row>
    <row r="59" spans="1:37" ht="12" customHeight="1" x14ac:dyDescent="0.2"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</row>
    <row r="60" spans="1:37" ht="12" customHeight="1" x14ac:dyDescent="0.2"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</row>
    <row r="61" spans="1:37" ht="12" customHeight="1" x14ac:dyDescent="0.2"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</row>
    <row r="62" spans="1:37" ht="12" customHeight="1" x14ac:dyDescent="0.2"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</row>
  </sheetData>
  <hyperlinks>
    <hyperlink ref="A1" location="Contents!A1" display="Back to Contents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/>
    </sheetView>
  </sheetViews>
  <sheetFormatPr defaultRowHeight="12.2" customHeight="1" outlineLevelCol="1" x14ac:dyDescent="0.2"/>
  <cols>
    <col min="1" max="1" width="41.7109375" style="424" customWidth="1"/>
    <col min="2" max="24" width="7.7109375" style="396" hidden="1" customWidth="1" outlineLevel="1"/>
    <col min="25" max="25" width="7.85546875" style="396" hidden="1" customWidth="1" outlineLevel="1"/>
    <col min="26" max="26" width="7.7109375" style="396" hidden="1" customWidth="1" outlineLevel="1"/>
    <col min="27" max="27" width="8.42578125" style="396" hidden="1" customWidth="1" outlineLevel="1"/>
    <col min="28" max="29" width="7.7109375" style="396" hidden="1" customWidth="1" outlineLevel="1"/>
    <col min="30" max="30" width="7.7109375" style="396" customWidth="1" collapsed="1"/>
    <col min="31" max="37" width="7.7109375" style="396" customWidth="1"/>
    <col min="38" max="38" width="3.140625" style="396" customWidth="1"/>
    <col min="39" max="43" width="7" style="396" customWidth="1"/>
    <col min="44" max="44" width="3.140625" style="396" customWidth="1"/>
    <col min="45" max="49" width="5.42578125" style="396" customWidth="1"/>
    <col min="50" max="130" width="7.7109375" style="396" customWidth="1"/>
    <col min="131" max="16384" width="9.140625" style="396"/>
  </cols>
  <sheetData>
    <row r="1" spans="1:49" ht="12.2" customHeight="1" x14ac:dyDescent="0.2">
      <c r="A1" s="13" t="s">
        <v>47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M1" s="395"/>
      <c r="AN1" s="395"/>
      <c r="AO1" s="395"/>
      <c r="AP1" s="395"/>
      <c r="AQ1" s="395"/>
      <c r="AR1" s="397"/>
      <c r="AS1" s="395"/>
      <c r="AT1" s="395"/>
      <c r="AU1" s="395"/>
      <c r="AV1" s="395"/>
      <c r="AW1" s="395"/>
    </row>
    <row r="2" spans="1:49" ht="15.75" x14ac:dyDescent="0.25">
      <c r="A2" s="394" t="s">
        <v>48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M2" s="395"/>
      <c r="AN2" s="395"/>
      <c r="AO2" s="395"/>
      <c r="AP2" s="395"/>
      <c r="AQ2" s="395"/>
      <c r="AR2" s="397"/>
      <c r="AS2" s="395"/>
      <c r="AT2" s="395"/>
      <c r="AU2" s="395"/>
      <c r="AV2" s="395"/>
      <c r="AW2" s="395"/>
    </row>
    <row r="3" spans="1:49" s="399" customFormat="1" ht="12.2" customHeight="1" x14ac:dyDescent="0.2">
      <c r="A3" s="398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M3" s="395"/>
      <c r="AN3" s="395"/>
      <c r="AO3" s="395"/>
      <c r="AP3" s="395"/>
      <c r="AQ3" s="395"/>
      <c r="AS3" s="395"/>
      <c r="AT3" s="395"/>
      <c r="AU3" s="395"/>
      <c r="AV3" s="395"/>
      <c r="AW3" s="395"/>
    </row>
    <row r="4" spans="1:49" ht="12.2" customHeight="1" x14ac:dyDescent="0.2">
      <c r="A4" s="400"/>
      <c r="B4" s="401" t="s">
        <v>286</v>
      </c>
      <c r="C4" s="401" t="s">
        <v>286</v>
      </c>
      <c r="D4" s="401" t="s">
        <v>286</v>
      </c>
      <c r="E4" s="401" t="s">
        <v>286</v>
      </c>
      <c r="F4" s="401" t="s">
        <v>286</v>
      </c>
      <c r="G4" s="401" t="s">
        <v>286</v>
      </c>
      <c r="H4" s="401" t="s">
        <v>286</v>
      </c>
      <c r="I4" s="401" t="s">
        <v>286</v>
      </c>
      <c r="J4" s="401" t="s">
        <v>286</v>
      </c>
      <c r="K4" s="401" t="s">
        <v>286</v>
      </c>
      <c r="L4" s="401" t="s">
        <v>286</v>
      </c>
      <c r="M4" s="401" t="s">
        <v>286</v>
      </c>
      <c r="N4" s="401" t="s">
        <v>286</v>
      </c>
      <c r="O4" s="401" t="s">
        <v>286</v>
      </c>
      <c r="P4" s="401" t="s">
        <v>286</v>
      </c>
      <c r="Q4" s="401" t="s">
        <v>286</v>
      </c>
      <c r="R4" s="401" t="s">
        <v>286</v>
      </c>
      <c r="S4" s="401" t="s">
        <v>286</v>
      </c>
      <c r="T4" s="401" t="s">
        <v>286</v>
      </c>
      <c r="U4" s="401" t="s">
        <v>286</v>
      </c>
      <c r="V4" s="401" t="s">
        <v>286</v>
      </c>
      <c r="W4" s="401" t="s">
        <v>286</v>
      </c>
      <c r="X4" s="401" t="s">
        <v>286</v>
      </c>
      <c r="Y4" s="401" t="s">
        <v>286</v>
      </c>
      <c r="Z4" s="401" t="s">
        <v>286</v>
      </c>
      <c r="AA4" s="401" t="s">
        <v>286</v>
      </c>
      <c r="AB4" s="401" t="s">
        <v>286</v>
      </c>
      <c r="AC4" s="401" t="s">
        <v>286</v>
      </c>
      <c r="AD4" s="401" t="s">
        <v>286</v>
      </c>
      <c r="AE4" s="401" t="s">
        <v>286</v>
      </c>
      <c r="AF4" s="401" t="s">
        <v>286</v>
      </c>
      <c r="AG4" s="401" t="s">
        <v>286</v>
      </c>
      <c r="AH4" s="401" t="s">
        <v>287</v>
      </c>
      <c r="AI4" s="401" t="s">
        <v>287</v>
      </c>
      <c r="AJ4" s="401" t="s">
        <v>287</v>
      </c>
      <c r="AK4" s="401" t="s">
        <v>287</v>
      </c>
      <c r="AM4" s="402" t="s">
        <v>402</v>
      </c>
      <c r="AN4" s="403"/>
      <c r="AO4" s="403"/>
      <c r="AP4" s="403"/>
      <c r="AQ4" s="403"/>
      <c r="AS4" s="194" t="s">
        <v>551</v>
      </c>
      <c r="AT4" s="404"/>
      <c r="AU4" s="403"/>
      <c r="AV4" s="403"/>
      <c r="AW4" s="403"/>
    </row>
    <row r="5" spans="1:49" ht="12.2" customHeight="1" thickBot="1" x14ac:dyDescent="0.25">
      <c r="A5" s="405"/>
      <c r="B5" s="406">
        <v>1993</v>
      </c>
      <c r="C5" s="406">
        <v>1994</v>
      </c>
      <c r="D5" s="406">
        <v>1995</v>
      </c>
      <c r="E5" s="406">
        <v>1996</v>
      </c>
      <c r="F5" s="406">
        <v>1997</v>
      </c>
      <c r="G5" s="406">
        <v>1998</v>
      </c>
      <c r="H5" s="406">
        <v>1999</v>
      </c>
      <c r="I5" s="406">
        <v>2000</v>
      </c>
      <c r="J5" s="406">
        <v>2001</v>
      </c>
      <c r="K5" s="406">
        <v>2002</v>
      </c>
      <c r="L5" s="406">
        <v>2003</v>
      </c>
      <c r="M5" s="406">
        <v>2004</v>
      </c>
      <c r="N5" s="406">
        <v>2005</v>
      </c>
      <c r="O5" s="406">
        <v>2006</v>
      </c>
      <c r="P5" s="406">
        <v>2007</v>
      </c>
      <c r="Q5" s="406">
        <v>2008</v>
      </c>
      <c r="R5" s="406">
        <v>2009</v>
      </c>
      <c r="S5" s="406">
        <v>2010</v>
      </c>
      <c r="T5" s="406">
        <v>2011</v>
      </c>
      <c r="U5" s="406">
        <v>2012</v>
      </c>
      <c r="V5" s="406">
        <v>2013</v>
      </c>
      <c r="W5" s="406">
        <v>2014</v>
      </c>
      <c r="X5" s="406">
        <v>2015</v>
      </c>
      <c r="Y5" s="406">
        <v>2016</v>
      </c>
      <c r="Z5" s="406">
        <v>2017</v>
      </c>
      <c r="AA5" s="406">
        <v>2018</v>
      </c>
      <c r="AB5" s="406">
        <v>2019</v>
      </c>
      <c r="AC5" s="406">
        <v>2020</v>
      </c>
      <c r="AD5" s="406">
        <v>2021</v>
      </c>
      <c r="AE5" s="406">
        <v>2022</v>
      </c>
      <c r="AF5" s="406">
        <v>2023</v>
      </c>
      <c r="AG5" s="406">
        <v>2024</v>
      </c>
      <c r="AH5" s="406">
        <v>2025</v>
      </c>
      <c r="AI5" s="406">
        <v>2026</v>
      </c>
      <c r="AJ5" s="406">
        <v>2027</v>
      </c>
      <c r="AK5" s="406">
        <v>2028</v>
      </c>
      <c r="AM5" s="406">
        <v>2024</v>
      </c>
      <c r="AN5" s="406">
        <v>2025</v>
      </c>
      <c r="AO5" s="406">
        <v>2026</v>
      </c>
      <c r="AP5" s="406">
        <v>2027</v>
      </c>
      <c r="AQ5" s="406">
        <v>2028</v>
      </c>
      <c r="AS5" s="406">
        <v>2024</v>
      </c>
      <c r="AT5" s="406">
        <v>2025</v>
      </c>
      <c r="AU5" s="406">
        <v>2026</v>
      </c>
      <c r="AV5" s="406">
        <v>2027</v>
      </c>
      <c r="AW5" s="406">
        <v>2028</v>
      </c>
    </row>
    <row r="6" spans="1:49" ht="12.2" customHeight="1" x14ac:dyDescent="0.2">
      <c r="A6" s="407" t="s">
        <v>316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M6" s="408"/>
      <c r="AN6" s="408"/>
      <c r="AO6" s="408"/>
      <c r="AP6" s="408"/>
      <c r="AQ6" s="408"/>
      <c r="AS6" s="408"/>
      <c r="AT6" s="408"/>
      <c r="AU6" s="408"/>
      <c r="AV6" s="408"/>
      <c r="AW6" s="408"/>
    </row>
    <row r="7" spans="1:49" ht="12.2" customHeight="1" x14ac:dyDescent="0.2">
      <c r="A7" s="409" t="s">
        <v>317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M7" s="395"/>
      <c r="AN7" s="395"/>
      <c r="AO7" s="395"/>
      <c r="AP7" s="395"/>
      <c r="AQ7" s="395"/>
      <c r="AS7" s="395"/>
      <c r="AT7" s="395"/>
      <c r="AU7" s="395"/>
      <c r="AV7" s="395"/>
      <c r="AW7" s="395"/>
    </row>
    <row r="8" spans="1:49" ht="12.2" customHeight="1" x14ac:dyDescent="0.2">
      <c r="A8" s="410" t="s">
        <v>318</v>
      </c>
      <c r="B8" s="411" t="e">
        <v>#N/A</v>
      </c>
      <c r="C8" s="411">
        <v>3.8864320726033519</v>
      </c>
      <c r="D8" s="411">
        <v>4.3572334326058781</v>
      </c>
      <c r="E8" s="411">
        <v>1.729154371934305</v>
      </c>
      <c r="F8" s="411">
        <v>3.3014992035525603</v>
      </c>
      <c r="G8" s="411">
        <v>4.1210927146466902</v>
      </c>
      <c r="H8" s="411">
        <v>3.9256038370647506</v>
      </c>
      <c r="I8" s="411">
        <v>4.7772806032977178</v>
      </c>
      <c r="J8" s="411">
        <v>1.4903958194985245</v>
      </c>
      <c r="K8" s="411">
        <v>2.2767015636457222</v>
      </c>
      <c r="L8" s="411">
        <v>2.0172045957121743</v>
      </c>
      <c r="M8" s="411">
        <v>3.6408775580553332</v>
      </c>
      <c r="N8" s="411">
        <v>2.774394688314108</v>
      </c>
      <c r="O8" s="411">
        <v>4.9645806544655668</v>
      </c>
      <c r="P8" s="411">
        <v>3.3619861255545169</v>
      </c>
      <c r="Q8" s="411">
        <v>-1.1943063002254228</v>
      </c>
      <c r="R8" s="411">
        <v>-4.124784555938521</v>
      </c>
      <c r="S8" s="411">
        <v>5.4687967714430963</v>
      </c>
      <c r="T8" s="411">
        <v>3.1826021836896423</v>
      </c>
      <c r="U8" s="411">
        <v>-3.0729710959276346E-2</v>
      </c>
      <c r="V8" s="411">
        <v>1.1341435958866608</v>
      </c>
      <c r="W8" s="411">
        <v>2.4327771201649639</v>
      </c>
      <c r="X8" s="411">
        <v>4.1088871592313669</v>
      </c>
      <c r="Y8" s="411">
        <v>1.8539567733532714</v>
      </c>
      <c r="Z8" s="411">
        <v>2.1657408532014255</v>
      </c>
      <c r="AA8" s="411">
        <v>1.8907189659429058</v>
      </c>
      <c r="AB8" s="411">
        <v>2.6343294595279954</v>
      </c>
      <c r="AC8" s="411">
        <v>-2.1983740340315694</v>
      </c>
      <c r="AD8" s="411">
        <v>5.0775047685084562</v>
      </c>
      <c r="AE8" s="411">
        <v>1.268999411677596</v>
      </c>
      <c r="AF8" s="411">
        <v>4.6302121898667004E-2</v>
      </c>
      <c r="AG8" s="411">
        <v>1.0208455888684798</v>
      </c>
      <c r="AH8" s="411">
        <v>1.5492606785723728</v>
      </c>
      <c r="AI8" s="411">
        <v>2.3803663499816663</v>
      </c>
      <c r="AJ8" s="411">
        <v>2.2814306256932371</v>
      </c>
      <c r="AK8" s="411">
        <v>1.3661661626228394</v>
      </c>
      <c r="AM8" s="411">
        <v>3.6597486104650301E-2</v>
      </c>
      <c r="AN8" s="411">
        <v>-0.60445599518235138</v>
      </c>
      <c r="AO8" s="411">
        <v>-0.45101156987865654</v>
      </c>
      <c r="AP8" s="411">
        <v>0.37156499838235657</v>
      </c>
      <c r="AQ8" s="411">
        <v>-5.672731204560133E-2</v>
      </c>
      <c r="AS8" s="412">
        <v>3.6597486104650301E-2</v>
      </c>
      <c r="AT8" s="412">
        <v>-0.79503119494743757</v>
      </c>
      <c r="AU8" s="412">
        <v>-0.19155730275426386</v>
      </c>
      <c r="AV8" s="412">
        <v>0.13343024901188993</v>
      </c>
      <c r="AW8" s="412">
        <v>-0.28595296702444983</v>
      </c>
    </row>
    <row r="9" spans="1:49" ht="12.2" customHeight="1" x14ac:dyDescent="0.2">
      <c r="A9" s="410" t="s">
        <v>319</v>
      </c>
      <c r="B9" s="411" t="e">
        <v>#N/A</v>
      </c>
      <c r="C9" s="411">
        <v>2.9918032750789081</v>
      </c>
      <c r="D9" s="411">
        <v>2.5446477414255098</v>
      </c>
      <c r="E9" s="411">
        <v>1.9177099316253221</v>
      </c>
      <c r="F9" s="411">
        <v>3.9344732317074138</v>
      </c>
      <c r="G9" s="411">
        <v>2.7905712346335543</v>
      </c>
      <c r="H9" s="411">
        <v>1.8378301766666105</v>
      </c>
      <c r="I9" s="411">
        <v>3.8499339998567805</v>
      </c>
      <c r="J9" s="411">
        <v>0.50398987429731701</v>
      </c>
      <c r="K9" s="411">
        <v>3.6168923991648505</v>
      </c>
      <c r="L9" s="411">
        <v>3.2095215417540235</v>
      </c>
      <c r="M9" s="411">
        <v>4.2242039831482003</v>
      </c>
      <c r="N9" s="411">
        <v>2.7317104893447963</v>
      </c>
      <c r="O9" s="411">
        <v>2.7441727475442379</v>
      </c>
      <c r="P9" s="411">
        <v>-6.7179386975502187E-2</v>
      </c>
      <c r="Q9" s="411">
        <v>-2.0137532176345285</v>
      </c>
      <c r="R9" s="411">
        <v>-1.8353109443059901</v>
      </c>
      <c r="S9" s="411">
        <v>3.7712646485236423</v>
      </c>
      <c r="T9" s="411">
        <v>1.2499862619286928</v>
      </c>
      <c r="U9" s="411">
        <v>-0.72039724427865881</v>
      </c>
      <c r="V9" s="411">
        <v>0.64053219458410915</v>
      </c>
      <c r="W9" s="411">
        <v>0.65093365102402156</v>
      </c>
      <c r="X9" s="411">
        <v>2.9524946157152732</v>
      </c>
      <c r="Y9" s="411">
        <v>-0.64633076577659265</v>
      </c>
      <c r="Z9" s="411">
        <v>5.2395661474569089E-2</v>
      </c>
      <c r="AA9" s="411">
        <v>4.6906809914615266E-2</v>
      </c>
      <c r="AB9" s="411">
        <v>3.0780328223945164</v>
      </c>
      <c r="AC9" s="411">
        <v>1.3225534912873371</v>
      </c>
      <c r="AD9" s="411">
        <v>2.847597137890534</v>
      </c>
      <c r="AE9" s="411">
        <v>-1.6091312527894863</v>
      </c>
      <c r="AF9" s="411">
        <v>-0.99843321466738244</v>
      </c>
      <c r="AG9" s="411">
        <v>1.353029052661392</v>
      </c>
      <c r="AH9" s="411">
        <v>1.5502217335552793</v>
      </c>
      <c r="AI9" s="411">
        <v>1.2919544069329936</v>
      </c>
      <c r="AJ9" s="411">
        <v>1.5083953817028206</v>
      </c>
      <c r="AK9" s="411">
        <v>1.0904914239002528</v>
      </c>
      <c r="AM9" s="411">
        <v>1.8073927443107429E-2</v>
      </c>
      <c r="AN9" s="411">
        <v>-0.44590592610580515</v>
      </c>
      <c r="AO9" s="411">
        <v>-0.11195429514909705</v>
      </c>
      <c r="AP9" s="411">
        <v>0.51226069189687085</v>
      </c>
      <c r="AQ9" s="411">
        <v>5.7090701065498628E-2</v>
      </c>
      <c r="AS9" s="412">
        <v>1.8073927443107429E-2</v>
      </c>
      <c r="AT9" s="412">
        <v>-4.8631018464506681E-2</v>
      </c>
      <c r="AU9" s="412">
        <v>-4.7921494128355668E-2</v>
      </c>
      <c r="AV9" s="412">
        <v>0.50602812318749635</v>
      </c>
      <c r="AW9" s="412">
        <v>-1.7508725542381143E-2</v>
      </c>
    </row>
    <row r="10" spans="1:49" ht="12.2" customHeight="1" x14ac:dyDescent="0.2">
      <c r="A10" s="410" t="s">
        <v>320</v>
      </c>
      <c r="B10" s="411" t="e">
        <v>#N/A</v>
      </c>
      <c r="C10" s="411">
        <v>1.1190799486025194</v>
      </c>
      <c r="D10" s="411">
        <v>2.538729823992214</v>
      </c>
      <c r="E10" s="411">
        <v>1.8310511112273886E-2</v>
      </c>
      <c r="F10" s="411">
        <v>-0.40876224565864483</v>
      </c>
      <c r="G10" s="411">
        <v>1.2992608845268094</v>
      </c>
      <c r="H10" s="411">
        <v>2.0926576243726736</v>
      </c>
      <c r="I10" s="411">
        <v>1.5557723262784817</v>
      </c>
      <c r="J10" s="411">
        <v>0.96346505776450098</v>
      </c>
      <c r="K10" s="411">
        <v>-1.3454929729819654</v>
      </c>
      <c r="L10" s="411">
        <v>-1.0878977525120459</v>
      </c>
      <c r="M10" s="411">
        <v>-0.30214614721026933</v>
      </c>
      <c r="N10" s="411">
        <v>-0.11845925985057848</v>
      </c>
      <c r="O10" s="411">
        <v>2.3949728547859594</v>
      </c>
      <c r="P10" s="411">
        <v>3.4329583515109618</v>
      </c>
      <c r="Q10" s="411">
        <v>0.77133813151288866</v>
      </c>
      <c r="R10" s="411">
        <v>-2.640907929944869</v>
      </c>
      <c r="S10" s="411">
        <v>1.7642728229189331</v>
      </c>
      <c r="T10" s="411">
        <v>2.3826202208914182</v>
      </c>
      <c r="U10" s="411">
        <v>0.75432398228221231</v>
      </c>
      <c r="V10" s="411">
        <v>0.45598352440592294</v>
      </c>
      <c r="W10" s="411">
        <v>1.8367551613966304</v>
      </c>
      <c r="X10" s="411">
        <v>0.9882729715591676</v>
      </c>
      <c r="Y10" s="411">
        <v>2.1172852952649146</v>
      </c>
      <c r="Z10" s="411">
        <v>2.2729358537740829</v>
      </c>
      <c r="AA10" s="411">
        <v>1.9114984581169336</v>
      </c>
      <c r="AB10" s="411">
        <v>-0.23036539569064596</v>
      </c>
      <c r="AC10" s="411">
        <v>-3.8316310222930361</v>
      </c>
      <c r="AD10" s="411">
        <v>2.286749650582065</v>
      </c>
      <c r="AE10" s="411">
        <v>3.1207109774727737</v>
      </c>
      <c r="AF10" s="411">
        <v>1.6199520528054068</v>
      </c>
      <c r="AG10" s="411">
        <v>-0.27374849154861991</v>
      </c>
      <c r="AH10" s="411">
        <v>2.6572134527014235E-2</v>
      </c>
      <c r="AI10" s="411">
        <v>1.0745784965487726</v>
      </c>
      <c r="AJ10" s="411">
        <v>0.76153687133058146</v>
      </c>
      <c r="AK10" s="411">
        <v>0.27269822051718684</v>
      </c>
      <c r="AM10" s="411">
        <v>-3.7270196823313562E-3</v>
      </c>
      <c r="AN10" s="411">
        <v>-0.14690338528779989</v>
      </c>
      <c r="AO10" s="411">
        <v>-0.3330345171524085</v>
      </c>
      <c r="AP10" s="411">
        <v>-0.14316182037892311</v>
      </c>
      <c r="AQ10" s="411">
        <v>-0.11277122069381917</v>
      </c>
      <c r="AS10" s="412">
        <v>-3.7270196823313562E-3</v>
      </c>
      <c r="AT10" s="412">
        <v>-0.53057172929000807</v>
      </c>
      <c r="AU10" s="412">
        <v>-0.10392723716574626</v>
      </c>
      <c r="AV10" s="412">
        <v>-0.33859032132166345</v>
      </c>
      <c r="AW10" s="412">
        <v>-0.23706824922204994</v>
      </c>
    </row>
    <row r="11" spans="1:49" ht="12.2" customHeight="1" x14ac:dyDescent="0.2">
      <c r="A11" s="410" t="s">
        <v>343</v>
      </c>
      <c r="B11" s="411" t="e">
        <v>#N/A</v>
      </c>
      <c r="C11" s="411">
        <v>1.8797966234069152</v>
      </c>
      <c r="D11" s="411">
        <v>1.0714638454724756</v>
      </c>
      <c r="E11" s="411">
        <v>0.5829949199449791</v>
      </c>
      <c r="F11" s="411">
        <v>0.5959119405217761</v>
      </c>
      <c r="G11" s="411">
        <v>-0.29230065755125878</v>
      </c>
      <c r="H11" s="411">
        <v>-0.10574822770790249</v>
      </c>
      <c r="I11" s="411">
        <v>-0.62736320281808755</v>
      </c>
      <c r="J11" s="411">
        <v>-0.86957414843896741</v>
      </c>
      <c r="K11" s="411">
        <v>-1.663070057569882</v>
      </c>
      <c r="L11" s="411">
        <v>-0.83734749776548378</v>
      </c>
      <c r="M11" s="411">
        <v>0.10813782150054241</v>
      </c>
      <c r="N11" s="411">
        <v>-0.46148558070676637</v>
      </c>
      <c r="O11" s="411">
        <v>0.50236904089828727</v>
      </c>
      <c r="P11" s="411">
        <v>0.89935923638368998</v>
      </c>
      <c r="Q11" s="411">
        <v>-0.37603436470197149</v>
      </c>
      <c r="R11" s="411">
        <v>-0.54294867952973114</v>
      </c>
      <c r="S11" s="411">
        <v>1.1839788358200209</v>
      </c>
      <c r="T11" s="411">
        <v>8.0349670901402881E-2</v>
      </c>
      <c r="U11" s="411">
        <v>3.1549960999099902E-2</v>
      </c>
      <c r="V11" s="411">
        <v>-0.52236726089949226</v>
      </c>
      <c r="W11" s="411">
        <v>0.36755609501748499</v>
      </c>
      <c r="X11" s="411">
        <v>-0.33316032970259757</v>
      </c>
      <c r="Y11" s="411">
        <v>0.62479693129240399</v>
      </c>
      <c r="Z11" s="411">
        <v>8.1098853783378999E-3</v>
      </c>
      <c r="AA11" s="411">
        <v>0.42348569185535201</v>
      </c>
      <c r="AB11" s="411">
        <v>-0.8881894014751146</v>
      </c>
      <c r="AC11" s="411">
        <v>-2.2656367047216186</v>
      </c>
      <c r="AD11" s="411">
        <v>1.6118719589286234</v>
      </c>
      <c r="AE11" s="411">
        <v>4.3967219760543408E-2</v>
      </c>
      <c r="AF11" s="411">
        <v>0.24981264186132446</v>
      </c>
      <c r="AG11" s="411">
        <v>0.27270370740968275</v>
      </c>
      <c r="AH11" s="411">
        <v>-0.20252990597208198</v>
      </c>
      <c r="AI11" s="411">
        <v>-4.8655940267816611E-3</v>
      </c>
      <c r="AJ11" s="411">
        <v>6.5062866077214565E-2</v>
      </c>
      <c r="AK11" s="411">
        <v>-4.7487774249921344E-2</v>
      </c>
      <c r="AM11" s="411">
        <v>-3.7474419690486371E-3</v>
      </c>
      <c r="AN11" s="411">
        <v>-0.15523903370896486</v>
      </c>
      <c r="AO11" s="411">
        <v>4.7197960863987198E-2</v>
      </c>
      <c r="AP11" s="411">
        <v>6.5113125125060289E-2</v>
      </c>
      <c r="AQ11" s="411">
        <v>-5.4949970058548736E-2</v>
      </c>
      <c r="AS11" s="412">
        <v>-3.7474419690486371E-3</v>
      </c>
      <c r="AT11" s="412">
        <v>-0.60582629112878594</v>
      </c>
      <c r="AU11" s="412">
        <v>-6.2773605052302006E-2</v>
      </c>
      <c r="AV11" s="412">
        <v>6.5407101208792007E-2</v>
      </c>
      <c r="AW11" s="412">
        <v>1.1994628266487339E-2</v>
      </c>
    </row>
    <row r="12" spans="1:49" ht="12.2" customHeight="1" x14ac:dyDescent="0.2">
      <c r="A12" s="413" t="s">
        <v>321</v>
      </c>
      <c r="B12" s="411" t="e">
        <v>#N/A</v>
      </c>
      <c r="C12" s="411">
        <v>-0.74668059813305376</v>
      </c>
      <c r="D12" s="411">
        <v>1.4517114155613964</v>
      </c>
      <c r="E12" s="411">
        <v>-0.56141140883917418</v>
      </c>
      <c r="F12" s="411">
        <v>-0.99872267848660767</v>
      </c>
      <c r="G12" s="411">
        <v>1.5962273250451853</v>
      </c>
      <c r="H12" s="411">
        <v>2.200733088318052</v>
      </c>
      <c r="I12" s="411">
        <v>2.1969181853876973</v>
      </c>
      <c r="J12" s="411">
        <v>1.8491186640802848</v>
      </c>
      <c r="K12" s="411">
        <v>0.32294793499636487</v>
      </c>
      <c r="L12" s="411">
        <v>-0.25266594672921361</v>
      </c>
      <c r="M12" s="411">
        <v>-0.40984077582419953</v>
      </c>
      <c r="N12" s="411">
        <v>0.34461667712986088</v>
      </c>
      <c r="O12" s="411">
        <v>1.8831434840282046</v>
      </c>
      <c r="P12" s="411">
        <v>2.5110160602622056</v>
      </c>
      <c r="Q12" s="411">
        <v>1.1517032963886953</v>
      </c>
      <c r="R12" s="411">
        <v>-2.1094122765163204</v>
      </c>
      <c r="S12" s="411">
        <v>0.5735038232094869</v>
      </c>
      <c r="T12" s="411">
        <v>2.3004221683484039</v>
      </c>
      <c r="U12" s="411">
        <v>0.72254605828352414</v>
      </c>
      <c r="V12" s="411">
        <v>0.98348820570681728</v>
      </c>
      <c r="W12" s="411">
        <v>1.4638187114850654</v>
      </c>
      <c r="X12" s="411">
        <v>1.3258505091895412</v>
      </c>
      <c r="Y12" s="411">
        <v>1.4832212431609593</v>
      </c>
      <c r="Z12" s="411">
        <v>2.2646423085002976</v>
      </c>
      <c r="AA12" s="411">
        <v>1.4817378186089414</v>
      </c>
      <c r="AB12" s="411">
        <v>0.66371908838307458</v>
      </c>
      <c r="AC12" s="411">
        <v>-1.6022965360097396</v>
      </c>
      <c r="AD12" s="411">
        <v>0.66417208800784167</v>
      </c>
      <c r="AE12" s="411">
        <v>3.0753915935318066</v>
      </c>
      <c r="AF12" s="411">
        <v>1.3667251587180962</v>
      </c>
      <c r="AG12" s="411">
        <v>-0.54496605631860762</v>
      </c>
      <c r="AH12" s="411">
        <v>0.22956698229248396</v>
      </c>
      <c r="AI12" s="411">
        <v>1.0794966144983542</v>
      </c>
      <c r="AJ12" s="411">
        <v>0.69602115394209463</v>
      </c>
      <c r="AK12" s="411">
        <v>0.32033811620859609</v>
      </c>
      <c r="AM12" s="411">
        <v>0</v>
      </c>
      <c r="AN12" s="411">
        <v>8.6961384659245411E-3</v>
      </c>
      <c r="AO12" s="411">
        <v>-0.38094030947315449</v>
      </c>
      <c r="AP12" s="411">
        <v>-0.20872825153370744</v>
      </c>
      <c r="AQ12" s="411">
        <v>-5.7640923657720222E-2</v>
      </c>
      <c r="AS12" s="412">
        <v>0</v>
      </c>
      <c r="AT12" s="412">
        <v>7.6337472705323428E-2</v>
      </c>
      <c r="AU12" s="412">
        <v>-4.0452567894622149E-2</v>
      </c>
      <c r="AV12" s="412">
        <v>-0.40445406206404133</v>
      </c>
      <c r="AW12" s="412">
        <v>-0.2492495604815792</v>
      </c>
    </row>
    <row r="13" spans="1:49" ht="12.2" customHeight="1" x14ac:dyDescent="0.2">
      <c r="A13" s="413" t="s">
        <v>322</v>
      </c>
      <c r="B13" s="411" t="e">
        <v>#N/A</v>
      </c>
      <c r="C13" s="411">
        <v>-0.35157054782530839</v>
      </c>
      <c r="D13" s="411">
        <v>0.84123285965815864</v>
      </c>
      <c r="E13" s="411">
        <v>0.28747795414463262</v>
      </c>
      <c r="F13" s="411">
        <v>-0.73268206039076578</v>
      </c>
      <c r="G13" s="411">
        <v>-0.32442295895881434</v>
      </c>
      <c r="H13" s="411">
        <v>0.75448894260461419</v>
      </c>
      <c r="I13" s="411">
        <v>0.80991925063174097</v>
      </c>
      <c r="J13" s="411">
        <v>0.99830480669329535</v>
      </c>
      <c r="K13" s="411">
        <v>0.45220351757158106</v>
      </c>
      <c r="L13" s="411">
        <v>0.39971799830542665</v>
      </c>
      <c r="M13" s="411">
        <v>0.45395882589152059</v>
      </c>
      <c r="N13" s="411">
        <v>0.7796150022980175</v>
      </c>
      <c r="O13" s="411">
        <v>1.0891689751867828</v>
      </c>
      <c r="P13" s="411">
        <v>1.5200488147975255</v>
      </c>
      <c r="Q13" s="411">
        <v>1.2289875801174466</v>
      </c>
      <c r="R13" s="411">
        <v>0.15900468530793965</v>
      </c>
      <c r="S13" s="411">
        <v>0.85585946784667577</v>
      </c>
      <c r="T13" s="411">
        <v>1.3978979577395467</v>
      </c>
      <c r="U13" s="411">
        <v>0.91408407800777081</v>
      </c>
      <c r="V13" s="411">
        <v>1.0645018404427775</v>
      </c>
      <c r="W13" s="411">
        <v>1.3517884470447994</v>
      </c>
      <c r="X13" s="411">
        <v>0.74451016872538744</v>
      </c>
      <c r="Y13" s="411">
        <v>1.0016356930011794</v>
      </c>
      <c r="Z13" s="411">
        <v>1.9563120123853084</v>
      </c>
      <c r="AA13" s="411">
        <v>1.1246507030258979</v>
      </c>
      <c r="AB13" s="411">
        <v>1.1465385818804075</v>
      </c>
      <c r="AC13" s="411">
        <v>0.12797849376260384</v>
      </c>
      <c r="AD13" s="411">
        <v>1.0951729965787749</v>
      </c>
      <c r="AE13" s="411">
        <v>1.5080243497509693</v>
      </c>
      <c r="AF13" s="411">
        <v>1.59204162457105</v>
      </c>
      <c r="AG13" s="411">
        <v>0.2115203173873148</v>
      </c>
      <c r="AH13" s="411">
        <v>0.56298910957139903</v>
      </c>
      <c r="AI13" s="411">
        <v>0.31781140873750058</v>
      </c>
      <c r="AJ13" s="411">
        <v>0.26020554365755455</v>
      </c>
      <c r="AK13" s="411">
        <v>0.25024761915000138</v>
      </c>
      <c r="AM13" s="411">
        <v>0</v>
      </c>
      <c r="AN13" s="411">
        <v>0.2108635646086876</v>
      </c>
      <c r="AO13" s="411">
        <v>-0.43182122362039888</v>
      </c>
      <c r="AP13" s="411">
        <v>-0.26819172609486852</v>
      </c>
      <c r="AQ13" s="411">
        <v>-0.11271067109248634</v>
      </c>
      <c r="AS13" s="412">
        <v>0</v>
      </c>
      <c r="AT13" s="412">
        <v>0.13659905680138973</v>
      </c>
      <c r="AU13" s="412">
        <v>-0.28613033814788302</v>
      </c>
      <c r="AV13" s="412">
        <v>-0.40009265502689573</v>
      </c>
      <c r="AW13" s="412">
        <v>-0.16956009485744605</v>
      </c>
    </row>
    <row r="14" spans="1:49" ht="12.2" customHeight="1" x14ac:dyDescent="0.2">
      <c r="A14" s="410" t="s">
        <v>403</v>
      </c>
      <c r="B14" s="411" t="e">
        <v>#N/A</v>
      </c>
      <c r="C14" s="411" t="e">
        <v>#N/A</v>
      </c>
      <c r="D14" s="411" t="e">
        <v>#N/A</v>
      </c>
      <c r="E14" s="411" t="e">
        <v>#N/A</v>
      </c>
      <c r="F14" s="411" t="e">
        <v>#N/A</v>
      </c>
      <c r="G14" s="411" t="e">
        <v>#N/A</v>
      </c>
      <c r="H14" s="411" t="e">
        <v>#N/A</v>
      </c>
      <c r="I14" s="411" t="e">
        <v>#N/A</v>
      </c>
      <c r="J14" s="411" t="e">
        <v>#N/A</v>
      </c>
      <c r="K14" s="411" t="e">
        <v>#N/A</v>
      </c>
      <c r="L14" s="411" t="e">
        <v>#N/A</v>
      </c>
      <c r="M14" s="411" t="e">
        <v>#N/A</v>
      </c>
      <c r="N14" s="411" t="e">
        <v>#N/A</v>
      </c>
      <c r="O14" s="411" t="e">
        <v>#N/A</v>
      </c>
      <c r="P14" s="411" t="e">
        <v>#N/A</v>
      </c>
      <c r="Q14" s="411" t="e">
        <v>#N/A</v>
      </c>
      <c r="R14" s="411" t="e">
        <v>#N/A</v>
      </c>
      <c r="S14" s="411">
        <v>3.7710730875311413</v>
      </c>
      <c r="T14" s="411">
        <v>3.5621294216476009</v>
      </c>
      <c r="U14" s="411">
        <v>3.7114966450479474</v>
      </c>
      <c r="V14" s="411">
        <v>3.9427900388684973</v>
      </c>
      <c r="W14" s="411">
        <v>3.7079051500977465</v>
      </c>
      <c r="X14" s="411">
        <v>3.675953952051767</v>
      </c>
      <c r="Y14" s="411">
        <v>3.5623311064166212</v>
      </c>
      <c r="Z14" s="411">
        <v>3.5125971936809921</v>
      </c>
      <c r="AA14" s="411">
        <v>3.4595026297225844</v>
      </c>
      <c r="AB14" s="411">
        <v>3.2911010398130736</v>
      </c>
      <c r="AC14" s="411">
        <v>3.5871256780353167</v>
      </c>
      <c r="AD14" s="411">
        <v>4.1099145186762822</v>
      </c>
      <c r="AE14" s="411">
        <v>3.4135970229933692</v>
      </c>
      <c r="AF14" s="411">
        <v>3.1651918742243721</v>
      </c>
      <c r="AG14" s="411">
        <v>3.1043487004606214</v>
      </c>
      <c r="AH14" s="411">
        <v>3.1472060939083613</v>
      </c>
      <c r="AI14" s="411">
        <v>3.0631549637149864</v>
      </c>
      <c r="AJ14" s="411">
        <v>2.9438521948128704</v>
      </c>
      <c r="AK14" s="411">
        <v>2.8962536927226568</v>
      </c>
      <c r="AM14" s="411">
        <v>0</v>
      </c>
      <c r="AN14" s="411">
        <v>3.3017223487886938E-2</v>
      </c>
      <c r="AO14" s="411">
        <v>4.1000398801469551E-2</v>
      </c>
      <c r="AP14" s="411">
        <v>6.3488460413164916E-2</v>
      </c>
      <c r="AQ14" s="411">
        <v>7.705947110960043E-2</v>
      </c>
      <c r="AS14" s="414"/>
      <c r="AT14" s="414"/>
      <c r="AU14" s="414"/>
      <c r="AV14" s="414"/>
      <c r="AW14" s="414"/>
    </row>
    <row r="15" spans="1:49" ht="12.2" customHeight="1" x14ac:dyDescent="0.2">
      <c r="A15" s="413" t="s">
        <v>404</v>
      </c>
      <c r="B15" s="411">
        <v>10.271130666152272</v>
      </c>
      <c r="C15" s="411">
        <v>10.633018803922385</v>
      </c>
      <c r="D15" s="411">
        <v>10.080645405522963</v>
      </c>
      <c r="E15" s="411">
        <v>10.857327843661633</v>
      </c>
      <c r="F15" s="411">
        <v>11.09909433196834</v>
      </c>
      <c r="G15" s="411">
        <v>9.3553459943919055</v>
      </c>
      <c r="H15" s="411">
        <v>8.0298118525240305</v>
      </c>
      <c r="I15" s="411">
        <v>6.7428105708924084</v>
      </c>
      <c r="J15" s="411">
        <v>5.9430501739216179</v>
      </c>
      <c r="K15" s="411">
        <v>6.0664229070964799</v>
      </c>
      <c r="L15" s="411">
        <v>6.6868816237274169</v>
      </c>
      <c r="M15" s="411">
        <v>7.5032781857376998</v>
      </c>
      <c r="N15" s="411">
        <v>7.9100948668963627</v>
      </c>
      <c r="O15" s="411">
        <v>7.1738149262316462</v>
      </c>
      <c r="P15" s="411">
        <v>6.2515701000001922</v>
      </c>
      <c r="Q15" s="411">
        <v>6.3244057094616117</v>
      </c>
      <c r="R15" s="411">
        <v>8.4459853683776416</v>
      </c>
      <c r="S15" s="411">
        <v>8.7022996069041074</v>
      </c>
      <c r="T15" s="411">
        <v>7.88967541412228</v>
      </c>
      <c r="U15" s="411">
        <v>8.0645036289203187</v>
      </c>
      <c r="V15" s="411">
        <v>8.1381994230581309</v>
      </c>
      <c r="W15" s="411">
        <v>8.0366590164379694</v>
      </c>
      <c r="X15" s="411">
        <v>7.506009159418638</v>
      </c>
      <c r="Y15" s="411">
        <v>7.0649504663560165</v>
      </c>
      <c r="Z15" s="411">
        <v>6.7839021663658734</v>
      </c>
      <c r="AA15" s="411">
        <v>6.4547786587490208</v>
      </c>
      <c r="AB15" s="411">
        <v>6.9012951240742364</v>
      </c>
      <c r="AC15" s="411">
        <v>8.5100815842622595</v>
      </c>
      <c r="AD15" s="411">
        <v>8.9001323544498394</v>
      </c>
      <c r="AE15" s="411">
        <v>7.4935117297748004</v>
      </c>
      <c r="AF15" s="411">
        <v>7.698659997684608</v>
      </c>
      <c r="AG15" s="411">
        <v>8.3954332405752545</v>
      </c>
      <c r="AH15" s="411">
        <v>8.6991532253115231</v>
      </c>
      <c r="AI15" s="411">
        <v>8.0059313209941259</v>
      </c>
      <c r="AJ15" s="411">
        <v>7.6060473294692788</v>
      </c>
      <c r="AK15" s="411">
        <v>7.54144960306279</v>
      </c>
      <c r="AM15" s="411">
        <v>0</v>
      </c>
      <c r="AN15" s="411">
        <v>0.1839065780204443</v>
      </c>
      <c r="AO15" s="411">
        <v>0.13612380436081661</v>
      </c>
      <c r="AP15" s="411">
        <v>8.1151257237889851E-2</v>
      </c>
      <c r="AQ15" s="411">
        <v>3.0393750432335054E-2</v>
      </c>
      <c r="AS15" s="412">
        <v>0</v>
      </c>
      <c r="AT15" s="412">
        <v>5.4554867869205381E-2</v>
      </c>
      <c r="AU15" s="412">
        <v>-0.17009626573282688</v>
      </c>
      <c r="AV15" s="412">
        <v>-0.16844357379063446</v>
      </c>
      <c r="AW15" s="412">
        <v>-9.5483445572998704E-2</v>
      </c>
    </row>
    <row r="16" spans="1:49" ht="12.2" customHeight="1" x14ac:dyDescent="0.2">
      <c r="A16" s="413" t="s">
        <v>398</v>
      </c>
      <c r="B16" s="411" t="e">
        <v>#N/A</v>
      </c>
      <c r="C16" s="411" t="e">
        <v>#N/A</v>
      </c>
      <c r="D16" s="411" t="e">
        <v>#N/A</v>
      </c>
      <c r="E16" s="411" t="e">
        <v>#N/A</v>
      </c>
      <c r="F16" s="411" t="e">
        <v>#N/A</v>
      </c>
      <c r="G16" s="411" t="e">
        <v>#N/A</v>
      </c>
      <c r="H16" s="411" t="e">
        <v>#N/A</v>
      </c>
      <c r="I16" s="411" t="e">
        <v>#N/A</v>
      </c>
      <c r="J16" s="411" t="e">
        <v>#N/A</v>
      </c>
      <c r="K16" s="411" t="e">
        <v>#N/A</v>
      </c>
      <c r="L16" s="411" t="e">
        <v>#N/A</v>
      </c>
      <c r="M16" s="411" t="e">
        <v>#N/A</v>
      </c>
      <c r="N16" s="411" t="e">
        <v>#N/A</v>
      </c>
      <c r="O16" s="411" t="e">
        <v>#N/A</v>
      </c>
      <c r="P16" s="411" t="e">
        <v>#N/A</v>
      </c>
      <c r="Q16" s="411">
        <v>4.7158985669395035</v>
      </c>
      <c r="R16" s="411">
        <v>6.6537952018875286</v>
      </c>
      <c r="S16" s="411">
        <v>6.3239666828216228</v>
      </c>
      <c r="T16" s="411">
        <v>5.6903338299548043</v>
      </c>
      <c r="U16" s="411">
        <v>5.7716605432468633</v>
      </c>
      <c r="V16" s="411">
        <v>5.6876324574013655</v>
      </c>
      <c r="W16" s="411">
        <v>5.6506111367109666</v>
      </c>
      <c r="X16" s="411">
        <v>5.2896434360371041</v>
      </c>
      <c r="Y16" s="411">
        <v>5.0317830397704659</v>
      </c>
      <c r="Z16" s="411">
        <v>4.6964813004138417</v>
      </c>
      <c r="AA16" s="411">
        <v>4.4198752692299825</v>
      </c>
      <c r="AB16" s="411">
        <v>4.6812595668958332</v>
      </c>
      <c r="AC16" s="411">
        <v>6.2155863116265575</v>
      </c>
      <c r="AD16" s="411">
        <v>6.0762268046526335</v>
      </c>
      <c r="AE16" s="411">
        <v>4.9143428976550076</v>
      </c>
      <c r="AF16" s="411">
        <v>4.9433764583176085</v>
      </c>
      <c r="AG16" s="411">
        <v>5.6715527927864171</v>
      </c>
      <c r="AH16" s="411">
        <v>5.9663748658754612</v>
      </c>
      <c r="AI16" s="411">
        <v>5.3004459240453325</v>
      </c>
      <c r="AJ16" s="411">
        <v>5.0185710829401664</v>
      </c>
      <c r="AK16" s="411">
        <v>4.9781122719092545</v>
      </c>
      <c r="AM16" s="411">
        <v>0</v>
      </c>
      <c r="AN16" s="411">
        <v>0.12674030115250812</v>
      </c>
      <c r="AO16" s="411">
        <v>8.8055418292914744E-2</v>
      </c>
      <c r="AP16" s="411">
        <v>2.5464159984450951E-2</v>
      </c>
      <c r="AQ16" s="411">
        <v>-2.9250170417877364E-2</v>
      </c>
      <c r="AS16" s="415"/>
      <c r="AT16" s="415"/>
      <c r="AU16" s="415"/>
      <c r="AV16" s="415"/>
      <c r="AW16" s="415"/>
    </row>
    <row r="17" spans="1:49" ht="12.2" customHeight="1" x14ac:dyDescent="0.2">
      <c r="A17" s="416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M17" s="417"/>
      <c r="AN17" s="417"/>
      <c r="AO17" s="417"/>
      <c r="AP17" s="417"/>
      <c r="AQ17" s="417"/>
      <c r="AS17" s="417"/>
      <c r="AT17" s="417"/>
      <c r="AU17" s="417"/>
      <c r="AV17" s="417"/>
      <c r="AW17" s="417"/>
    </row>
    <row r="18" spans="1:49" ht="12.2" customHeight="1" x14ac:dyDescent="0.2">
      <c r="A18" s="418" t="s">
        <v>323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8"/>
      <c r="AM18" s="411"/>
      <c r="AN18" s="411"/>
      <c r="AO18" s="411"/>
      <c r="AP18" s="411"/>
      <c r="AQ18" s="411"/>
      <c r="AS18" s="408"/>
      <c r="AT18" s="408"/>
      <c r="AU18" s="408"/>
      <c r="AV18" s="408"/>
      <c r="AW18" s="408"/>
    </row>
    <row r="19" spans="1:49" ht="12.2" customHeight="1" x14ac:dyDescent="0.2">
      <c r="A19" s="409" t="s">
        <v>324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M19" s="411"/>
      <c r="AN19" s="411"/>
      <c r="AO19" s="411"/>
      <c r="AP19" s="411"/>
      <c r="AQ19" s="411"/>
      <c r="AS19" s="395"/>
      <c r="AT19" s="395"/>
      <c r="AU19" s="395"/>
      <c r="AV19" s="395"/>
      <c r="AW19" s="395"/>
    </row>
    <row r="20" spans="1:49" ht="12.2" customHeight="1" x14ac:dyDescent="0.2">
      <c r="A20" s="413" t="s">
        <v>320</v>
      </c>
      <c r="B20" s="419">
        <v>6583980</v>
      </c>
      <c r="C20" s="419">
        <v>6657660</v>
      </c>
      <c r="D20" s="419">
        <v>6826680</v>
      </c>
      <c r="E20" s="419">
        <v>6827930</v>
      </c>
      <c r="F20" s="419">
        <v>6800020</v>
      </c>
      <c r="G20" s="419">
        <v>6888370</v>
      </c>
      <c r="H20" s="419">
        <v>7032520</v>
      </c>
      <c r="I20" s="419">
        <v>7141930</v>
      </c>
      <c r="J20" s="419">
        <v>7210740</v>
      </c>
      <c r="K20" s="419">
        <v>7113720</v>
      </c>
      <c r="L20" s="419">
        <v>7036330</v>
      </c>
      <c r="M20" s="419">
        <v>7015070</v>
      </c>
      <c r="N20" s="419">
        <v>7006760</v>
      </c>
      <c r="O20" s="419">
        <v>7174570</v>
      </c>
      <c r="P20" s="419">
        <v>7420870</v>
      </c>
      <c r="Q20" s="419">
        <v>7478110</v>
      </c>
      <c r="R20" s="419">
        <v>7280620</v>
      </c>
      <c r="S20" s="419">
        <v>7409070</v>
      </c>
      <c r="T20" s="419">
        <v>7585600</v>
      </c>
      <c r="U20" s="419">
        <v>7642820</v>
      </c>
      <c r="V20" s="419">
        <v>7677670</v>
      </c>
      <c r="W20" s="419">
        <v>7818690</v>
      </c>
      <c r="X20" s="419">
        <v>7895960</v>
      </c>
      <c r="Y20" s="419">
        <v>8063140</v>
      </c>
      <c r="Z20" s="419">
        <v>8246410</v>
      </c>
      <c r="AA20" s="419">
        <v>8404040</v>
      </c>
      <c r="AB20" s="419">
        <v>8384680</v>
      </c>
      <c r="AC20" s="419">
        <v>8063410</v>
      </c>
      <c r="AD20" s="419">
        <v>8247800</v>
      </c>
      <c r="AE20" s="419">
        <v>8505190</v>
      </c>
      <c r="AF20" s="419">
        <v>8642970</v>
      </c>
      <c r="AG20" s="419">
        <v>8619310</v>
      </c>
      <c r="AH20" s="419">
        <v>8621600.3346485011</v>
      </c>
      <c r="AI20" s="419">
        <v>8714246.197903011</v>
      </c>
      <c r="AJ20" s="419">
        <v>8780608.3957585655</v>
      </c>
      <c r="AK20" s="419">
        <v>8804552.9586043805</v>
      </c>
      <c r="AM20" s="419">
        <v>17360</v>
      </c>
      <c r="AN20" s="419">
        <v>4728.0571717899293</v>
      </c>
      <c r="AO20" s="419">
        <v>-23918.295125471428</v>
      </c>
      <c r="AP20" s="419">
        <v>-36610.157117770985</v>
      </c>
      <c r="AQ20" s="419">
        <v>-46653.277358083054</v>
      </c>
      <c r="AS20" s="419"/>
      <c r="AT20" s="419"/>
      <c r="AU20" s="419"/>
      <c r="AV20" s="419"/>
      <c r="AW20" s="419"/>
    </row>
    <row r="21" spans="1:49" ht="12.2" customHeight="1" x14ac:dyDescent="0.2">
      <c r="A21" s="413" t="s">
        <v>321</v>
      </c>
      <c r="B21" s="419">
        <v>4029.2907506769593</v>
      </c>
      <c r="C21" s="419">
        <v>3999.2048183992847</v>
      </c>
      <c r="D21" s="419">
        <v>4057.2617312796688</v>
      </c>
      <c r="E21" s="419">
        <v>4034.483801033799</v>
      </c>
      <c r="F21" s="419">
        <v>3994.190496353006</v>
      </c>
      <c r="G21" s="419">
        <v>4057.9468564701506</v>
      </c>
      <c r="H21" s="419">
        <v>4147.2514356468519</v>
      </c>
      <c r="I21" s="419">
        <v>4238.3631566303302</v>
      </c>
      <c r="J21" s="419">
        <v>4316.7355208110839</v>
      </c>
      <c r="K21" s="419">
        <v>4330.6763290347981</v>
      </c>
      <c r="L21" s="419">
        <v>4319.7341846882646</v>
      </c>
      <c r="M21" s="419">
        <v>4302.030152592195</v>
      </c>
      <c r="N21" s="419">
        <v>4316.8556659531832</v>
      </c>
      <c r="O21" s="419">
        <v>4398.1482521414828</v>
      </c>
      <c r="P21" s="419">
        <v>4508.5864611068973</v>
      </c>
      <c r="Q21" s="419">
        <v>4560.5119999999997</v>
      </c>
      <c r="R21" s="419">
        <v>4464.3119999999999</v>
      </c>
      <c r="S21" s="419">
        <v>4489.915</v>
      </c>
      <c r="T21" s="419">
        <v>4593.2020000000002</v>
      </c>
      <c r="U21" s="419">
        <v>4626.3900000000003</v>
      </c>
      <c r="V21" s="419">
        <v>4671.8900000000003</v>
      </c>
      <c r="W21" s="419">
        <v>4740.2780000000002</v>
      </c>
      <c r="X21" s="419">
        <v>4803.1270000000004</v>
      </c>
      <c r="Y21" s="419">
        <v>4874.3680000000004</v>
      </c>
      <c r="Z21" s="419">
        <v>4984.7550000000001</v>
      </c>
      <c r="AA21" s="419">
        <v>5058.616</v>
      </c>
      <c r="AB21" s="419">
        <v>5092.1909999999998</v>
      </c>
      <c r="AC21" s="419">
        <v>5010.5990000000002</v>
      </c>
      <c r="AD21" s="419">
        <v>5043.8779999999997</v>
      </c>
      <c r="AE21" s="419">
        <v>5198.9970000000003</v>
      </c>
      <c r="AF21" s="419">
        <v>5270.0529999999999</v>
      </c>
      <c r="AG21" s="419">
        <v>5241.3329999999996</v>
      </c>
      <c r="AH21" s="419">
        <v>5253.3653699999995</v>
      </c>
      <c r="AI21" s="419">
        <v>5310.0752713163783</v>
      </c>
      <c r="AJ21" s="419">
        <v>5347.0345184949883</v>
      </c>
      <c r="AK21" s="419">
        <v>5364.1631081445585</v>
      </c>
      <c r="AM21" s="415">
        <v>0</v>
      </c>
      <c r="AN21" s="415">
        <v>0.4557935751399782</v>
      </c>
      <c r="AO21" s="415">
        <v>-19.549736145425413</v>
      </c>
      <c r="AP21" s="415">
        <v>-30.810239535915571</v>
      </c>
      <c r="AQ21" s="415">
        <v>-34.008775868251178</v>
      </c>
      <c r="AS21" s="419">
        <v>0</v>
      </c>
      <c r="AT21" s="419">
        <v>4.0011011482702088</v>
      </c>
      <c r="AU21" s="419">
        <v>1.9207902548150741</v>
      </c>
      <c r="AV21" s="419">
        <v>-19.534887057976448</v>
      </c>
      <c r="AW21" s="419">
        <v>-32.973615403461736</v>
      </c>
    </row>
    <row r="22" spans="1:49" ht="12.2" customHeight="1" x14ac:dyDescent="0.2">
      <c r="A22" s="413" t="s">
        <v>322</v>
      </c>
      <c r="B22" s="419">
        <v>4487.0610525492621</v>
      </c>
      <c r="C22" s="419">
        <v>4471.2858674255585</v>
      </c>
      <c r="D22" s="419">
        <v>4508.8997933915934</v>
      </c>
      <c r="E22" s="419">
        <v>4521.8618862720668</v>
      </c>
      <c r="F22" s="419">
        <v>4488.7310154357037</v>
      </c>
      <c r="G22" s="419">
        <v>4474.1685414557251</v>
      </c>
      <c r="H22" s="419">
        <v>4507.925648374503</v>
      </c>
      <c r="I22" s="419">
        <v>4544.4362060048534</v>
      </c>
      <c r="J22" s="419">
        <v>4589.8035310865107</v>
      </c>
      <c r="K22" s="419">
        <v>4610.5587841037086</v>
      </c>
      <c r="L22" s="419">
        <v>4628.988017386223</v>
      </c>
      <c r="M22" s="419">
        <v>4650.001717040609</v>
      </c>
      <c r="N22" s="419">
        <v>4686.2538280337731</v>
      </c>
      <c r="O22" s="419">
        <v>4737.2950508272197</v>
      </c>
      <c r="P22" s="419">
        <v>4809.3042481007806</v>
      </c>
      <c r="Q22" s="419">
        <v>4868.41</v>
      </c>
      <c r="R22" s="419">
        <v>4876.1509999999998</v>
      </c>
      <c r="S22" s="419">
        <v>4917.884</v>
      </c>
      <c r="T22" s="419">
        <v>4986.6310000000003</v>
      </c>
      <c r="U22" s="419">
        <v>5032.2129999999997</v>
      </c>
      <c r="V22" s="419">
        <v>5085.7809999999999</v>
      </c>
      <c r="W22" s="419">
        <v>5154.53</v>
      </c>
      <c r="X22" s="419">
        <v>5192.9059999999999</v>
      </c>
      <c r="Y22" s="419">
        <v>5244.92</v>
      </c>
      <c r="Z22" s="419">
        <v>5347.527</v>
      </c>
      <c r="AA22" s="419">
        <v>5407.6679999999997</v>
      </c>
      <c r="AB22" s="419">
        <v>5469.6689999999999</v>
      </c>
      <c r="AC22" s="419">
        <v>5476.6689999999999</v>
      </c>
      <c r="AD22" s="419">
        <v>5536.6480000000001</v>
      </c>
      <c r="AE22" s="419">
        <v>5620.1419999999998</v>
      </c>
      <c r="AF22" s="419">
        <v>5709.6170000000002</v>
      </c>
      <c r="AG22" s="419">
        <v>5721.6940000000004</v>
      </c>
      <c r="AH22" s="419">
        <v>5753.9065141030005</v>
      </c>
      <c r="AI22" s="419">
        <v>5772.1930854529101</v>
      </c>
      <c r="AJ22" s="419">
        <v>5787.2126518518762</v>
      </c>
      <c r="AK22" s="419">
        <v>5801.6950137282838</v>
      </c>
      <c r="AM22" s="415">
        <v>0</v>
      </c>
      <c r="AN22" s="415">
        <v>12.064967924401572</v>
      </c>
      <c r="AO22" s="415">
        <v>-12.691178654126816</v>
      </c>
      <c r="AP22" s="415">
        <v>-28.238782765040014</v>
      </c>
      <c r="AQ22" s="415">
        <v>-34.864083985599791</v>
      </c>
      <c r="AS22" s="419">
        <v>0</v>
      </c>
      <c r="AT22" s="419">
        <v>7.8157800370618133</v>
      </c>
      <c r="AU22" s="419">
        <v>-8.6006893699659486</v>
      </c>
      <c r="AV22" s="419">
        <v>-31.75160013581808</v>
      </c>
      <c r="AW22" s="419">
        <v>-41.697699064590779</v>
      </c>
    </row>
    <row r="23" spans="1:49" ht="12.2" customHeight="1" x14ac:dyDescent="0.2">
      <c r="A23" s="413" t="s">
        <v>405</v>
      </c>
      <c r="B23" s="419">
        <v>460.87190377736221</v>
      </c>
      <c r="C23" s="419">
        <v>475.43266706048377</v>
      </c>
      <c r="D23" s="419">
        <v>454.52619986216405</v>
      </c>
      <c r="E23" s="419">
        <v>490.95336963014017</v>
      </c>
      <c r="F23" s="419">
        <v>498.20848971152913</v>
      </c>
      <c r="G23" s="419">
        <v>418.57394742542095</v>
      </c>
      <c r="H23" s="419">
        <v>361.97794801614657</v>
      </c>
      <c r="I23" s="419">
        <v>306.42272488595717</v>
      </c>
      <c r="J23" s="419">
        <v>272.77432673689742</v>
      </c>
      <c r="K23" s="419">
        <v>279.69599422401632</v>
      </c>
      <c r="L23" s="419">
        <v>309.53494909914343</v>
      </c>
      <c r="M23" s="419">
        <v>348.90256447113649</v>
      </c>
      <c r="N23" s="419">
        <v>370.6871235010338</v>
      </c>
      <c r="O23" s="419">
        <v>339.84477945587616</v>
      </c>
      <c r="P23" s="419">
        <v>300.65702639230744</v>
      </c>
      <c r="Q23" s="419">
        <v>307.89800000000002</v>
      </c>
      <c r="R23" s="419">
        <v>411.839</v>
      </c>
      <c r="S23" s="419">
        <v>427.96899999999999</v>
      </c>
      <c r="T23" s="419">
        <v>393.42899999999997</v>
      </c>
      <c r="U23" s="419">
        <v>405.82299999999998</v>
      </c>
      <c r="V23" s="419">
        <v>413.89100000000002</v>
      </c>
      <c r="W23" s="419">
        <v>414.25200000000001</v>
      </c>
      <c r="X23" s="419">
        <v>389.78</v>
      </c>
      <c r="Y23" s="419">
        <v>370.55099999999999</v>
      </c>
      <c r="Z23" s="419">
        <v>362.77100000000002</v>
      </c>
      <c r="AA23" s="419">
        <v>349.053</v>
      </c>
      <c r="AB23" s="419">
        <v>377.47800000000001</v>
      </c>
      <c r="AC23" s="419">
        <v>466.06900000000002</v>
      </c>
      <c r="AD23" s="419">
        <v>492.76900000000001</v>
      </c>
      <c r="AE23" s="419">
        <v>421.14600000000002</v>
      </c>
      <c r="AF23" s="419">
        <v>439.56400000000002</v>
      </c>
      <c r="AG23" s="419">
        <v>480.36099999999999</v>
      </c>
      <c r="AH23" s="419">
        <v>500.54114410300099</v>
      </c>
      <c r="AI23" s="419">
        <v>462.11781413653171</v>
      </c>
      <c r="AJ23" s="419">
        <v>440.17813335688788</v>
      </c>
      <c r="AK23" s="419">
        <v>437.53190558372535</v>
      </c>
      <c r="AM23" s="415">
        <v>0</v>
      </c>
      <c r="AN23" s="415">
        <v>11.609174349261593</v>
      </c>
      <c r="AO23" s="415">
        <v>6.8585574912985976</v>
      </c>
      <c r="AP23" s="415">
        <v>2.5714567708755567</v>
      </c>
      <c r="AQ23" s="415">
        <v>-0.85530811734861345</v>
      </c>
      <c r="AS23" s="419"/>
      <c r="AT23" s="419"/>
      <c r="AU23" s="419"/>
      <c r="AV23" s="419"/>
      <c r="AW23" s="419"/>
    </row>
    <row r="24" spans="1:49" ht="12.2" customHeight="1" x14ac:dyDescent="0.2">
      <c r="A24" s="410" t="s">
        <v>406</v>
      </c>
      <c r="B24" s="419" t="e">
        <v>#N/A</v>
      </c>
      <c r="C24" s="419" t="e">
        <v>#N/A</v>
      </c>
      <c r="D24" s="419" t="e">
        <v>#N/A</v>
      </c>
      <c r="E24" s="419" t="e">
        <v>#N/A</v>
      </c>
      <c r="F24" s="419" t="e">
        <v>#N/A</v>
      </c>
      <c r="G24" s="419" t="e">
        <v>#N/A</v>
      </c>
      <c r="H24" s="419" t="e">
        <v>#N/A</v>
      </c>
      <c r="I24" s="419" t="e">
        <v>#N/A</v>
      </c>
      <c r="J24" s="419" t="e">
        <v>#N/A</v>
      </c>
      <c r="K24" s="419" t="e">
        <v>#N/A</v>
      </c>
      <c r="L24" s="419" t="e">
        <v>#N/A</v>
      </c>
      <c r="M24" s="419" t="e">
        <v>#N/A</v>
      </c>
      <c r="N24" s="419" t="e">
        <v>#N/A</v>
      </c>
      <c r="O24" s="419" t="e">
        <v>#N/A</v>
      </c>
      <c r="P24" s="419" t="e">
        <v>#N/A</v>
      </c>
      <c r="Q24" s="419">
        <v>220.23599999999999</v>
      </c>
      <c r="R24" s="419">
        <v>309.64800000000002</v>
      </c>
      <c r="S24" s="419">
        <v>294.245</v>
      </c>
      <c r="T24" s="419">
        <v>268.84500000000003</v>
      </c>
      <c r="U24" s="419">
        <v>273.71800000000002</v>
      </c>
      <c r="V24" s="419">
        <v>271.96699999999998</v>
      </c>
      <c r="W24" s="419">
        <v>272.72199999999998</v>
      </c>
      <c r="X24" s="419">
        <v>257.70999999999998</v>
      </c>
      <c r="Y24" s="419">
        <v>248.47</v>
      </c>
      <c r="Z24" s="419">
        <v>235.697</v>
      </c>
      <c r="AA24" s="419">
        <v>224.745</v>
      </c>
      <c r="AB24" s="419">
        <v>239.91900000000001</v>
      </c>
      <c r="AC24" s="419">
        <v>318.02699999999999</v>
      </c>
      <c r="AD24" s="419">
        <v>312.661</v>
      </c>
      <c r="AE24" s="419">
        <v>257.72199999999998</v>
      </c>
      <c r="AF24" s="419">
        <v>262.61900000000003</v>
      </c>
      <c r="AG24" s="419">
        <v>301.322</v>
      </c>
      <c r="AH24" s="419">
        <v>318.7106763710438</v>
      </c>
      <c r="AI24" s="419">
        <v>283.82784552942803</v>
      </c>
      <c r="AJ24" s="419">
        <v>269.60015202231853</v>
      </c>
      <c r="AK24" s="419">
        <v>268.16912324160296</v>
      </c>
      <c r="AM24" s="419">
        <v>0</v>
      </c>
      <c r="AN24" s="419">
        <v>7.2879085236833134</v>
      </c>
      <c r="AO24" s="419">
        <v>3.9071992751545963</v>
      </c>
      <c r="AP24" s="419">
        <v>-0.14461671763081085</v>
      </c>
      <c r="AQ24" s="419">
        <v>-3.4090167368749462</v>
      </c>
      <c r="AS24" s="395"/>
      <c r="AT24" s="395"/>
      <c r="AU24" s="395"/>
      <c r="AV24" s="395"/>
      <c r="AW24" s="395"/>
    </row>
    <row r="25" spans="1:49" ht="12.2" customHeight="1" x14ac:dyDescent="0.2">
      <c r="A25" s="410" t="s">
        <v>407</v>
      </c>
      <c r="B25" s="419" t="e">
        <v>#N/A</v>
      </c>
      <c r="C25" s="419" t="e">
        <v>#N/A</v>
      </c>
      <c r="D25" s="419" t="e">
        <v>#N/A</v>
      </c>
      <c r="E25" s="419" t="e">
        <v>#N/A</v>
      </c>
      <c r="F25" s="419" t="e">
        <v>#N/A</v>
      </c>
      <c r="G25" s="419" t="e">
        <v>#N/A</v>
      </c>
      <c r="H25" s="419" t="e">
        <v>#N/A</v>
      </c>
      <c r="I25" s="419" t="e">
        <v>#N/A</v>
      </c>
      <c r="J25" s="419" t="e">
        <v>#N/A</v>
      </c>
      <c r="K25" s="419" t="e">
        <v>#N/A</v>
      </c>
      <c r="L25" s="419" t="e">
        <v>#N/A</v>
      </c>
      <c r="M25" s="419" t="e">
        <v>#N/A</v>
      </c>
      <c r="N25" s="419" t="e">
        <v>#N/A</v>
      </c>
      <c r="O25" s="419" t="e">
        <v>#N/A</v>
      </c>
      <c r="P25" s="419" t="e">
        <v>#N/A</v>
      </c>
      <c r="Q25" s="419" t="e">
        <v>#N/A</v>
      </c>
      <c r="R25" s="419" t="e">
        <v>#N/A</v>
      </c>
      <c r="S25" s="419">
        <v>185.45699999999999</v>
      </c>
      <c r="T25" s="419">
        <v>177.63024999999999</v>
      </c>
      <c r="U25" s="419">
        <v>186.77041666666665</v>
      </c>
      <c r="V25" s="419">
        <v>200.52166666666665</v>
      </c>
      <c r="W25" s="419">
        <v>191.12508333333335</v>
      </c>
      <c r="X25" s="419">
        <v>190.88883333333334</v>
      </c>
      <c r="Y25" s="419">
        <v>186.84141666666665</v>
      </c>
      <c r="Z25" s="419">
        <v>187.83708333333334</v>
      </c>
      <c r="AA25" s="419">
        <v>187.07841666666667</v>
      </c>
      <c r="AB25" s="419">
        <v>180.01233333333334</v>
      </c>
      <c r="AC25" s="419">
        <v>196.45500000000001</v>
      </c>
      <c r="AD25" s="419">
        <v>227.5515</v>
      </c>
      <c r="AE25" s="419">
        <v>191.84899999999999</v>
      </c>
      <c r="AF25" s="419">
        <v>180.72033333333334</v>
      </c>
      <c r="AG25" s="419">
        <v>177.62133333333335</v>
      </c>
      <c r="AH25" s="419">
        <v>181.08729644963978</v>
      </c>
      <c r="AI25" s="419">
        <v>176.81121901226405</v>
      </c>
      <c r="AJ25" s="419">
        <v>170.36698667002958</v>
      </c>
      <c r="AK25" s="419">
        <v>168.03180607561166</v>
      </c>
      <c r="AM25" s="415">
        <v>0</v>
      </c>
      <c r="AN25" s="415">
        <v>2.2755060613669684</v>
      </c>
      <c r="AO25" s="415">
        <v>1.9830751495895242</v>
      </c>
      <c r="AP25" s="415">
        <v>2.8608325556965326</v>
      </c>
      <c r="AQ25" s="415">
        <v>3.4878692518307162</v>
      </c>
      <c r="AS25" s="395"/>
      <c r="AT25" s="395"/>
      <c r="AU25" s="395"/>
      <c r="AV25" s="395"/>
      <c r="AW25" s="395"/>
    </row>
    <row r="26" spans="1:49" ht="12.2" customHeight="1" x14ac:dyDescent="0.2">
      <c r="A26" s="420" t="s">
        <v>325</v>
      </c>
      <c r="B26" s="421">
        <v>6360.469643216391</v>
      </c>
      <c r="C26" s="421">
        <v>6391.6529082440147</v>
      </c>
      <c r="D26" s="421">
        <v>6409.4359856727206</v>
      </c>
      <c r="E26" s="421">
        <v>6405.4639917644763</v>
      </c>
      <c r="F26" s="421">
        <v>6402.2689646896924</v>
      </c>
      <c r="G26" s="421">
        <v>6403.8946465638437</v>
      </c>
      <c r="H26" s="421">
        <v>6409.6912626929316</v>
      </c>
      <c r="I26" s="421">
        <v>6426.1407725921681</v>
      </c>
      <c r="J26" s="421">
        <v>6456.6267596923253</v>
      </c>
      <c r="K26" s="421">
        <v>6493.7169648769159</v>
      </c>
      <c r="L26" s="421">
        <v>6536.9706088846469</v>
      </c>
      <c r="M26" s="421">
        <v>6584.147005070975</v>
      </c>
      <c r="N26" s="421">
        <v>6637.0788009310027</v>
      </c>
      <c r="O26" s="421">
        <v>6705.7208323334498</v>
      </c>
      <c r="P26" s="421">
        <v>6776.6718497871352</v>
      </c>
      <c r="Q26" s="421">
        <v>6852.7120000000004</v>
      </c>
      <c r="R26" s="421">
        <v>6926.3220000000001</v>
      </c>
      <c r="S26" s="421">
        <v>6994.5990000000002</v>
      </c>
      <c r="T26" s="421">
        <v>7046.7539999999999</v>
      </c>
      <c r="U26" s="421">
        <v>7089.1639999999998</v>
      </c>
      <c r="V26" s="421">
        <v>7128.1869999999999</v>
      </c>
      <c r="W26" s="421">
        <v>7177.152</v>
      </c>
      <c r="X26" s="421">
        <v>7227.835</v>
      </c>
      <c r="Y26" s="421">
        <v>7291.84</v>
      </c>
      <c r="Z26" s="421">
        <v>7370.9579999999996</v>
      </c>
      <c r="AA26" s="421">
        <v>7427.2730000000001</v>
      </c>
      <c r="AB26" s="421">
        <v>7474.9889999999996</v>
      </c>
      <c r="AC26" s="421">
        <v>7500.7129999999997</v>
      </c>
      <c r="AD26" s="421">
        <v>7517.5969999999998</v>
      </c>
      <c r="AE26" s="421">
        <v>7553.3540000000003</v>
      </c>
      <c r="AF26" s="421">
        <v>7588.6319999999996</v>
      </c>
      <c r="AG26" s="421">
        <v>7600.1049999999996</v>
      </c>
      <c r="AH26" s="421">
        <v>7626.9292192197727</v>
      </c>
      <c r="AI26" s="421">
        <v>7637.9929480008705</v>
      </c>
      <c r="AJ26" s="421">
        <v>7644.2961685057171</v>
      </c>
      <c r="AK26" s="421">
        <v>7665.5341602526078</v>
      </c>
      <c r="AM26" s="422">
        <v>0</v>
      </c>
      <c r="AN26" s="422">
        <v>-11.115881853272185</v>
      </c>
      <c r="AO26" s="422">
        <v>-35.051769700590739</v>
      </c>
      <c r="AP26" s="422">
        <v>-56.790455936460603</v>
      </c>
      <c r="AQ26" s="422">
        <v>-63.700962640557009</v>
      </c>
      <c r="AS26" s="421"/>
      <c r="AT26" s="421"/>
      <c r="AU26" s="421"/>
      <c r="AV26" s="421"/>
      <c r="AW26" s="421"/>
    </row>
    <row r="27" spans="1:49" ht="12.2" customHeight="1" x14ac:dyDescent="0.2">
      <c r="A27" s="423" t="s">
        <v>408</v>
      </c>
    </row>
    <row r="28" spans="1:49" ht="12.2" customHeight="1" x14ac:dyDescent="0.2">
      <c r="A28" s="423"/>
    </row>
    <row r="29" spans="1:49" ht="12.2" customHeight="1" x14ac:dyDescent="0.2">
      <c r="Y29" s="425"/>
    </row>
    <row r="30" spans="1:49" ht="12.2" customHeight="1" x14ac:dyDescent="0.2"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</row>
    <row r="31" spans="1:49" ht="12.2" customHeight="1" x14ac:dyDescent="0.2"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</row>
    <row r="32" spans="1:49" ht="12.2" customHeight="1" x14ac:dyDescent="0.2"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</row>
    <row r="33" spans="26:37" ht="12.2" customHeight="1" x14ac:dyDescent="0.2">
      <c r="Z33" s="426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</row>
    <row r="34" spans="26:37" ht="12.2" customHeight="1" x14ac:dyDescent="0.2"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6"/>
      <c r="AK34" s="426"/>
    </row>
    <row r="35" spans="26:37" ht="12.2" customHeight="1" x14ac:dyDescent="0.2"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</row>
    <row r="36" spans="26:37" ht="12.2" customHeight="1" x14ac:dyDescent="0.2"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</row>
    <row r="37" spans="26:37" ht="12.2" customHeight="1" x14ac:dyDescent="0.2"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</row>
    <row r="38" spans="26:37" ht="12.2" customHeight="1" x14ac:dyDescent="0.2">
      <c r="Z38" s="426"/>
      <c r="AA38" s="426"/>
      <c r="AB38" s="426"/>
      <c r="AC38" s="426"/>
      <c r="AD38" s="426"/>
      <c r="AE38" s="426"/>
      <c r="AF38" s="426"/>
      <c r="AG38" s="426"/>
      <c r="AH38" s="426"/>
      <c r="AI38" s="426"/>
      <c r="AJ38" s="426"/>
      <c r="AK38" s="426"/>
    </row>
    <row r="41" spans="26:37" ht="12.2" customHeight="1" x14ac:dyDescent="0.2">
      <c r="Z41" s="426"/>
    </row>
  </sheetData>
  <hyperlinks>
    <hyperlink ref="A1" location="Contents!A1" display="Back to Content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/>
    </sheetView>
  </sheetViews>
  <sheetFormatPr defaultColWidth="7.7109375" defaultRowHeight="12.2" customHeight="1" outlineLevelCol="1" x14ac:dyDescent="0.2"/>
  <cols>
    <col min="1" max="1" width="53.140625" style="424" customWidth="1"/>
    <col min="2" max="22" width="7.7109375" style="396" hidden="1" customWidth="1" outlineLevel="1"/>
    <col min="23" max="25" width="0" style="396" hidden="1" customWidth="1" outlineLevel="1"/>
    <col min="26" max="26" width="7.7109375" style="396" hidden="1" customWidth="1" outlineLevel="1"/>
    <col min="27" max="29" width="0" style="396" hidden="1" customWidth="1" outlineLevel="1"/>
    <col min="30" max="30" width="7.85546875" style="396" customWidth="1" collapsed="1"/>
    <col min="31" max="37" width="7.85546875" style="396" customWidth="1"/>
    <col min="38" max="38" width="3.140625" style="396" customWidth="1"/>
    <col min="39" max="43" width="7.5703125" style="396" customWidth="1"/>
    <col min="44" max="44" width="3.140625" style="396" customWidth="1"/>
    <col min="45" max="49" width="6.28515625" style="396" customWidth="1"/>
    <col min="50" max="16384" width="7.7109375" style="396"/>
  </cols>
  <sheetData>
    <row r="1" spans="1:49" ht="12.2" customHeight="1" x14ac:dyDescent="0.2">
      <c r="A1" s="13" t="s">
        <v>47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M1" s="395"/>
      <c r="AN1" s="395"/>
      <c r="AO1" s="395"/>
      <c r="AP1" s="395"/>
      <c r="AQ1" s="395"/>
      <c r="AR1" s="397"/>
      <c r="AS1" s="395"/>
      <c r="AT1" s="395"/>
      <c r="AU1" s="395"/>
      <c r="AV1" s="395"/>
      <c r="AW1" s="395"/>
    </row>
    <row r="2" spans="1:49" ht="15.75" customHeight="1" x14ac:dyDescent="0.25">
      <c r="A2" s="394" t="s">
        <v>49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M2" s="395"/>
      <c r="AN2" s="395"/>
      <c r="AO2" s="395"/>
      <c r="AP2" s="395"/>
      <c r="AQ2" s="395"/>
      <c r="AR2" s="397"/>
      <c r="AS2" s="395"/>
      <c r="AT2" s="395"/>
      <c r="AU2" s="395"/>
      <c r="AV2" s="395"/>
      <c r="AW2" s="395"/>
    </row>
    <row r="3" spans="1:49" s="399" customFormat="1" ht="12.2" customHeight="1" x14ac:dyDescent="0.2">
      <c r="A3" s="427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6"/>
      <c r="AM3" s="395"/>
      <c r="AN3" s="395"/>
      <c r="AO3" s="395"/>
      <c r="AP3" s="395"/>
      <c r="AQ3" s="395"/>
      <c r="AR3" s="396"/>
      <c r="AS3" s="395"/>
      <c r="AT3" s="395"/>
      <c r="AU3" s="395"/>
      <c r="AV3" s="395"/>
      <c r="AW3" s="395"/>
    </row>
    <row r="4" spans="1:49" ht="12.2" customHeight="1" x14ac:dyDescent="0.2">
      <c r="A4" s="400"/>
      <c r="B4" s="401" t="s">
        <v>286</v>
      </c>
      <c r="C4" s="401" t="s">
        <v>286</v>
      </c>
      <c r="D4" s="401" t="s">
        <v>286</v>
      </c>
      <c r="E4" s="401" t="s">
        <v>286</v>
      </c>
      <c r="F4" s="401" t="s">
        <v>286</v>
      </c>
      <c r="G4" s="401" t="s">
        <v>286</v>
      </c>
      <c r="H4" s="401" t="s">
        <v>286</v>
      </c>
      <c r="I4" s="401" t="s">
        <v>286</v>
      </c>
      <c r="J4" s="401" t="s">
        <v>286</v>
      </c>
      <c r="K4" s="401" t="s">
        <v>286</v>
      </c>
      <c r="L4" s="401" t="s">
        <v>286</v>
      </c>
      <c r="M4" s="401" t="s">
        <v>286</v>
      </c>
      <c r="N4" s="401" t="s">
        <v>286</v>
      </c>
      <c r="O4" s="401" t="s">
        <v>286</v>
      </c>
      <c r="P4" s="401" t="s">
        <v>286</v>
      </c>
      <c r="Q4" s="401" t="s">
        <v>286</v>
      </c>
      <c r="R4" s="401" t="s">
        <v>286</v>
      </c>
      <c r="S4" s="401" t="s">
        <v>286</v>
      </c>
      <c r="T4" s="401" t="s">
        <v>286</v>
      </c>
      <c r="U4" s="401" t="s">
        <v>286</v>
      </c>
      <c r="V4" s="401" t="s">
        <v>286</v>
      </c>
      <c r="W4" s="401" t="s">
        <v>286</v>
      </c>
      <c r="X4" s="401" t="s">
        <v>286</v>
      </c>
      <c r="Y4" s="401" t="s">
        <v>286</v>
      </c>
      <c r="Z4" s="401" t="s">
        <v>286</v>
      </c>
      <c r="AA4" s="401" t="s">
        <v>286</v>
      </c>
      <c r="AB4" s="401" t="s">
        <v>286</v>
      </c>
      <c r="AC4" s="401" t="s">
        <v>286</v>
      </c>
      <c r="AD4" s="401" t="s">
        <v>286</v>
      </c>
      <c r="AE4" s="401" t="s">
        <v>286</v>
      </c>
      <c r="AF4" s="401" t="s">
        <v>286</v>
      </c>
      <c r="AG4" s="401" t="s">
        <v>286</v>
      </c>
      <c r="AH4" s="401" t="s">
        <v>287</v>
      </c>
      <c r="AI4" s="401" t="s">
        <v>287</v>
      </c>
      <c r="AJ4" s="401" t="s">
        <v>287</v>
      </c>
      <c r="AK4" s="401" t="s">
        <v>287</v>
      </c>
      <c r="AM4" s="402" t="s">
        <v>402</v>
      </c>
      <c r="AN4" s="403"/>
      <c r="AO4" s="403"/>
      <c r="AP4" s="403"/>
      <c r="AQ4" s="403"/>
      <c r="AS4" s="194" t="s">
        <v>551</v>
      </c>
      <c r="AT4" s="195"/>
      <c r="AU4" s="403"/>
      <c r="AV4" s="403"/>
      <c r="AW4" s="403"/>
    </row>
    <row r="5" spans="1:49" ht="12.2" customHeight="1" thickBot="1" x14ac:dyDescent="0.25">
      <c r="A5" s="405"/>
      <c r="B5" s="406">
        <v>1993</v>
      </c>
      <c r="C5" s="406">
        <v>1994</v>
      </c>
      <c r="D5" s="406">
        <v>1995</v>
      </c>
      <c r="E5" s="406">
        <v>1996</v>
      </c>
      <c r="F5" s="406">
        <v>1997</v>
      </c>
      <c r="G5" s="406">
        <v>1998</v>
      </c>
      <c r="H5" s="406">
        <v>1999</v>
      </c>
      <c r="I5" s="406">
        <v>2000</v>
      </c>
      <c r="J5" s="406">
        <v>2001</v>
      </c>
      <c r="K5" s="406">
        <v>2002</v>
      </c>
      <c r="L5" s="406">
        <v>2003</v>
      </c>
      <c r="M5" s="406">
        <v>2004</v>
      </c>
      <c r="N5" s="406">
        <v>2005</v>
      </c>
      <c r="O5" s="406">
        <v>2006</v>
      </c>
      <c r="P5" s="406">
        <v>2007</v>
      </c>
      <c r="Q5" s="406">
        <v>2008</v>
      </c>
      <c r="R5" s="406">
        <v>2009</v>
      </c>
      <c r="S5" s="406">
        <v>2010</v>
      </c>
      <c r="T5" s="406">
        <v>2011</v>
      </c>
      <c r="U5" s="406">
        <v>2012</v>
      </c>
      <c r="V5" s="406">
        <v>2013</v>
      </c>
      <c r="W5" s="406">
        <v>2014</v>
      </c>
      <c r="X5" s="406">
        <v>2015</v>
      </c>
      <c r="Y5" s="406">
        <v>2016</v>
      </c>
      <c r="Z5" s="406">
        <v>2017</v>
      </c>
      <c r="AA5" s="406">
        <v>2018</v>
      </c>
      <c r="AB5" s="406">
        <v>2019</v>
      </c>
      <c r="AC5" s="406">
        <v>2020</v>
      </c>
      <c r="AD5" s="406">
        <v>2021</v>
      </c>
      <c r="AE5" s="406">
        <v>2022</v>
      </c>
      <c r="AF5" s="406">
        <v>2023</v>
      </c>
      <c r="AG5" s="406">
        <v>2024</v>
      </c>
      <c r="AH5" s="406">
        <v>2025</v>
      </c>
      <c r="AI5" s="406">
        <v>2026</v>
      </c>
      <c r="AJ5" s="406">
        <v>2027</v>
      </c>
      <c r="AK5" s="406">
        <v>2028</v>
      </c>
      <c r="AM5" s="406">
        <v>2024</v>
      </c>
      <c r="AN5" s="406">
        <v>2025</v>
      </c>
      <c r="AO5" s="406">
        <v>2026</v>
      </c>
      <c r="AP5" s="406">
        <v>2027</v>
      </c>
      <c r="AQ5" s="406">
        <v>2028</v>
      </c>
      <c r="AS5" s="406">
        <v>2024</v>
      </c>
      <c r="AT5" s="406">
        <v>2025</v>
      </c>
      <c r="AU5" s="406">
        <v>2026</v>
      </c>
      <c r="AV5" s="406">
        <v>2027</v>
      </c>
      <c r="AW5" s="406">
        <v>2028</v>
      </c>
    </row>
    <row r="6" spans="1:49" ht="12.2" customHeight="1" x14ac:dyDescent="0.2">
      <c r="A6" s="407" t="s">
        <v>50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  <c r="AJ6" s="408"/>
      <c r="AK6" s="408"/>
      <c r="AM6" s="408"/>
      <c r="AN6" s="408"/>
      <c r="AO6" s="408"/>
      <c r="AP6" s="408"/>
      <c r="AQ6" s="408"/>
      <c r="AS6" s="408"/>
      <c r="AT6" s="408"/>
      <c r="AU6" s="408"/>
      <c r="AV6" s="408"/>
      <c r="AW6" s="408"/>
    </row>
    <row r="7" spans="1:49" ht="12.2" customHeight="1" x14ac:dyDescent="0.2">
      <c r="A7" s="409" t="s">
        <v>51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M7" s="395"/>
      <c r="AN7" s="395"/>
      <c r="AO7" s="395"/>
      <c r="AP7" s="395"/>
      <c r="AQ7" s="395"/>
      <c r="AS7" s="395"/>
      <c r="AT7" s="395"/>
      <c r="AU7" s="395"/>
      <c r="AV7" s="395"/>
      <c r="AW7" s="395"/>
    </row>
    <row r="8" spans="1:49" ht="12.2" customHeight="1" x14ac:dyDescent="0.2">
      <c r="A8" s="410" t="s">
        <v>52</v>
      </c>
      <c r="B8" s="411">
        <v>2.8781909286682383</v>
      </c>
      <c r="C8" s="411">
        <v>2.4486439100777417</v>
      </c>
      <c r="D8" s="411">
        <v>3.344653693168917</v>
      </c>
      <c r="E8" s="411">
        <v>5.9939451122721161</v>
      </c>
      <c r="F8" s="411">
        <v>4.5443475777194839</v>
      </c>
      <c r="G8" s="411">
        <v>3.7135491568727423</v>
      </c>
      <c r="H8" s="411">
        <v>3.4181114647937525</v>
      </c>
      <c r="I8" s="411">
        <v>3.746423361608993</v>
      </c>
      <c r="J8" s="411">
        <v>4.3914052219240505</v>
      </c>
      <c r="K8" s="411">
        <v>4.1110005995397803</v>
      </c>
      <c r="L8" s="411">
        <v>3.4572654044669657</v>
      </c>
      <c r="M8" s="411">
        <v>3.2995766208081632</v>
      </c>
      <c r="N8" s="411">
        <v>3.1126085311870497</v>
      </c>
      <c r="O8" s="411">
        <v>3.0574034831690424</v>
      </c>
      <c r="P8" s="411">
        <v>3.3059372900158577</v>
      </c>
      <c r="Q8" s="411">
        <v>4.2759791258943931</v>
      </c>
      <c r="R8" s="411">
        <v>3.4332406127743069</v>
      </c>
      <c r="S8" s="411">
        <v>2.565569245380463</v>
      </c>
      <c r="T8" s="411">
        <v>2.4180950488801836</v>
      </c>
      <c r="U8" s="411">
        <v>2.9997886793015835</v>
      </c>
      <c r="V8" s="411">
        <v>2.4654340086806106</v>
      </c>
      <c r="W8" s="411">
        <v>2.8007003629968921</v>
      </c>
      <c r="X8" s="411">
        <v>2.4188734202578561</v>
      </c>
      <c r="Y8" s="411">
        <v>2.4095633334872288</v>
      </c>
      <c r="Z8" s="411">
        <v>2.3327070681440132</v>
      </c>
      <c r="AA8" s="411">
        <v>2.5521415608187348</v>
      </c>
      <c r="AB8" s="411">
        <v>2.5638371813365266</v>
      </c>
      <c r="AC8" s="411">
        <v>2.119458282847817</v>
      </c>
      <c r="AD8" s="411">
        <v>2.6421457895976532</v>
      </c>
      <c r="AE8" s="411">
        <v>2.737735942001879</v>
      </c>
      <c r="AF8" s="411">
        <v>3.7394927874519452</v>
      </c>
      <c r="AG8" s="411">
        <v>4.0685943007163772</v>
      </c>
      <c r="AH8" s="411">
        <v>3.6912326381848688</v>
      </c>
      <c r="AI8" s="411">
        <v>3.5339162187553774</v>
      </c>
      <c r="AJ8" s="411">
        <v>3.4789687037499784</v>
      </c>
      <c r="AK8" s="411">
        <v>3.4758689206335585</v>
      </c>
      <c r="AM8" s="411">
        <v>-3.6663686171056753E-3</v>
      </c>
      <c r="AN8" s="411">
        <v>5.731184936627276E-2</v>
      </c>
      <c r="AO8" s="411">
        <v>-6.2110841657757376E-2</v>
      </c>
      <c r="AP8" s="411">
        <v>-6.8118222345105117E-2</v>
      </c>
      <c r="AQ8" s="411">
        <v>-5.3706229989360477E-2</v>
      </c>
      <c r="AS8" s="412">
        <v>-5.8656072785954194E-3</v>
      </c>
      <c r="AT8" s="412">
        <v>4.6262659375935655E-2</v>
      </c>
      <c r="AU8" s="412">
        <v>-9.9099867313325873E-2</v>
      </c>
      <c r="AV8" s="412">
        <v>-0.12103129625002174</v>
      </c>
      <c r="AW8" s="412">
        <v>-0.12413107936644163</v>
      </c>
    </row>
    <row r="9" spans="1:49" ht="12.2" customHeight="1" x14ac:dyDescent="0.2">
      <c r="A9" s="410" t="s">
        <v>53</v>
      </c>
      <c r="B9" s="411" t="e">
        <v>#N/A</v>
      </c>
      <c r="C9" s="411">
        <v>3.0343017495261693</v>
      </c>
      <c r="D9" s="411">
        <v>2.4028932236566769</v>
      </c>
      <c r="E9" s="411">
        <v>5.7963182485136988</v>
      </c>
      <c r="F9" s="411">
        <v>4.5984756544974914</v>
      </c>
      <c r="G9" s="411">
        <v>4.1767072247164805</v>
      </c>
      <c r="H9" s="411">
        <v>3.5605617026723602</v>
      </c>
      <c r="I9" s="411">
        <v>5.2045046774425785</v>
      </c>
      <c r="J9" s="411">
        <v>4.3420313480473816</v>
      </c>
      <c r="K9" s="411">
        <v>4.5184177056140973</v>
      </c>
      <c r="L9" s="411">
        <v>3.4712857836244559</v>
      </c>
      <c r="M9" s="411">
        <v>3.1208437013613866</v>
      </c>
      <c r="N9" s="411">
        <v>4.0157822769403939</v>
      </c>
      <c r="O9" s="411">
        <v>2.9923271912466687</v>
      </c>
      <c r="P9" s="411">
        <v>3.4168772187343821</v>
      </c>
      <c r="Q9" s="411">
        <v>4.3529156920872447</v>
      </c>
      <c r="R9" s="411">
        <v>2.9396281919713996</v>
      </c>
      <c r="S9" s="411">
        <v>1.3511678384185322</v>
      </c>
      <c r="T9" s="411">
        <v>2.8374357740107659</v>
      </c>
      <c r="U9" s="411">
        <v>2.8104579859510537</v>
      </c>
      <c r="V9" s="411">
        <v>2.0987105985455168</v>
      </c>
      <c r="W9" s="411">
        <v>1.916099277454042</v>
      </c>
      <c r="X9" s="411">
        <v>2.9237840802815773</v>
      </c>
      <c r="Y9" s="411">
        <v>2.16699094615036</v>
      </c>
      <c r="Z9" s="411">
        <v>2.582701033380852</v>
      </c>
      <c r="AA9" s="411">
        <v>2.7473546550037309</v>
      </c>
      <c r="AB9" s="411">
        <v>3.9995239681278605</v>
      </c>
      <c r="AC9" s="411">
        <v>4.7294918330676783</v>
      </c>
      <c r="AD9" s="411">
        <v>3.2402219350613048</v>
      </c>
      <c r="AE9" s="411">
        <v>3.2401887656416939</v>
      </c>
      <c r="AF9" s="411">
        <v>3.2767852278778653</v>
      </c>
      <c r="AG9" s="411">
        <v>3.9146646267265828</v>
      </c>
      <c r="AH9" s="411">
        <v>3.7122712697270854</v>
      </c>
      <c r="AI9" s="411">
        <v>3.534283869798216</v>
      </c>
      <c r="AJ9" s="411">
        <v>3.478805780009897</v>
      </c>
      <c r="AK9" s="411">
        <v>3.4762010848109481</v>
      </c>
      <c r="AM9" s="411">
        <v>-0.23563690029608786</v>
      </c>
      <c r="AN9" s="411">
        <v>0.28941237403834474</v>
      </c>
      <c r="AO9" s="411">
        <v>-7.6618867984179495E-2</v>
      </c>
      <c r="AP9" s="411">
        <v>-6.4584636391851191E-2</v>
      </c>
      <c r="AQ9" s="411">
        <v>-5.2793682379204121E-2</v>
      </c>
      <c r="AS9" s="412">
        <v>-1.2796506403067731E-2</v>
      </c>
      <c r="AT9" s="412">
        <v>0.1018372174098614</v>
      </c>
      <c r="AU9" s="412">
        <v>-6.8424881999673559E-2</v>
      </c>
      <c r="AV9" s="412">
        <v>-0.1025269937251716</v>
      </c>
      <c r="AW9" s="412">
        <v>-0.12224441428634325</v>
      </c>
    </row>
    <row r="10" spans="1:49" ht="12.2" customHeight="1" x14ac:dyDescent="0.2">
      <c r="A10" s="416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M10" s="417"/>
      <c r="AN10" s="417"/>
      <c r="AO10" s="417"/>
      <c r="AP10" s="417"/>
      <c r="AQ10" s="417"/>
      <c r="AS10" s="417"/>
      <c r="AT10" s="417"/>
      <c r="AU10" s="417"/>
      <c r="AV10" s="417"/>
      <c r="AW10" s="417"/>
    </row>
    <row r="11" spans="1:49" ht="12.2" customHeight="1" x14ac:dyDescent="0.2">
      <c r="A11" s="418" t="s">
        <v>54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M11" s="411"/>
      <c r="AN11" s="411"/>
      <c r="AO11" s="411"/>
      <c r="AP11" s="411"/>
      <c r="AQ11" s="411"/>
      <c r="AS11" s="408"/>
      <c r="AT11" s="408"/>
      <c r="AU11" s="408"/>
      <c r="AV11" s="408"/>
      <c r="AW11" s="408"/>
    </row>
    <row r="12" spans="1:49" ht="12.2" customHeight="1" x14ac:dyDescent="0.2">
      <c r="A12" s="413" t="s">
        <v>55</v>
      </c>
      <c r="B12" s="428">
        <v>649460</v>
      </c>
      <c r="C12" s="428">
        <v>675319</v>
      </c>
      <c r="D12" s="428">
        <v>708624</v>
      </c>
      <c r="E12" s="428">
        <v>751217</v>
      </c>
      <c r="F12" s="428">
        <v>781691</v>
      </c>
      <c r="G12" s="428">
        <v>825771</v>
      </c>
      <c r="H12" s="428">
        <v>873326</v>
      </c>
      <c r="I12" s="428">
        <v>937381</v>
      </c>
      <c r="J12" s="428">
        <v>992264</v>
      </c>
      <c r="K12" s="428">
        <v>1024287</v>
      </c>
      <c r="L12" s="428">
        <v>1049407</v>
      </c>
      <c r="M12" s="428">
        <v>1076305</v>
      </c>
      <c r="N12" s="428">
        <v>1116208</v>
      </c>
      <c r="O12" s="428">
        <v>1179294</v>
      </c>
      <c r="P12" s="428">
        <v>1262194</v>
      </c>
      <c r="Q12" s="428">
        <v>1336644</v>
      </c>
      <c r="R12" s="428">
        <v>1336489</v>
      </c>
      <c r="S12" s="428">
        <v>1379160</v>
      </c>
      <c r="T12" s="428">
        <v>1458076</v>
      </c>
      <c r="U12" s="428">
        <v>1513292</v>
      </c>
      <c r="V12" s="428">
        <v>1555728</v>
      </c>
      <c r="W12" s="428">
        <v>1615796</v>
      </c>
      <c r="X12" s="428">
        <v>1684065</v>
      </c>
      <c r="Y12" s="428">
        <v>1766917</v>
      </c>
      <c r="Z12" s="428">
        <v>1856262</v>
      </c>
      <c r="AA12" s="428">
        <v>1947118</v>
      </c>
      <c r="AB12" s="428">
        <v>2021641</v>
      </c>
      <c r="AC12" s="428">
        <v>2036881</v>
      </c>
      <c r="AD12" s="428">
        <v>2162705</v>
      </c>
      <c r="AE12" s="428">
        <v>2307468</v>
      </c>
      <c r="AF12" s="428">
        <v>2426288</v>
      </c>
      <c r="AG12" s="428">
        <v>2519162</v>
      </c>
      <c r="AH12" s="428">
        <v>2616466.9341696585</v>
      </c>
      <c r="AI12" s="428">
        <v>2739681.7411181084</v>
      </c>
      <c r="AJ12" s="428">
        <v>2858268.4283500174</v>
      </c>
      <c r="AK12" s="428">
        <v>2967569.2766250968</v>
      </c>
      <c r="AM12" s="419">
        <v>-5081</v>
      </c>
      <c r="AN12" s="419">
        <v>-6159.6697024181485</v>
      </c>
      <c r="AO12" s="419">
        <v>-17363.517168774735</v>
      </c>
      <c r="AP12" s="419">
        <v>-24140.942283359822</v>
      </c>
      <c r="AQ12" s="419">
        <v>-30067.442382674199</v>
      </c>
      <c r="AS12" s="429"/>
      <c r="AT12" s="429"/>
      <c r="AU12" s="429"/>
      <c r="AV12" s="429"/>
      <c r="AW12" s="429"/>
    </row>
    <row r="13" spans="1:49" ht="12.2" customHeight="1" x14ac:dyDescent="0.2">
      <c r="A13" s="413" t="s">
        <v>56</v>
      </c>
      <c r="B13" s="411" t="e">
        <v>#N/A</v>
      </c>
      <c r="C13" s="411">
        <v>3.9816154959504857</v>
      </c>
      <c r="D13" s="411">
        <v>4.9317433686894674</v>
      </c>
      <c r="E13" s="411">
        <v>6.0106629185576521</v>
      </c>
      <c r="F13" s="411">
        <v>4.0566174620648932</v>
      </c>
      <c r="G13" s="411">
        <v>5.639056865180736</v>
      </c>
      <c r="H13" s="411">
        <v>5.7588605073319421</v>
      </c>
      <c r="I13" s="411">
        <v>7.3346035730071035</v>
      </c>
      <c r="J13" s="411">
        <v>5.8549298524292581</v>
      </c>
      <c r="K13" s="411">
        <v>3.2272661307877648</v>
      </c>
      <c r="L13" s="411">
        <v>2.4524376468704645</v>
      </c>
      <c r="M13" s="411">
        <v>2.563161861889629</v>
      </c>
      <c r="N13" s="411">
        <v>3.707406357863241</v>
      </c>
      <c r="O13" s="411">
        <v>5.6518139988245952</v>
      </c>
      <c r="P13" s="411">
        <v>7.029629591942288</v>
      </c>
      <c r="Q13" s="411">
        <v>5.8984593493551785</v>
      </c>
      <c r="R13" s="411">
        <v>-1.1596206618968985E-2</v>
      </c>
      <c r="S13" s="411">
        <v>3.1927685151168506</v>
      </c>
      <c r="T13" s="411">
        <v>5.722033701673479</v>
      </c>
      <c r="U13" s="411">
        <v>3.7869082270060028</v>
      </c>
      <c r="V13" s="411">
        <v>2.8042175601271868</v>
      </c>
      <c r="W13" s="411">
        <v>3.8610862567235449</v>
      </c>
      <c r="X13" s="411">
        <v>4.2251001982923642</v>
      </c>
      <c r="Y13" s="411">
        <v>4.9197625982370097</v>
      </c>
      <c r="Z13" s="411">
        <v>5.0565476476823745</v>
      </c>
      <c r="AA13" s="411">
        <v>4.8945676849496467</v>
      </c>
      <c r="AB13" s="411">
        <v>3.8273489331411836</v>
      </c>
      <c r="AC13" s="411">
        <v>0.75384304137084968</v>
      </c>
      <c r="AD13" s="411">
        <v>6.1772877256943248</v>
      </c>
      <c r="AE13" s="411">
        <v>6.6936082359822624</v>
      </c>
      <c r="AF13" s="411">
        <v>5.149367185157061</v>
      </c>
      <c r="AG13" s="411">
        <v>3.8278225833042079</v>
      </c>
      <c r="AH13" s="411">
        <v>3.8625913764044784</v>
      </c>
      <c r="AI13" s="411">
        <v>4.709205583274545</v>
      </c>
      <c r="AJ13" s="411">
        <v>4.3284840517100243</v>
      </c>
      <c r="AK13" s="411">
        <v>3.8240232159781895</v>
      </c>
      <c r="AM13" s="411">
        <v>-1.634552767493247E-2</v>
      </c>
      <c r="AN13" s="411">
        <v>-3.4957467826313149E-2</v>
      </c>
      <c r="AO13" s="411">
        <v>-0.41613914617910641</v>
      </c>
      <c r="AP13" s="411">
        <v>-0.21856181087369642</v>
      </c>
      <c r="AQ13" s="411">
        <v>-0.17358203566841812</v>
      </c>
      <c r="AS13" s="412">
        <v>-0.26606950442966681</v>
      </c>
      <c r="AT13" s="412">
        <v>-0.43642712983564813</v>
      </c>
      <c r="AU13" s="412">
        <v>-7.9853219160974653E-2</v>
      </c>
      <c r="AV13" s="412">
        <v>-0.39419143085974717</v>
      </c>
      <c r="AW13" s="412">
        <v>-0.31094848902164518</v>
      </c>
    </row>
    <row r="14" spans="1:49" ht="12.2" customHeight="1" x14ac:dyDescent="0.2">
      <c r="A14" s="413"/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M14" s="411"/>
      <c r="AN14" s="411"/>
      <c r="AO14" s="411"/>
      <c r="AP14" s="411"/>
      <c r="AQ14" s="411"/>
      <c r="AS14" s="429"/>
      <c r="AT14" s="429"/>
      <c r="AU14" s="429"/>
      <c r="AV14" s="429"/>
      <c r="AW14" s="429"/>
    </row>
    <row r="15" spans="1:49" ht="12.2" customHeight="1" x14ac:dyDescent="0.2">
      <c r="A15" s="413" t="s">
        <v>57</v>
      </c>
      <c r="B15" s="428">
        <v>5992756.0068068374</v>
      </c>
      <c r="C15" s="428">
        <v>6047854.3580143386</v>
      </c>
      <c r="D15" s="428">
        <v>6197206.7531365948</v>
      </c>
      <c r="E15" s="428">
        <v>6209762.3718829378</v>
      </c>
      <c r="F15" s="428">
        <v>6177593.5415705461</v>
      </c>
      <c r="G15" s="428">
        <v>6264309.6793244826</v>
      </c>
      <c r="H15" s="428">
        <v>6397283.3157519605</v>
      </c>
      <c r="I15" s="428">
        <v>6526810.5272271391</v>
      </c>
      <c r="J15" s="428">
        <v>6621445.4673126787</v>
      </c>
      <c r="K15" s="428">
        <v>6539648.4986020792</v>
      </c>
      <c r="L15" s="428">
        <v>6475254.7043492459</v>
      </c>
      <c r="M15" s="428">
        <v>6440236.2558479179</v>
      </c>
      <c r="N15" s="428">
        <v>6421142.867027523</v>
      </c>
      <c r="O15" s="428">
        <v>6586950.7986487076</v>
      </c>
      <c r="P15" s="428">
        <v>6817058.5215853546</v>
      </c>
      <c r="Q15" s="428">
        <v>6918024.1868893243</v>
      </c>
      <c r="R15" s="428">
        <v>6719688.1123475432</v>
      </c>
      <c r="S15" s="428">
        <v>6841788.1575550139</v>
      </c>
      <c r="T15" s="428">
        <v>7033700.8379155071</v>
      </c>
      <c r="U15" s="428">
        <v>7100503.9532136563</v>
      </c>
      <c r="V15" s="428">
        <v>7149568.7743104445</v>
      </c>
      <c r="W15" s="428">
        <v>7286012.5576970987</v>
      </c>
      <c r="X15" s="428">
        <v>7378133.2046601437</v>
      </c>
      <c r="Y15" s="428">
        <v>7576928.4881760553</v>
      </c>
      <c r="Z15" s="428">
        <v>7759650.9033440836</v>
      </c>
      <c r="AA15" s="428">
        <v>7921811.9982300494</v>
      </c>
      <c r="AB15" s="428">
        <v>7908697.147258509</v>
      </c>
      <c r="AC15" s="428">
        <v>7608474.1469644615</v>
      </c>
      <c r="AD15" s="428">
        <v>7824926.5016486775</v>
      </c>
      <c r="AE15" s="428">
        <v>8086672.9577319752</v>
      </c>
      <c r="AF15" s="428">
        <v>8233297.9503830718</v>
      </c>
      <c r="AG15" s="428">
        <v>8226417.3390594944</v>
      </c>
      <c r="AH15" s="428">
        <v>8238340.6719191512</v>
      </c>
      <c r="AI15" s="428">
        <v>8331830.5283866534</v>
      </c>
      <c r="AJ15" s="428">
        <v>8400244.2997874208</v>
      </c>
      <c r="AK15" s="428">
        <v>8428480.6560127791</v>
      </c>
      <c r="AM15" s="419">
        <v>25782.690507493913</v>
      </c>
      <c r="AN15" s="419">
        <v>16747.530795806088</v>
      </c>
      <c r="AO15" s="419">
        <v>-9934.5788362892345</v>
      </c>
      <c r="AP15" s="419">
        <v>-22378.290921099484</v>
      </c>
      <c r="AQ15" s="419">
        <v>-32265.836714701727</v>
      </c>
      <c r="AS15" s="429"/>
      <c r="AT15" s="429"/>
      <c r="AU15" s="429"/>
      <c r="AV15" s="429"/>
      <c r="AW15" s="429"/>
    </row>
    <row r="16" spans="1:49" ht="12.2" customHeight="1" x14ac:dyDescent="0.2">
      <c r="A16" s="409" t="s">
        <v>58</v>
      </c>
      <c r="B16" s="411" t="e">
        <v>#N/A</v>
      </c>
      <c r="C16" s="411">
        <v>0.91941589387116718</v>
      </c>
      <c r="D16" s="411">
        <v>2.4695104458714479</v>
      </c>
      <c r="E16" s="411">
        <v>0.202601256444912</v>
      </c>
      <c r="F16" s="411">
        <v>-0.5180364140510374</v>
      </c>
      <c r="G16" s="411">
        <v>1.403720351143245</v>
      </c>
      <c r="H16" s="411">
        <v>2.1227181163530284</v>
      </c>
      <c r="I16" s="411">
        <v>2.0247221372273083</v>
      </c>
      <c r="J16" s="411">
        <v>1.4499415861815024</v>
      </c>
      <c r="K16" s="411">
        <v>-1.2353340235813581</v>
      </c>
      <c r="L16" s="411">
        <v>-0.98466751334720382</v>
      </c>
      <c r="M16" s="411">
        <v>-0.54080418609336878</v>
      </c>
      <c r="N16" s="411">
        <v>-0.29647031664493673</v>
      </c>
      <c r="O16" s="411">
        <v>2.5822183847147517</v>
      </c>
      <c r="P16" s="411">
        <v>3.4933876078724113</v>
      </c>
      <c r="Q16" s="411">
        <v>1.4810737649423755</v>
      </c>
      <c r="R16" s="411">
        <v>-2.8669468215745453</v>
      </c>
      <c r="S16" s="411">
        <v>1.8170492910691838</v>
      </c>
      <c r="T16" s="411">
        <v>2.8050076374927624</v>
      </c>
      <c r="U16" s="411">
        <v>0.94975769993008718</v>
      </c>
      <c r="V16" s="411">
        <v>0.69100477121177839</v>
      </c>
      <c r="W16" s="411">
        <v>1.9084197619990473</v>
      </c>
      <c r="X16" s="411">
        <v>1.2643492751838181</v>
      </c>
      <c r="Y16" s="411">
        <v>2.6943845821372436</v>
      </c>
      <c r="Z16" s="411">
        <v>2.411563147958562</v>
      </c>
      <c r="AA16" s="411">
        <v>2.0897988441217263</v>
      </c>
      <c r="AB16" s="411">
        <v>-0.16555367603360294</v>
      </c>
      <c r="AC16" s="411">
        <v>-3.7961119853744396</v>
      </c>
      <c r="AD16" s="411">
        <v>2.8448851964697042</v>
      </c>
      <c r="AE16" s="411">
        <v>3.3450340527562572</v>
      </c>
      <c r="AF16" s="411">
        <v>1.8131683254347886</v>
      </c>
      <c r="AG16" s="411">
        <v>-8.3570537165578163E-2</v>
      </c>
      <c r="AH16" s="411">
        <v>0.14493955713923423</v>
      </c>
      <c r="AI16" s="411">
        <v>1.134814159678621</v>
      </c>
      <c r="AJ16" s="411">
        <v>0.82111333359073946</v>
      </c>
      <c r="AK16" s="411">
        <v>0.33613732193567003</v>
      </c>
      <c r="AM16" s="411">
        <v>-3.4251922852779337E-3</v>
      </c>
      <c r="AN16" s="411">
        <v>-0.11063203542092115</v>
      </c>
      <c r="AO16" s="411">
        <v>-0.32684861098941642</v>
      </c>
      <c r="AP16" s="411">
        <v>-0.14819570887516509</v>
      </c>
      <c r="AQ16" s="411">
        <v>-0.11649962823490068</v>
      </c>
      <c r="AS16" s="429"/>
      <c r="AT16" s="429"/>
      <c r="AU16" s="429"/>
      <c r="AV16" s="429"/>
      <c r="AW16" s="429"/>
    </row>
    <row r="17" spans="1:49" ht="12.2" customHeight="1" x14ac:dyDescent="0.2">
      <c r="A17" s="416"/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M17" s="417"/>
      <c r="AN17" s="417"/>
      <c r="AO17" s="417"/>
      <c r="AP17" s="417"/>
      <c r="AQ17" s="417"/>
      <c r="AS17" s="417"/>
      <c r="AT17" s="417"/>
      <c r="AU17" s="417"/>
      <c r="AV17" s="417"/>
      <c r="AW17" s="417"/>
    </row>
    <row r="18" spans="1:49" ht="12.2" customHeight="1" x14ac:dyDescent="0.2">
      <c r="A18" s="418" t="s">
        <v>59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08"/>
      <c r="AM18" s="411"/>
      <c r="AN18" s="411"/>
      <c r="AO18" s="411"/>
      <c r="AP18" s="411"/>
      <c r="AQ18" s="411"/>
      <c r="AS18" s="408"/>
      <c r="AT18" s="408"/>
      <c r="AU18" s="408"/>
      <c r="AV18" s="408"/>
      <c r="AW18" s="408"/>
    </row>
    <row r="19" spans="1:49" ht="12.2" customHeight="1" x14ac:dyDescent="0.2">
      <c r="A19" s="409" t="s">
        <v>51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M19" s="411"/>
      <c r="AN19" s="411"/>
      <c r="AO19" s="411"/>
      <c r="AP19" s="411"/>
      <c r="AQ19" s="411"/>
      <c r="AS19" s="429"/>
      <c r="AT19" s="429"/>
      <c r="AU19" s="429"/>
      <c r="AV19" s="429"/>
      <c r="AW19" s="429"/>
    </row>
    <row r="20" spans="1:49" ht="12.2" customHeight="1" x14ac:dyDescent="0.2">
      <c r="A20" s="410" t="s">
        <v>60</v>
      </c>
      <c r="B20" s="411" t="e">
        <v>#N/A</v>
      </c>
      <c r="C20" s="411">
        <v>2.1581380072462464</v>
      </c>
      <c r="D20" s="411">
        <v>2.4551485781839855</v>
      </c>
      <c r="E20" s="411">
        <v>0.53313197876625473</v>
      </c>
      <c r="F20" s="411">
        <v>0.65841025624351346</v>
      </c>
      <c r="G20" s="411">
        <v>-0.26713266835495242</v>
      </c>
      <c r="H20" s="411">
        <v>0.46217575633913377</v>
      </c>
      <c r="I20" s="411">
        <v>0.89914373404171855</v>
      </c>
      <c r="J20" s="411">
        <v>2.4059583414543617</v>
      </c>
      <c r="K20" s="411">
        <v>2.1584821358926698</v>
      </c>
      <c r="L20" s="411">
        <v>1.9256553489238382</v>
      </c>
      <c r="M20" s="411">
        <v>0.37365982872177295</v>
      </c>
      <c r="N20" s="411">
        <v>0.45317085257619016</v>
      </c>
      <c r="O20" s="411">
        <v>1.3602146862768949</v>
      </c>
      <c r="P20" s="411">
        <v>2.2121688343673229</v>
      </c>
      <c r="Q20" s="411">
        <v>3.4370491060287556</v>
      </c>
      <c r="R20" s="411">
        <v>-0.49446054437805032</v>
      </c>
      <c r="S20" s="411">
        <v>1.1579880271562981</v>
      </c>
      <c r="T20" s="411">
        <v>2.9611507382213853</v>
      </c>
      <c r="U20" s="411">
        <v>0.88837750692372097</v>
      </c>
      <c r="V20" s="411">
        <v>-4.4292970148651634E-2</v>
      </c>
      <c r="W20" s="411">
        <v>-0.17963849411465338</v>
      </c>
      <c r="X20" s="411">
        <v>-4.6784744983263682E-2</v>
      </c>
      <c r="Y20" s="411">
        <v>0.98426924457799547</v>
      </c>
      <c r="Z20" s="411">
        <v>1.7944990466559174</v>
      </c>
      <c r="AA20" s="411">
        <v>1.9535353012702705</v>
      </c>
      <c r="AB20" s="411">
        <v>1.7841509740383454</v>
      </c>
      <c r="AC20" s="411">
        <v>0.49736731885359209</v>
      </c>
      <c r="AD20" s="411">
        <v>2.1634454375637269</v>
      </c>
      <c r="AE20" s="411">
        <v>8.3690278465767154</v>
      </c>
      <c r="AF20" s="411">
        <v>8.548624897489109</v>
      </c>
      <c r="AG20" s="411">
        <v>2.8358165822403247</v>
      </c>
      <c r="AH20" s="411">
        <v>0.38631540555755794</v>
      </c>
      <c r="AI20" s="411">
        <v>1.1076619030984558</v>
      </c>
      <c r="AJ20" s="411">
        <v>2.2900940364166678</v>
      </c>
      <c r="AK20" s="411">
        <v>1.9635774088374136</v>
      </c>
      <c r="AM20" s="411">
        <v>0</v>
      </c>
      <c r="AN20" s="411">
        <v>-0.23560157950257565</v>
      </c>
      <c r="AO20" s="411">
        <v>-0.28448319143896672</v>
      </c>
      <c r="AP20" s="411">
        <v>0.2193744655432539</v>
      </c>
      <c r="AQ20" s="411">
        <v>-2.313309371171357E-2</v>
      </c>
      <c r="AS20" s="412">
        <v>-6.9854903481658681E-4</v>
      </c>
      <c r="AT20" s="412">
        <v>-0.26577915692485021</v>
      </c>
      <c r="AU20" s="412">
        <v>-0.64686358441170544</v>
      </c>
      <c r="AV20" s="412">
        <v>0.4309397693381456</v>
      </c>
      <c r="AW20" s="412">
        <v>-0.10831542535343353</v>
      </c>
    </row>
    <row r="21" spans="1:49" ht="12.2" customHeight="1" x14ac:dyDescent="0.2">
      <c r="A21" s="410" t="s">
        <v>61</v>
      </c>
      <c r="B21" s="411" t="e">
        <v>#N/A</v>
      </c>
      <c r="C21" s="411" t="e">
        <v>#N/A</v>
      </c>
      <c r="D21" s="411" t="e">
        <v>#N/A</v>
      </c>
      <c r="E21" s="411" t="e">
        <v>#N/A</v>
      </c>
      <c r="F21" s="411" t="e">
        <v>#N/A</v>
      </c>
      <c r="G21" s="411" t="e">
        <v>#N/A</v>
      </c>
      <c r="H21" s="411" t="e">
        <v>#N/A</v>
      </c>
      <c r="I21" s="411" t="e">
        <v>#N/A</v>
      </c>
      <c r="J21" s="411" t="e">
        <v>#N/A</v>
      </c>
      <c r="K21" s="411" t="e">
        <v>#N/A</v>
      </c>
      <c r="L21" s="411" t="e">
        <v>#N/A</v>
      </c>
      <c r="M21" s="411" t="e">
        <v>#N/A</v>
      </c>
      <c r="N21" s="411">
        <v>0.55214943888708401</v>
      </c>
      <c r="O21" s="411">
        <v>1.5082902478160243</v>
      </c>
      <c r="P21" s="411">
        <v>1.8512013488829471</v>
      </c>
      <c r="Q21" s="411">
        <v>4.1834799103293685</v>
      </c>
      <c r="R21" s="411">
        <v>-0.95007944915254106</v>
      </c>
      <c r="S21" s="411">
        <v>0.92577119748673553</v>
      </c>
      <c r="T21" s="411">
        <v>3.0796741506059933</v>
      </c>
      <c r="U21" s="411">
        <v>1.0183757388846137</v>
      </c>
      <c r="V21" s="411">
        <v>-0.14628716807122411</v>
      </c>
      <c r="W21" s="411">
        <v>0.22612185101436033</v>
      </c>
      <c r="X21" s="411">
        <v>-0.43533523991102774</v>
      </c>
      <c r="Y21" s="411">
        <v>1.0244789838189883</v>
      </c>
      <c r="Z21" s="411">
        <v>1.7154230113097801</v>
      </c>
      <c r="AA21" s="411">
        <v>2.0654098207907534</v>
      </c>
      <c r="AB21" s="411">
        <v>1.7801716268029955</v>
      </c>
      <c r="AC21" s="411">
        <v>0.70858372948245929</v>
      </c>
      <c r="AD21" s="411">
        <v>1.3300083125519668</v>
      </c>
      <c r="AE21" s="411">
        <v>8.6810031641860963</v>
      </c>
      <c r="AF21" s="411">
        <v>9.3112279282922206</v>
      </c>
      <c r="AG21" s="411">
        <v>2.5573996892648498</v>
      </c>
      <c r="AH21" s="411">
        <v>0.58292049489523379</v>
      </c>
      <c r="AI21" s="411">
        <v>1.2040546891668891</v>
      </c>
      <c r="AJ21" s="411">
        <v>2.3973916074682577</v>
      </c>
      <c r="AK21" s="411">
        <v>1.8175148291079912</v>
      </c>
      <c r="AM21" s="411">
        <v>0</v>
      </c>
      <c r="AN21" s="411">
        <v>-0.13331679848320732</v>
      </c>
      <c r="AO21" s="411">
        <v>-0.37156633395805105</v>
      </c>
      <c r="AP21" s="411">
        <v>0.28947561951973011</v>
      </c>
      <c r="AQ21" s="411">
        <v>-0.10017753699964604</v>
      </c>
      <c r="AS21" s="412"/>
      <c r="AT21" s="412"/>
      <c r="AU21" s="412"/>
      <c r="AV21" s="412"/>
      <c r="AW21" s="412"/>
    </row>
    <row r="22" spans="1:49" ht="12.2" customHeight="1" x14ac:dyDescent="0.2">
      <c r="A22" s="410" t="s">
        <v>62</v>
      </c>
      <c r="B22" s="411" t="e">
        <v>#N/A</v>
      </c>
      <c r="C22" s="411">
        <v>2.3588495779325536</v>
      </c>
      <c r="D22" s="411">
        <v>2.648670876449799</v>
      </c>
      <c r="E22" s="411">
        <v>1.2742488681575015</v>
      </c>
      <c r="F22" s="411">
        <v>1.7681132719578274</v>
      </c>
      <c r="G22" s="411">
        <v>0.92114370906766219</v>
      </c>
      <c r="H22" s="411">
        <v>1.363828215680063</v>
      </c>
      <c r="I22" s="411">
        <v>1.0389069616135505</v>
      </c>
      <c r="J22" s="411">
        <v>2.4577454268214005</v>
      </c>
      <c r="K22" s="411">
        <v>2.2016974036160208</v>
      </c>
      <c r="L22" s="411">
        <v>2.4828922964909017</v>
      </c>
      <c r="M22" s="411">
        <v>1.101681083727768</v>
      </c>
      <c r="N22" s="411">
        <v>1.109618114741262</v>
      </c>
      <c r="O22" s="411">
        <v>1.4078422164827353</v>
      </c>
      <c r="P22" s="411">
        <v>1.4864689647507534</v>
      </c>
      <c r="Q22" s="411">
        <v>2.6994223345714108</v>
      </c>
      <c r="R22" s="411">
        <v>1.7252103752543713</v>
      </c>
      <c r="S22" s="411">
        <v>1.9728595325759768</v>
      </c>
      <c r="T22" s="411">
        <v>1.3903047020225046</v>
      </c>
      <c r="U22" s="411">
        <v>0.95471443055086258</v>
      </c>
      <c r="V22" s="411">
        <v>0.85572014394508233</v>
      </c>
      <c r="W22" s="411">
        <v>0.47546934965252419</v>
      </c>
      <c r="X22" s="411">
        <v>0.85765843143894571</v>
      </c>
      <c r="Y22" s="411">
        <v>1.432150928564413</v>
      </c>
      <c r="Z22" s="411">
        <v>1.9584574523907605</v>
      </c>
      <c r="AA22" s="411">
        <v>2.1080927006547956</v>
      </c>
      <c r="AB22" s="411">
        <v>1.7140774572256046</v>
      </c>
      <c r="AC22" s="411">
        <v>0.46923123837403491</v>
      </c>
      <c r="AD22" s="411">
        <v>2.4103196433652663</v>
      </c>
      <c r="AE22" s="411">
        <v>7.7146498325479262</v>
      </c>
      <c r="AF22" s="411">
        <v>5.9813861985472006</v>
      </c>
      <c r="AG22" s="411">
        <v>1.8936013474263547</v>
      </c>
      <c r="AH22" s="411">
        <v>2.4409577525213333</v>
      </c>
      <c r="AI22" s="411">
        <v>1.8017938010156609</v>
      </c>
      <c r="AJ22" s="411">
        <v>2.0416468012413702</v>
      </c>
      <c r="AK22" s="411">
        <v>1.9997983367227246</v>
      </c>
      <c r="AM22" s="411">
        <v>0</v>
      </c>
      <c r="AN22" s="411">
        <v>-5.374380322487049E-3</v>
      </c>
      <c r="AO22" s="411">
        <v>-6.9978654885360925E-2</v>
      </c>
      <c r="AP22" s="411">
        <v>-4.616055507100647E-3</v>
      </c>
      <c r="AQ22" s="411">
        <v>2.5582989937822376E-3</v>
      </c>
      <c r="AS22" s="412">
        <v>0</v>
      </c>
      <c r="AT22" s="412">
        <v>-1.5196643832138257E-2</v>
      </c>
      <c r="AU22" s="412">
        <v>-7.6283928785025878E-2</v>
      </c>
      <c r="AV22" s="412">
        <v>2.6720076405672977E-2</v>
      </c>
      <c r="AW22" s="412">
        <v>-2.945135173468838E-2</v>
      </c>
    </row>
    <row r="23" spans="1:49" ht="12.2" customHeight="1" x14ac:dyDescent="0.2">
      <c r="A23" s="410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M23" s="411"/>
      <c r="AN23" s="411"/>
      <c r="AO23" s="411"/>
      <c r="AP23" s="411"/>
      <c r="AQ23" s="411"/>
      <c r="AS23" s="429"/>
      <c r="AT23" s="429"/>
      <c r="AU23" s="429"/>
      <c r="AV23" s="429"/>
      <c r="AW23" s="429"/>
    </row>
    <row r="24" spans="1:49" ht="12.2" customHeight="1" x14ac:dyDescent="0.2">
      <c r="A24" s="410" t="s">
        <v>63</v>
      </c>
      <c r="B24" s="430">
        <v>34.4</v>
      </c>
      <c r="C24" s="430">
        <v>35.200000000000003</v>
      </c>
      <c r="D24" s="430">
        <v>35.700000000000003</v>
      </c>
      <c r="E24" s="430">
        <v>36.200000000000003</v>
      </c>
      <c r="F24" s="430">
        <v>36.299999999999997</v>
      </c>
      <c r="G24" s="430">
        <v>36.4</v>
      </c>
      <c r="H24" s="430">
        <v>36.4</v>
      </c>
      <c r="I24" s="430">
        <v>36.6</v>
      </c>
      <c r="J24" s="430">
        <v>36.9</v>
      </c>
      <c r="K24" s="430">
        <v>37.9</v>
      </c>
      <c r="L24" s="430">
        <v>38.6</v>
      </c>
      <c r="M24" s="430">
        <v>39.299999999999997</v>
      </c>
      <c r="N24" s="430">
        <v>39.4</v>
      </c>
      <c r="O24" s="430">
        <v>39.700000000000003</v>
      </c>
      <c r="P24" s="430">
        <v>40.299999999999997</v>
      </c>
      <c r="Q24" s="430">
        <v>41</v>
      </c>
      <c r="R24" s="430">
        <v>42.8</v>
      </c>
      <c r="S24" s="431">
        <v>42.4</v>
      </c>
      <c r="T24" s="431">
        <v>42.8</v>
      </c>
      <c r="U24" s="431">
        <v>44</v>
      </c>
      <c r="V24" s="431">
        <v>44.5</v>
      </c>
      <c r="W24" s="431">
        <v>44.4</v>
      </c>
      <c r="X24" s="431">
        <v>44.5</v>
      </c>
      <c r="Y24" s="431">
        <v>44.3</v>
      </c>
      <c r="Z24" s="431">
        <v>44.8</v>
      </c>
      <c r="AA24" s="431">
        <v>45.5</v>
      </c>
      <c r="AB24" s="431">
        <v>46.5</v>
      </c>
      <c r="AC24" s="431">
        <v>47.3</v>
      </c>
      <c r="AD24" s="431">
        <v>47.6</v>
      </c>
      <c r="AE24" s="431">
        <v>48.3</v>
      </c>
      <c r="AF24" s="431">
        <v>52.5</v>
      </c>
      <c r="AG24" s="431">
        <v>57.3</v>
      </c>
      <c r="AH24" s="431">
        <v>58.8</v>
      </c>
      <c r="AI24" s="431">
        <v>59.1</v>
      </c>
      <c r="AJ24" s="431">
        <v>59.9</v>
      </c>
      <c r="AK24" s="431">
        <v>61.3</v>
      </c>
      <c r="AM24" s="411">
        <v>0</v>
      </c>
      <c r="AN24" s="411">
        <v>0</v>
      </c>
      <c r="AO24" s="411">
        <v>-0.10000000000000142</v>
      </c>
      <c r="AP24" s="411">
        <v>-0.30000000000000426</v>
      </c>
      <c r="AQ24" s="411">
        <v>-0.10000000000000142</v>
      </c>
      <c r="AS24" s="412">
        <v>0</v>
      </c>
      <c r="AT24" s="412">
        <v>0</v>
      </c>
      <c r="AU24" s="412">
        <v>0.10000000000000142</v>
      </c>
      <c r="AV24" s="412">
        <v>-0.20000000000000284</v>
      </c>
      <c r="AW24" s="412">
        <v>9.9999999999994316E-2</v>
      </c>
    </row>
    <row r="25" spans="1:49" ht="12.2" customHeight="1" x14ac:dyDescent="0.2">
      <c r="A25" s="410" t="s">
        <v>64</v>
      </c>
      <c r="B25" s="430" t="e">
        <v>#N/A</v>
      </c>
      <c r="C25" s="430" t="e">
        <v>#N/A</v>
      </c>
      <c r="D25" s="430" t="e">
        <v>#N/A</v>
      </c>
      <c r="E25" s="430">
        <v>36.799999999999997</v>
      </c>
      <c r="F25" s="430">
        <v>37</v>
      </c>
      <c r="G25" s="430">
        <v>37.1</v>
      </c>
      <c r="H25" s="430">
        <v>37.200000000000003</v>
      </c>
      <c r="I25" s="430">
        <v>37.299999999999997</v>
      </c>
      <c r="J25" s="430">
        <v>37.700000000000003</v>
      </c>
      <c r="K25" s="430">
        <v>38.700000000000003</v>
      </c>
      <c r="L25" s="430">
        <v>39.4</v>
      </c>
      <c r="M25" s="430">
        <v>40.1</v>
      </c>
      <c r="N25" s="430">
        <v>40.299999999999997</v>
      </c>
      <c r="O25" s="430">
        <v>40.5</v>
      </c>
      <c r="P25" s="430">
        <v>41.1</v>
      </c>
      <c r="Q25" s="430">
        <v>41.8</v>
      </c>
      <c r="R25" s="430">
        <v>43.6</v>
      </c>
      <c r="S25" s="431">
        <v>43.3</v>
      </c>
      <c r="T25" s="431">
        <v>43.7</v>
      </c>
      <c r="U25" s="431">
        <v>44.9</v>
      </c>
      <c r="V25" s="431">
        <v>45.4</v>
      </c>
      <c r="W25" s="431">
        <v>45.3</v>
      </c>
      <c r="X25" s="431">
        <v>45.4</v>
      </c>
      <c r="Y25" s="431">
        <v>45.2</v>
      </c>
      <c r="Z25" s="431">
        <v>45.7</v>
      </c>
      <c r="AA25" s="431">
        <v>46.5</v>
      </c>
      <c r="AB25" s="431">
        <v>47.4</v>
      </c>
      <c r="AC25" s="431">
        <v>48.3</v>
      </c>
      <c r="AD25" s="431">
        <v>48.6</v>
      </c>
      <c r="AE25" s="431">
        <v>49.3</v>
      </c>
      <c r="AF25" s="431">
        <v>53.5</v>
      </c>
      <c r="AG25" s="431">
        <v>58.5</v>
      </c>
      <c r="AH25" s="431">
        <v>60.015167612091069</v>
      </c>
      <c r="AI25" s="431">
        <v>60.365008324147674</v>
      </c>
      <c r="AJ25" s="431">
        <v>61.091836037490552</v>
      </c>
      <c r="AK25" s="431">
        <v>62.556446587501632</v>
      </c>
      <c r="AM25" s="411">
        <v>0</v>
      </c>
      <c r="AN25" s="411">
        <v>0</v>
      </c>
      <c r="AO25" s="411">
        <v>-8.001030006477805E-2</v>
      </c>
      <c r="AP25" s="411">
        <v>-0.30556700759677113</v>
      </c>
      <c r="AQ25" s="411">
        <v>-0.13516213255827125</v>
      </c>
      <c r="AS25" s="395"/>
      <c r="AT25" s="395"/>
      <c r="AU25" s="395"/>
      <c r="AV25" s="395"/>
      <c r="AW25" s="395"/>
    </row>
    <row r="26" spans="1:49" ht="12.2" customHeight="1" x14ac:dyDescent="0.2">
      <c r="A26" s="410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31"/>
      <c r="AH26" s="431"/>
      <c r="AI26" s="431"/>
      <c r="AJ26" s="431"/>
      <c r="AK26" s="431"/>
      <c r="AM26" s="411"/>
      <c r="AN26" s="411"/>
      <c r="AO26" s="411"/>
      <c r="AP26" s="411"/>
      <c r="AQ26" s="411"/>
      <c r="AS26" s="395"/>
      <c r="AT26" s="395"/>
      <c r="AU26" s="395"/>
      <c r="AV26" s="395"/>
      <c r="AW26" s="395"/>
    </row>
    <row r="27" spans="1:49" ht="12.2" customHeight="1" x14ac:dyDescent="0.2">
      <c r="A27" s="410" t="s">
        <v>65</v>
      </c>
      <c r="B27" s="430" t="e">
        <v>#N/A</v>
      </c>
      <c r="C27" s="430" t="e">
        <v>#N/A</v>
      </c>
      <c r="D27" s="430" t="e">
        <v>#N/A</v>
      </c>
      <c r="E27" s="430" t="e">
        <v>#N/A</v>
      </c>
      <c r="F27" s="430" t="e">
        <v>#N/A</v>
      </c>
      <c r="G27" s="430" t="e">
        <v>#N/A</v>
      </c>
      <c r="H27" s="430">
        <v>100</v>
      </c>
      <c r="I27" s="430">
        <v>101.73</v>
      </c>
      <c r="J27" s="430">
        <v>103.2</v>
      </c>
      <c r="K27" s="430">
        <v>106.16</v>
      </c>
      <c r="L27" s="430">
        <v>111.79</v>
      </c>
      <c r="M27" s="430">
        <v>115.64</v>
      </c>
      <c r="N27" s="430">
        <v>118.41</v>
      </c>
      <c r="O27" s="430">
        <v>121.65</v>
      </c>
      <c r="P27" s="430">
        <v>125.57</v>
      </c>
      <c r="Q27" s="430">
        <v>131.18</v>
      </c>
      <c r="R27" s="430">
        <v>139.26</v>
      </c>
      <c r="S27" s="430">
        <v>139.74</v>
      </c>
      <c r="T27" s="430">
        <v>142.34</v>
      </c>
      <c r="U27" s="430">
        <v>149.32</v>
      </c>
      <c r="V27" s="430">
        <v>154.8399999999998</v>
      </c>
      <c r="W27" s="430">
        <v>155.60999999999984</v>
      </c>
      <c r="X27" s="430">
        <v>158.9099999999998</v>
      </c>
      <c r="Y27" s="430">
        <v>162.13999999999979</v>
      </c>
      <c r="Z27" s="430">
        <v>168.16</v>
      </c>
      <c r="AA27" s="430">
        <v>170.73</v>
      </c>
      <c r="AB27" s="430">
        <v>175.96</v>
      </c>
      <c r="AC27" s="430">
        <v>182.58</v>
      </c>
      <c r="AD27" s="430">
        <v>186.52</v>
      </c>
      <c r="AE27" s="430">
        <v>194.19</v>
      </c>
      <c r="AF27" s="430">
        <v>203.13</v>
      </c>
      <c r="AG27" s="430">
        <v>208.41</v>
      </c>
      <c r="AH27" s="430">
        <v>220.23</v>
      </c>
      <c r="AI27" s="430">
        <v>227.65688323462791</v>
      </c>
      <c r="AJ27" s="430">
        <v>235.83003493640865</v>
      </c>
      <c r="AK27" s="430">
        <v>244.42867118296911</v>
      </c>
      <c r="AM27" s="411">
        <v>0</v>
      </c>
      <c r="AN27" s="411">
        <v>0</v>
      </c>
      <c r="AO27" s="411">
        <v>1.1519459700878087E-2</v>
      </c>
      <c r="AP27" s="411">
        <v>-0.75469791226103666</v>
      </c>
      <c r="AQ27" s="411">
        <v>-1.3054751119542516</v>
      </c>
      <c r="AS27" s="430"/>
      <c r="AT27" s="430"/>
      <c r="AU27" s="430"/>
      <c r="AV27" s="430"/>
      <c r="AW27" s="430"/>
    </row>
    <row r="28" spans="1:49" ht="12.2" customHeight="1" x14ac:dyDescent="0.2">
      <c r="A28" s="420" t="s">
        <v>66</v>
      </c>
      <c r="B28" s="432" t="e">
        <v>#N/A</v>
      </c>
      <c r="C28" s="432" t="e">
        <v>#N/A</v>
      </c>
      <c r="D28" s="432" t="e">
        <v>#N/A</v>
      </c>
      <c r="E28" s="432" t="e">
        <v>#N/A</v>
      </c>
      <c r="F28" s="432" t="e">
        <v>#N/A</v>
      </c>
      <c r="G28" s="432" t="e">
        <v>#N/A</v>
      </c>
      <c r="H28" s="432" t="e">
        <v>#N/A</v>
      </c>
      <c r="I28" s="432" t="e">
        <v>#N/A</v>
      </c>
      <c r="J28" s="432" t="e">
        <v>#N/A</v>
      </c>
      <c r="K28" s="432" t="e">
        <v>#N/A</v>
      </c>
      <c r="L28" s="432" t="e">
        <v>#N/A</v>
      </c>
      <c r="M28" s="432" t="e">
        <v>#N/A</v>
      </c>
      <c r="N28" s="432" t="e">
        <v>#N/A</v>
      </c>
      <c r="O28" s="432" t="e">
        <v>#N/A</v>
      </c>
      <c r="P28" s="432" t="e">
        <v>#N/A</v>
      </c>
      <c r="Q28" s="432" t="e">
        <v>#N/A</v>
      </c>
      <c r="R28" s="432">
        <v>139.26</v>
      </c>
      <c r="S28" s="432">
        <v>137.31</v>
      </c>
      <c r="T28" s="432">
        <v>133.56688554787462</v>
      </c>
      <c r="U28" s="432">
        <v>140.45295382639213</v>
      </c>
      <c r="V28" s="432">
        <v>148.52893470944284</v>
      </c>
      <c r="W28" s="432">
        <v>146.83948949493143</v>
      </c>
      <c r="X28" s="432">
        <v>150.55330845538273</v>
      </c>
      <c r="Y28" s="432">
        <v>159.37395498515889</v>
      </c>
      <c r="Z28" s="432">
        <v>166.39</v>
      </c>
      <c r="AA28" s="432">
        <v>170.73</v>
      </c>
      <c r="AB28" s="432">
        <v>175.96</v>
      </c>
      <c r="AC28" s="432">
        <v>182.58</v>
      </c>
      <c r="AD28" s="432">
        <v>186.52</v>
      </c>
      <c r="AE28" s="432">
        <v>194.19</v>
      </c>
      <c r="AF28" s="432">
        <v>203.13</v>
      </c>
      <c r="AG28" s="432">
        <v>208.41</v>
      </c>
      <c r="AH28" s="432">
        <v>220.23</v>
      </c>
      <c r="AI28" s="432">
        <v>227.65688323462791</v>
      </c>
      <c r="AJ28" s="432">
        <v>235.83003493640865</v>
      </c>
      <c r="AK28" s="432">
        <v>244.42867118296911</v>
      </c>
      <c r="AM28" s="433">
        <v>0</v>
      </c>
      <c r="AN28" s="433">
        <v>0</v>
      </c>
      <c r="AO28" s="433">
        <v>1.1519459700878087E-2</v>
      </c>
      <c r="AP28" s="433">
        <v>-0.75469791226103666</v>
      </c>
      <c r="AQ28" s="433">
        <v>-1.3054751119542516</v>
      </c>
      <c r="AS28" s="432"/>
      <c r="AT28" s="432"/>
      <c r="AU28" s="432"/>
      <c r="AV28" s="432"/>
      <c r="AW28" s="432"/>
    </row>
    <row r="29" spans="1:49" ht="12.2" customHeight="1" x14ac:dyDescent="0.2">
      <c r="A29" s="423"/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</row>
    <row r="30" spans="1:49" ht="12.2" customHeight="1" x14ac:dyDescent="0.2">
      <c r="B30" s="435"/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S30" s="436"/>
      <c r="AT30" s="436"/>
      <c r="AU30" s="436"/>
      <c r="AV30" s="436"/>
      <c r="AW30" s="436"/>
    </row>
    <row r="31" spans="1:49" ht="12.2" customHeight="1" x14ac:dyDescent="0.2"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</row>
    <row r="32" spans="1:49" ht="12.2" customHeight="1" x14ac:dyDescent="0.2"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AC32" s="434"/>
      <c r="AD32" s="434"/>
      <c r="AE32" s="434"/>
      <c r="AF32" s="434"/>
      <c r="AG32" s="434"/>
      <c r="AH32" s="434"/>
      <c r="AI32" s="434"/>
      <c r="AJ32" s="434"/>
      <c r="AK32" s="434"/>
    </row>
    <row r="33" spans="2:37" ht="12.2" customHeight="1" x14ac:dyDescent="0.2"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434"/>
      <c r="AH33" s="434"/>
      <c r="AI33" s="434"/>
      <c r="AJ33" s="434"/>
      <c r="AK33" s="434"/>
    </row>
    <row r="34" spans="2:37" ht="12.2" customHeight="1" x14ac:dyDescent="0.2"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</row>
    <row r="36" spans="2:37" ht="12.2" customHeight="1" x14ac:dyDescent="0.2">
      <c r="U36" s="438"/>
      <c r="V36" s="438"/>
      <c r="W36" s="438"/>
    </row>
    <row r="37" spans="2:37" ht="12.2" customHeight="1" x14ac:dyDescent="0.2"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</row>
    <row r="38" spans="2:37" ht="12.2" customHeight="1" x14ac:dyDescent="0.2"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426"/>
      <c r="AB38" s="426"/>
      <c r="AC38" s="426"/>
      <c r="AD38" s="426"/>
      <c r="AE38" s="426"/>
      <c r="AF38" s="426"/>
      <c r="AG38" s="426"/>
      <c r="AH38" s="426"/>
      <c r="AI38" s="426"/>
      <c r="AJ38" s="426"/>
      <c r="AK38" s="426"/>
    </row>
  </sheetData>
  <hyperlinks>
    <hyperlink ref="A1" location="Contents!A1" display="Back to Contents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CC178"/>
  <sheetViews>
    <sheetView workbookViewId="0"/>
  </sheetViews>
  <sheetFormatPr defaultRowHeight="12.75" outlineLevelCol="1" x14ac:dyDescent="0.2"/>
  <cols>
    <col min="1" max="1" width="44.28515625" style="396" customWidth="1"/>
    <col min="2" max="2" width="9.140625" style="396" customWidth="1"/>
    <col min="3" max="34" width="9.140625" style="396" hidden="1" customWidth="1" outlineLevel="1"/>
    <col min="35" max="35" width="9.140625" style="396" customWidth="1" collapsed="1"/>
    <col min="36" max="38" width="9.140625" style="396" customWidth="1"/>
    <col min="39" max="39" width="4.140625" style="477" customWidth="1"/>
    <col min="40" max="44" width="7.5703125" style="396" customWidth="1"/>
    <col min="45" max="45" width="5.140625" style="477" customWidth="1"/>
    <col min="46" max="47" width="9.140625" style="457"/>
    <col min="48" max="16384" width="9.140625" style="396"/>
  </cols>
  <sheetData>
    <row r="1" spans="1:81" s="442" customFormat="1" x14ac:dyDescent="0.2">
      <c r="A1" s="13" t="s">
        <v>47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439"/>
      <c r="AN1" s="395"/>
      <c r="AO1" s="395"/>
      <c r="AP1" s="395"/>
      <c r="AQ1" s="395"/>
      <c r="AR1" s="395"/>
      <c r="AS1" s="439"/>
      <c r="AT1" s="439"/>
      <c r="AU1" s="439"/>
      <c r="AV1" s="395"/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5"/>
      <c r="BH1" s="395"/>
      <c r="BI1" s="395"/>
      <c r="BJ1" s="395"/>
      <c r="BK1" s="395"/>
      <c r="BL1" s="395"/>
      <c r="BM1" s="395"/>
      <c r="BN1" s="395"/>
      <c r="BO1" s="395"/>
      <c r="BP1" s="396"/>
      <c r="BQ1" s="429"/>
      <c r="BR1" s="429"/>
      <c r="BS1" s="429"/>
      <c r="BT1" s="429"/>
      <c r="BU1" s="429"/>
      <c r="BV1" s="396"/>
      <c r="BW1" s="429"/>
      <c r="BX1" s="429"/>
      <c r="BY1" s="429"/>
      <c r="BZ1" s="429"/>
      <c r="CA1" s="429"/>
      <c r="CB1" s="440"/>
      <c r="CC1" s="441"/>
    </row>
    <row r="2" spans="1:81" s="442" customFormat="1" ht="15.75" x14ac:dyDescent="0.25">
      <c r="A2" s="443" t="s">
        <v>68</v>
      </c>
      <c r="B2" s="395"/>
      <c r="C2" s="395"/>
      <c r="D2" s="444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444"/>
      <c r="AH2" s="395"/>
      <c r="AI2" s="395"/>
      <c r="AJ2" s="395"/>
      <c r="AK2" s="395"/>
      <c r="AL2" s="395"/>
      <c r="AM2" s="439"/>
      <c r="AN2" s="395"/>
      <c r="AO2" s="395"/>
      <c r="AP2" s="395"/>
      <c r="AQ2" s="395"/>
      <c r="AR2" s="395"/>
      <c r="AS2" s="439"/>
      <c r="AT2" s="439"/>
      <c r="AU2" s="439"/>
      <c r="AV2" s="395"/>
      <c r="AW2" s="395"/>
      <c r="AX2" s="395"/>
      <c r="AY2" s="395"/>
      <c r="AZ2" s="395"/>
      <c r="BA2" s="395"/>
      <c r="BB2" s="395"/>
      <c r="BC2" s="395"/>
      <c r="BD2" s="395"/>
      <c r="BE2" s="395"/>
      <c r="BF2" s="395"/>
      <c r="BG2" s="395"/>
      <c r="BH2" s="395"/>
      <c r="BI2" s="395"/>
      <c r="BJ2" s="395"/>
      <c r="BK2" s="395"/>
      <c r="BL2" s="395"/>
      <c r="BM2" s="395"/>
      <c r="BN2" s="395"/>
      <c r="BO2" s="395"/>
      <c r="BP2" s="440"/>
      <c r="BQ2" s="445"/>
      <c r="BR2" s="445"/>
      <c r="BS2" s="445"/>
      <c r="BT2" s="445"/>
      <c r="BU2" s="445"/>
      <c r="BV2" s="440"/>
      <c r="BW2" s="445"/>
      <c r="BX2" s="445"/>
      <c r="BY2" s="445"/>
      <c r="BZ2" s="445"/>
      <c r="CA2" s="445"/>
      <c r="CB2" s="446"/>
      <c r="CC2" s="441"/>
    </row>
    <row r="3" spans="1:81" s="442" customFormat="1" x14ac:dyDescent="0.2">
      <c r="A3" s="429" t="s">
        <v>58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439"/>
      <c r="AN3" s="395"/>
      <c r="AO3" s="395"/>
      <c r="AP3" s="395"/>
      <c r="AQ3" s="395"/>
      <c r="AR3" s="395"/>
      <c r="AS3" s="439"/>
      <c r="AT3" s="439"/>
      <c r="AU3" s="439"/>
      <c r="AV3" s="395"/>
      <c r="AW3" s="395"/>
      <c r="AX3" s="395"/>
      <c r="AY3" s="395"/>
      <c r="AZ3" s="395"/>
      <c r="BA3" s="395"/>
      <c r="BB3" s="395"/>
      <c r="BC3" s="395"/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446"/>
      <c r="BQ3" s="445"/>
      <c r="BR3" s="445"/>
      <c r="BS3" s="445"/>
      <c r="BT3" s="445"/>
      <c r="BU3" s="445"/>
      <c r="BV3" s="446"/>
      <c r="BW3" s="445"/>
      <c r="BX3" s="445"/>
      <c r="BY3" s="445"/>
      <c r="BZ3" s="445"/>
      <c r="CA3" s="445"/>
      <c r="CB3" s="446"/>
      <c r="CC3" s="441"/>
    </row>
    <row r="4" spans="1:81" s="442" customFormat="1" x14ac:dyDescent="0.2">
      <c r="A4" s="447"/>
      <c r="B4" s="448" t="s">
        <v>536</v>
      </c>
      <c r="C4" s="448" t="s">
        <v>537</v>
      </c>
      <c r="D4" s="448" t="s">
        <v>537</v>
      </c>
      <c r="E4" s="448" t="s">
        <v>537</v>
      </c>
      <c r="F4" s="448" t="s">
        <v>537</v>
      </c>
      <c r="G4" s="448" t="s">
        <v>537</v>
      </c>
      <c r="H4" s="448" t="s">
        <v>537</v>
      </c>
      <c r="I4" s="448" t="s">
        <v>537</v>
      </c>
      <c r="J4" s="448" t="s">
        <v>537</v>
      </c>
      <c r="K4" s="448" t="s">
        <v>537</v>
      </c>
      <c r="L4" s="448" t="s">
        <v>537</v>
      </c>
      <c r="M4" s="448" t="s">
        <v>537</v>
      </c>
      <c r="N4" s="448" t="s">
        <v>537</v>
      </c>
      <c r="O4" s="448" t="s">
        <v>537</v>
      </c>
      <c r="P4" s="448" t="s">
        <v>537</v>
      </c>
      <c r="Q4" s="448" t="s">
        <v>537</v>
      </c>
      <c r="R4" s="448" t="s">
        <v>537</v>
      </c>
      <c r="S4" s="448" t="s">
        <v>537</v>
      </c>
      <c r="T4" s="448" t="s">
        <v>537</v>
      </c>
      <c r="U4" s="448" t="s">
        <v>537</v>
      </c>
      <c r="V4" s="448" t="s">
        <v>537</v>
      </c>
      <c r="W4" s="448" t="s">
        <v>537</v>
      </c>
      <c r="X4" s="448" t="s">
        <v>537</v>
      </c>
      <c r="Y4" s="448" t="s">
        <v>537</v>
      </c>
      <c r="Z4" s="448" t="s">
        <v>537</v>
      </c>
      <c r="AA4" s="448" t="s">
        <v>537</v>
      </c>
      <c r="AB4" s="448" t="s">
        <v>537</v>
      </c>
      <c r="AC4" s="448" t="s">
        <v>537</v>
      </c>
      <c r="AD4" s="448" t="s">
        <v>537</v>
      </c>
      <c r="AE4" s="448" t="s">
        <v>537</v>
      </c>
      <c r="AF4" s="448" t="s">
        <v>537</v>
      </c>
      <c r="AG4" s="448" t="s">
        <v>537</v>
      </c>
      <c r="AH4" s="448" t="s">
        <v>537</v>
      </c>
      <c r="AI4" s="448" t="s">
        <v>538</v>
      </c>
      <c r="AJ4" s="448" t="s">
        <v>538</v>
      </c>
      <c r="AK4" s="448" t="s">
        <v>538</v>
      </c>
      <c r="AL4" s="448" t="s">
        <v>538</v>
      </c>
      <c r="AM4" s="449"/>
      <c r="AN4" s="450" t="s">
        <v>539</v>
      </c>
      <c r="AO4" s="448"/>
      <c r="AP4" s="448"/>
      <c r="AQ4" s="448"/>
      <c r="AR4" s="448"/>
      <c r="AS4" s="449"/>
      <c r="AT4" s="449"/>
      <c r="AU4" s="449"/>
      <c r="AV4" s="448"/>
      <c r="AW4" s="448"/>
      <c r="AX4" s="448"/>
      <c r="AY4" s="448"/>
      <c r="AZ4" s="448"/>
      <c r="BA4" s="448"/>
      <c r="BB4" s="448"/>
      <c r="BC4" s="448"/>
      <c r="BD4" s="448"/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6"/>
      <c r="BQ4" s="403"/>
      <c r="BR4" s="403"/>
      <c r="BS4" s="403"/>
      <c r="BT4" s="403"/>
      <c r="BU4" s="403"/>
      <c r="BV4" s="446"/>
      <c r="BW4" s="403"/>
      <c r="BX4" s="403"/>
      <c r="BY4" s="403"/>
      <c r="BZ4" s="403"/>
      <c r="CA4" s="403"/>
      <c r="CB4" s="446"/>
      <c r="CC4" s="441"/>
    </row>
    <row r="5" spans="1:81" s="442" customFormat="1" ht="13.5" thickBot="1" x14ac:dyDescent="0.25">
      <c r="A5" s="451"/>
      <c r="B5" s="452">
        <v>2024</v>
      </c>
      <c r="C5" s="452">
        <v>1993</v>
      </c>
      <c r="D5" s="452">
        <f>C5+1</f>
        <v>1994</v>
      </c>
      <c r="E5" s="452">
        <f t="shared" ref="E5:Y5" si="0">D5+1</f>
        <v>1995</v>
      </c>
      <c r="F5" s="452">
        <f t="shared" si="0"/>
        <v>1996</v>
      </c>
      <c r="G5" s="452">
        <f t="shared" si="0"/>
        <v>1997</v>
      </c>
      <c r="H5" s="452">
        <f t="shared" si="0"/>
        <v>1998</v>
      </c>
      <c r="I5" s="452">
        <f t="shared" si="0"/>
        <v>1999</v>
      </c>
      <c r="J5" s="452">
        <f t="shared" si="0"/>
        <v>2000</v>
      </c>
      <c r="K5" s="452">
        <f t="shared" si="0"/>
        <v>2001</v>
      </c>
      <c r="L5" s="452">
        <f t="shared" si="0"/>
        <v>2002</v>
      </c>
      <c r="M5" s="452">
        <f t="shared" si="0"/>
        <v>2003</v>
      </c>
      <c r="N5" s="452">
        <f t="shared" si="0"/>
        <v>2004</v>
      </c>
      <c r="O5" s="452">
        <f t="shared" si="0"/>
        <v>2005</v>
      </c>
      <c r="P5" s="452">
        <f t="shared" si="0"/>
        <v>2006</v>
      </c>
      <c r="Q5" s="452">
        <f t="shared" si="0"/>
        <v>2007</v>
      </c>
      <c r="R5" s="452">
        <f t="shared" si="0"/>
        <v>2008</v>
      </c>
      <c r="S5" s="452">
        <f t="shared" si="0"/>
        <v>2009</v>
      </c>
      <c r="T5" s="452">
        <f t="shared" si="0"/>
        <v>2010</v>
      </c>
      <c r="U5" s="452">
        <f t="shared" si="0"/>
        <v>2011</v>
      </c>
      <c r="V5" s="452">
        <f t="shared" si="0"/>
        <v>2012</v>
      </c>
      <c r="W5" s="452">
        <f t="shared" si="0"/>
        <v>2013</v>
      </c>
      <c r="X5" s="452">
        <f t="shared" si="0"/>
        <v>2014</v>
      </c>
      <c r="Y5" s="452">
        <f t="shared" si="0"/>
        <v>2015</v>
      </c>
      <c r="Z5" s="452">
        <v>2016</v>
      </c>
      <c r="AA5" s="452">
        <f>Z5+1</f>
        <v>2017</v>
      </c>
      <c r="AB5" s="452">
        <f t="shared" ref="AB5:AL5" si="1">AA5+1</f>
        <v>2018</v>
      </c>
      <c r="AC5" s="452">
        <f t="shared" si="1"/>
        <v>2019</v>
      </c>
      <c r="AD5" s="452">
        <f t="shared" si="1"/>
        <v>2020</v>
      </c>
      <c r="AE5" s="452">
        <f t="shared" si="1"/>
        <v>2021</v>
      </c>
      <c r="AF5" s="452">
        <f t="shared" si="1"/>
        <v>2022</v>
      </c>
      <c r="AG5" s="452">
        <f t="shared" si="1"/>
        <v>2023</v>
      </c>
      <c r="AH5" s="452">
        <f t="shared" si="1"/>
        <v>2024</v>
      </c>
      <c r="AI5" s="452">
        <f t="shared" si="1"/>
        <v>2025</v>
      </c>
      <c r="AJ5" s="452">
        <f t="shared" si="1"/>
        <v>2026</v>
      </c>
      <c r="AK5" s="452">
        <f t="shared" si="1"/>
        <v>2027</v>
      </c>
      <c r="AL5" s="452">
        <f t="shared" si="1"/>
        <v>2028</v>
      </c>
      <c r="AM5" s="453"/>
      <c r="AN5" s="452">
        <f>AH5</f>
        <v>2024</v>
      </c>
      <c r="AO5" s="452">
        <f>AI5</f>
        <v>2025</v>
      </c>
      <c r="AP5" s="452">
        <f>AJ5</f>
        <v>2026</v>
      </c>
      <c r="AQ5" s="452">
        <f>AK5</f>
        <v>2027</v>
      </c>
      <c r="AR5" s="452">
        <f>AL5</f>
        <v>2028</v>
      </c>
      <c r="AS5" s="453"/>
      <c r="AT5" s="453"/>
      <c r="AU5" s="453"/>
      <c r="AV5" s="452"/>
      <c r="AW5" s="452"/>
      <c r="AX5" s="452"/>
      <c r="AY5" s="452"/>
      <c r="AZ5" s="452"/>
      <c r="BA5" s="452"/>
      <c r="BB5" s="452"/>
      <c r="BC5" s="452"/>
      <c r="BD5" s="452"/>
      <c r="BE5" s="452"/>
      <c r="BF5" s="452"/>
      <c r="BG5" s="452"/>
      <c r="BH5" s="452"/>
      <c r="BI5" s="452"/>
      <c r="BJ5" s="452"/>
      <c r="BK5" s="452"/>
      <c r="BL5" s="452"/>
      <c r="BM5" s="452"/>
      <c r="BN5" s="452"/>
      <c r="BO5" s="452"/>
      <c r="BP5" s="446"/>
      <c r="BQ5" s="452"/>
      <c r="BR5" s="452"/>
      <c r="BS5" s="452"/>
      <c r="BT5" s="452"/>
      <c r="BU5" s="452"/>
      <c r="BV5" s="446"/>
      <c r="BW5" s="452"/>
      <c r="BX5" s="452"/>
      <c r="BY5" s="452"/>
      <c r="BZ5" s="452"/>
      <c r="CA5" s="452"/>
      <c r="CB5" s="446"/>
      <c r="CC5" s="441"/>
    </row>
    <row r="6" spans="1:81" x14ac:dyDescent="0.2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6"/>
      <c r="AN6" s="455"/>
      <c r="AO6" s="455"/>
      <c r="AP6" s="455"/>
      <c r="AQ6" s="455"/>
      <c r="AR6" s="455"/>
      <c r="AS6" s="456"/>
    </row>
    <row r="7" spans="1:81" x14ac:dyDescent="0.2">
      <c r="A7" s="458" t="s">
        <v>366</v>
      </c>
      <c r="B7" s="459"/>
      <c r="C7" s="444"/>
      <c r="D7" s="444">
        <v>-8.3191278160626325E-2</v>
      </c>
      <c r="E7" s="444">
        <v>0.62048275324136171</v>
      </c>
      <c r="F7" s="444">
        <v>-0.79962635165206564</v>
      </c>
      <c r="G7" s="444">
        <v>-0.72054574140349814</v>
      </c>
      <c r="H7" s="444">
        <v>2.2221971702350203</v>
      </c>
      <c r="I7" s="444">
        <v>2.464481607041364</v>
      </c>
      <c r="J7" s="444">
        <v>6.0101809184577064</v>
      </c>
      <c r="K7" s="444">
        <v>5.3779517081869983</v>
      </c>
      <c r="L7" s="444">
        <v>4.3642298257309449</v>
      </c>
      <c r="M7" s="444">
        <v>0.47146380397555276</v>
      </c>
      <c r="N7" s="444">
        <v>1.604681097364022</v>
      </c>
      <c r="O7" s="444">
        <v>3.2265246412294175</v>
      </c>
      <c r="P7" s="444">
        <v>5.2330555500823266</v>
      </c>
      <c r="Q7" s="444">
        <v>6.063137548700297</v>
      </c>
      <c r="R7" s="444">
        <v>3.3768362036713313</v>
      </c>
      <c r="S7" s="444">
        <v>1.8180349203822601</v>
      </c>
      <c r="T7" s="444">
        <v>3.0577213631341635</v>
      </c>
      <c r="U7" s="444">
        <v>3.5369762586952049</v>
      </c>
      <c r="V7" s="444">
        <v>4.2234790205373685</v>
      </c>
      <c r="W7" s="444">
        <v>1.865791273536189</v>
      </c>
      <c r="X7" s="444">
        <v>2.3238124001967435</v>
      </c>
      <c r="Y7" s="444">
        <v>2.3787616777476615</v>
      </c>
      <c r="Z7" s="444">
        <v>3.304555839233501</v>
      </c>
      <c r="AA7" s="444">
        <v>2.2559559258961599</v>
      </c>
      <c r="AB7" s="444">
        <v>1.7086784617053041</v>
      </c>
      <c r="AC7" s="444">
        <v>2.3452063961135536</v>
      </c>
      <c r="AD7" s="444">
        <v>-0.55064207260122089</v>
      </c>
      <c r="AE7" s="444">
        <v>4.3518537333792722</v>
      </c>
      <c r="AF7" s="444">
        <v>1.3042934162452724</v>
      </c>
      <c r="AG7" s="444">
        <v>-1.009235083608246</v>
      </c>
      <c r="AH7" s="444">
        <v>0.72030066543598537</v>
      </c>
      <c r="AI7" s="444">
        <v>3.2835726884659522</v>
      </c>
      <c r="AJ7" s="444">
        <v>2.4207208706042564</v>
      </c>
      <c r="AK7" s="444">
        <v>1.5425451771765779</v>
      </c>
      <c r="AL7" s="444">
        <v>1.7545977041410765</v>
      </c>
      <c r="AM7" s="460"/>
      <c r="AN7" s="444">
        <v>-1.162083019722715</v>
      </c>
      <c r="AO7" s="444">
        <v>0.10272075784003221</v>
      </c>
      <c r="AP7" s="444">
        <v>-0.41436092064301988</v>
      </c>
      <c r="AQ7" s="444">
        <v>-0.18171269821448277</v>
      </c>
      <c r="AR7" s="444">
        <v>0.24775577727220366</v>
      </c>
      <c r="AS7" s="460"/>
    </row>
    <row r="8" spans="1:81" x14ac:dyDescent="0.2">
      <c r="A8" s="429" t="s">
        <v>367</v>
      </c>
      <c r="B8" s="455"/>
      <c r="C8" s="461"/>
      <c r="D8" s="461">
        <v>2.6620907478348954</v>
      </c>
      <c r="E8" s="461">
        <v>2.9252929295705314</v>
      </c>
      <c r="F8" s="461">
        <v>0.94699608672345903</v>
      </c>
      <c r="G8" s="461">
        <v>1.2949274004988069</v>
      </c>
      <c r="H8" s="461">
        <v>0.38650253073188878</v>
      </c>
      <c r="I8" s="461">
        <v>1.440363873742271</v>
      </c>
      <c r="J8" s="461">
        <v>0.89637097437254454</v>
      </c>
      <c r="K8" s="461">
        <v>2.1224551000838261</v>
      </c>
      <c r="L8" s="461">
        <v>1.7027647357843705</v>
      </c>
      <c r="M8" s="461">
        <v>1.9624367990622034</v>
      </c>
      <c r="N8" s="461">
        <v>0.45949211053411432</v>
      </c>
      <c r="O8" s="461">
        <v>0.87605616457169333</v>
      </c>
      <c r="P8" s="461">
        <v>0.80175441728317765</v>
      </c>
      <c r="Q8" s="461">
        <v>1.2585610636172362</v>
      </c>
      <c r="R8" s="461">
        <v>2.9093136165488716</v>
      </c>
      <c r="S8" s="461">
        <v>2.0538002983962826</v>
      </c>
      <c r="T8" s="461">
        <v>1.2182729413569717</v>
      </c>
      <c r="U8" s="461">
        <v>1.3886461958870484</v>
      </c>
      <c r="V8" s="461">
        <v>0.49068811687359926</v>
      </c>
      <c r="W8" s="461">
        <v>0.57296214842619975</v>
      </c>
      <c r="X8" s="461">
        <v>0.83393874218063502</v>
      </c>
      <c r="Y8" s="461">
        <v>1.02149088773551</v>
      </c>
      <c r="Z8" s="461">
        <v>0.89759938667044992</v>
      </c>
      <c r="AA8" s="461">
        <v>1.7378570728008782</v>
      </c>
      <c r="AB8" s="461">
        <v>2.5301801764461231</v>
      </c>
      <c r="AC8" s="461">
        <v>2.0718289804544554</v>
      </c>
      <c r="AD8" s="461">
        <v>0.81373995922722031</v>
      </c>
      <c r="AE8" s="461">
        <v>2.2237907969400226</v>
      </c>
      <c r="AF8" s="461">
        <v>6.7414638604585093</v>
      </c>
      <c r="AG8" s="461">
        <v>6.6969438854471974</v>
      </c>
      <c r="AH8" s="461">
        <v>2.7752572028778815</v>
      </c>
      <c r="AI8" s="461">
        <v>2.5132020198999925</v>
      </c>
      <c r="AJ8" s="461">
        <v>1.8788155095663939</v>
      </c>
      <c r="AK8" s="461">
        <v>2.0308707415052822</v>
      </c>
      <c r="AL8" s="461">
        <v>1.9971085225246981</v>
      </c>
      <c r="AM8" s="462"/>
      <c r="AN8" s="461">
        <v>-5.2450553859117122E-2</v>
      </c>
      <c r="AO8" s="461">
        <v>0.22549400886452986</v>
      </c>
      <c r="AP8" s="461">
        <v>6.7711820183973259E-3</v>
      </c>
      <c r="AQ8" s="461">
        <v>8.4097788813153329E-4</v>
      </c>
      <c r="AR8" s="461">
        <v>-8.4513332848246137E-4</v>
      </c>
      <c r="AS8" s="462"/>
    </row>
    <row r="9" spans="1:81" x14ac:dyDescent="0.2">
      <c r="A9" s="429"/>
      <c r="B9" s="455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2"/>
      <c r="AN9" s="461"/>
      <c r="AO9" s="461"/>
      <c r="AP9" s="461"/>
      <c r="AQ9" s="461"/>
      <c r="AR9" s="461"/>
      <c r="AS9" s="462"/>
    </row>
    <row r="10" spans="1:81" x14ac:dyDescent="0.2">
      <c r="A10" s="458" t="s">
        <v>71</v>
      </c>
      <c r="B10" s="463">
        <v>3090.4070000000002</v>
      </c>
      <c r="C10" s="444"/>
      <c r="D10" s="444">
        <v>2.576684842355732</v>
      </c>
      <c r="E10" s="444">
        <v>3.5639266209214497</v>
      </c>
      <c r="F10" s="444">
        <v>0.13979730481264596</v>
      </c>
      <c r="G10" s="444">
        <v>0.56505111485707005</v>
      </c>
      <c r="H10" s="444">
        <v>2.6172885492678546</v>
      </c>
      <c r="I10" s="444">
        <v>3.9403429835261505</v>
      </c>
      <c r="J10" s="444">
        <v>6.9604254100906928</v>
      </c>
      <c r="K10" s="444">
        <v>7.6145514185810725</v>
      </c>
      <c r="L10" s="444">
        <v>6.1413071279768872</v>
      </c>
      <c r="M10" s="444">
        <v>2.4431527822210484</v>
      </c>
      <c r="N10" s="444">
        <v>2.071546590939505</v>
      </c>
      <c r="O10" s="444">
        <v>4.1308469738220168</v>
      </c>
      <c r="P10" s="444">
        <v>6.0767662213973495</v>
      </c>
      <c r="Q10" s="444">
        <v>7.3980069007392899</v>
      </c>
      <c r="R10" s="444">
        <v>6.384392575701952</v>
      </c>
      <c r="S10" s="444">
        <v>3.9091740253983147</v>
      </c>
      <c r="T10" s="444">
        <v>4.3132456964802799</v>
      </c>
      <c r="U10" s="444">
        <v>4.9747385408479374</v>
      </c>
      <c r="V10" s="444">
        <v>4.734891247083624</v>
      </c>
      <c r="W10" s="444">
        <v>2.4494436997283771</v>
      </c>
      <c r="X10" s="444">
        <v>3.1771303142781733</v>
      </c>
      <c r="Y10" s="444">
        <v>3.4245513992624126</v>
      </c>
      <c r="Z10" s="444">
        <v>4.2318168988489475</v>
      </c>
      <c r="AA10" s="444">
        <v>4.0330182883146364</v>
      </c>
      <c r="AB10" s="444">
        <v>4.282091281868432</v>
      </c>
      <c r="AC10" s="444">
        <v>4.4656240423341274</v>
      </c>
      <c r="AD10" s="444">
        <v>0.25861709204902184</v>
      </c>
      <c r="AE10" s="444">
        <v>6.6724206531386727</v>
      </c>
      <c r="AF10" s="444">
        <v>8.1336857459943417</v>
      </c>
      <c r="AG10" s="444">
        <v>5.6201208946173438</v>
      </c>
      <c r="AH10" s="444">
        <v>3.5155480644136929</v>
      </c>
      <c r="AI10" s="444">
        <v>5.8792975234977121</v>
      </c>
      <c r="AJ10" s="444">
        <v>4.345017259330092</v>
      </c>
      <c r="AK10" s="444">
        <v>3.6047430173600077</v>
      </c>
      <c r="AL10" s="444">
        <v>3.786747446950784</v>
      </c>
      <c r="AM10" s="460"/>
      <c r="AN10" s="444">
        <v>-1.2477716869590978</v>
      </c>
      <c r="AO10" s="444">
        <v>0.33796897740052145</v>
      </c>
      <c r="AP10" s="444">
        <v>-0.4151828473197412</v>
      </c>
      <c r="AQ10" s="444">
        <v>-0.18454756972008113</v>
      </c>
      <c r="AR10" s="444">
        <v>0.25184586086319882</v>
      </c>
      <c r="AS10" s="460"/>
    </row>
    <row r="11" spans="1:81" x14ac:dyDescent="0.2">
      <c r="A11" s="464" t="s">
        <v>70</v>
      </c>
      <c r="B11" s="459">
        <v>2527.9569999999999</v>
      </c>
      <c r="C11" s="461"/>
      <c r="D11" s="461">
        <v>4.0378304277386263</v>
      </c>
      <c r="E11" s="461">
        <v>4.9058188663954496</v>
      </c>
      <c r="F11" s="461">
        <v>5.9644473265009879</v>
      </c>
      <c r="G11" s="461">
        <v>4.1673318433375925</v>
      </c>
      <c r="H11" s="461">
        <v>5.6437698354416597</v>
      </c>
      <c r="I11" s="461">
        <v>5.8300572053056214</v>
      </c>
      <c r="J11" s="461">
        <v>7.3770136002979143</v>
      </c>
      <c r="K11" s="461">
        <v>5.9777532388228991</v>
      </c>
      <c r="L11" s="461">
        <v>3.3068893276704472</v>
      </c>
      <c r="M11" s="461">
        <v>2.3996828407518507</v>
      </c>
      <c r="N11" s="461">
        <v>2.6116117179967944</v>
      </c>
      <c r="O11" s="461">
        <v>3.8064315663510797</v>
      </c>
      <c r="P11" s="461">
        <v>5.7633082854126769</v>
      </c>
      <c r="Q11" s="461">
        <v>7.367026361828465</v>
      </c>
      <c r="R11" s="461">
        <v>6.1663754804180684</v>
      </c>
      <c r="S11" s="461">
        <v>0.22116765882987011</v>
      </c>
      <c r="T11" s="461">
        <v>3.0622334130866733</v>
      </c>
      <c r="U11" s="461">
        <v>5.5506629360343425</v>
      </c>
      <c r="V11" s="461">
        <v>3.7629525601470419</v>
      </c>
      <c r="W11" s="461">
        <v>2.7491635650093826</v>
      </c>
      <c r="X11" s="461">
        <v>3.878857385525265</v>
      </c>
      <c r="Y11" s="461">
        <v>3.7468107463694906</v>
      </c>
      <c r="Z11" s="461">
        <v>4.4723830332946761</v>
      </c>
      <c r="AA11" s="461">
        <v>4.8183471547557133</v>
      </c>
      <c r="AB11" s="461">
        <v>4.9118229153760637</v>
      </c>
      <c r="AC11" s="461">
        <v>4.0063464026782327</v>
      </c>
      <c r="AD11" s="461">
        <v>0.79586845485701474</v>
      </c>
      <c r="AE11" s="461">
        <v>5.9096628458441955</v>
      </c>
      <c r="AF11" s="461">
        <v>6.7993608849569824</v>
      </c>
      <c r="AG11" s="461">
        <v>5.1900673424000843</v>
      </c>
      <c r="AH11" s="461">
        <v>4.0632277191611621</v>
      </c>
      <c r="AI11" s="461">
        <v>3.8625913764043389</v>
      </c>
      <c r="AJ11" s="461">
        <v>4.7092055832744961</v>
      </c>
      <c r="AK11" s="461">
        <v>4.3284840517103191</v>
      </c>
      <c r="AL11" s="461">
        <v>3.8240232159779453</v>
      </c>
      <c r="AM11" s="462"/>
      <c r="AN11" s="461">
        <v>-3.0664368572715262E-2</v>
      </c>
      <c r="AO11" s="461">
        <v>0.17541303316458823</v>
      </c>
      <c r="AP11" s="461">
        <v>-0.41613914617890657</v>
      </c>
      <c r="AQ11" s="461">
        <v>-0.21856181087370885</v>
      </c>
      <c r="AR11" s="461">
        <v>-0.17358203566844566</v>
      </c>
      <c r="AS11" s="462"/>
    </row>
    <row r="12" spans="1:81" x14ac:dyDescent="0.2">
      <c r="A12" s="464" t="s">
        <v>368</v>
      </c>
      <c r="B12" s="459">
        <v>259.33699999999999</v>
      </c>
      <c r="C12" s="461"/>
      <c r="D12" s="461">
        <v>6.4847486865835577</v>
      </c>
      <c r="E12" s="461">
        <v>12.578240058910168</v>
      </c>
      <c r="F12" s="461">
        <v>-0.85115081149584171</v>
      </c>
      <c r="G12" s="461">
        <v>-0.66549017020714984</v>
      </c>
      <c r="H12" s="461">
        <v>0.92730185875457494</v>
      </c>
      <c r="I12" s="461">
        <v>3.9482126112488913E-2</v>
      </c>
      <c r="J12" s="461">
        <v>8.4326848760914999</v>
      </c>
      <c r="K12" s="461">
        <v>3.0391725685861246</v>
      </c>
      <c r="L12" s="461">
        <v>5.5384660671445261</v>
      </c>
      <c r="M12" s="461">
        <v>1.7627534655398449</v>
      </c>
      <c r="N12" s="461">
        <v>-1.8946142250239859</v>
      </c>
      <c r="O12" s="461">
        <v>3.8456434433385738</v>
      </c>
      <c r="P12" s="461">
        <v>7.5719157121622658</v>
      </c>
      <c r="Q12" s="461">
        <v>11.675701361143936</v>
      </c>
      <c r="R12" s="461">
        <v>-6.5202420876419893</v>
      </c>
      <c r="S12" s="461">
        <v>-7.2774859702815462</v>
      </c>
      <c r="T12" s="461">
        <v>10.69786068623398</v>
      </c>
      <c r="U12" s="461">
        <v>3.5465462311381941</v>
      </c>
      <c r="V12" s="461">
        <v>-0.97038139031647574</v>
      </c>
      <c r="W12" s="461">
        <v>-1.0760581333151293</v>
      </c>
      <c r="X12" s="461">
        <v>1.1055952784984129</v>
      </c>
      <c r="Y12" s="461">
        <v>-5.1620060876738876</v>
      </c>
      <c r="Z12" s="461">
        <v>4.4363256784968712</v>
      </c>
      <c r="AA12" s="461">
        <v>8.9386341312102502</v>
      </c>
      <c r="AB12" s="461">
        <v>3.3899645659326723</v>
      </c>
      <c r="AC12" s="461">
        <v>3.567986046298131</v>
      </c>
      <c r="AD12" s="461">
        <v>-7.048696774066471</v>
      </c>
      <c r="AE12" s="461">
        <v>-3.2168002585307107</v>
      </c>
      <c r="AF12" s="461">
        <v>0.79534942278323228</v>
      </c>
      <c r="AG12" s="461">
        <v>29.187031606386455</v>
      </c>
      <c r="AH12" s="461">
        <v>9.017802719801594</v>
      </c>
      <c r="AI12" s="461">
        <v>6.1158284247673862</v>
      </c>
      <c r="AJ12" s="461">
        <v>6.587486594691967</v>
      </c>
      <c r="AK12" s="461">
        <v>6.4339516552564362</v>
      </c>
      <c r="AL12" s="461">
        <v>6.2317802367780359</v>
      </c>
      <c r="AM12" s="462"/>
      <c r="AN12" s="461">
        <v>-1.8364825851659958</v>
      </c>
      <c r="AO12" s="461">
        <v>1.4405994390146191</v>
      </c>
      <c r="AP12" s="461">
        <v>1.1432525039239323</v>
      </c>
      <c r="AQ12" s="461">
        <v>1.2926736783676205</v>
      </c>
      <c r="AR12" s="461">
        <v>1.3740070011573238</v>
      </c>
      <c r="AS12" s="462"/>
    </row>
    <row r="13" spans="1:81" x14ac:dyDescent="0.2">
      <c r="A13" s="464" t="s">
        <v>547</v>
      </c>
      <c r="B13" s="459">
        <v>210.06</v>
      </c>
      <c r="C13" s="461"/>
      <c r="D13" s="461">
        <v>0.260761479123443</v>
      </c>
      <c r="E13" s="461">
        <v>1.4518613549200301</v>
      </c>
      <c r="F13" s="461">
        <v>0.74238693538572098</v>
      </c>
      <c r="G13" s="461">
        <v>-0.44907897430536797</v>
      </c>
      <c r="H13" s="461">
        <v>-0.121600887047611</v>
      </c>
      <c r="I13" s="461">
        <v>0.33133407338310999</v>
      </c>
      <c r="J13" s="461">
        <v>-0.38486293762804202</v>
      </c>
      <c r="K13" s="461">
        <v>-0.42473908207003103</v>
      </c>
      <c r="L13" s="461">
        <v>-0.371489503569368</v>
      </c>
      <c r="M13" s="461">
        <v>-0.11059915492606701</v>
      </c>
      <c r="N13" s="461">
        <v>0.45407094310972801</v>
      </c>
      <c r="O13" s="461">
        <v>1.0704187745254601</v>
      </c>
      <c r="P13" s="461">
        <v>1.60321375369362</v>
      </c>
      <c r="Q13" s="461">
        <v>0.40791484292041202</v>
      </c>
      <c r="R13" s="461">
        <v>0.58124579656866004</v>
      </c>
      <c r="S13" s="461">
        <v>0.37975337124780101</v>
      </c>
      <c r="T13" s="461">
        <v>0.85546221440911696</v>
      </c>
      <c r="U13" s="461">
        <v>-0.21598736375165101</v>
      </c>
      <c r="V13" s="461">
        <v>0.86567365713501598</v>
      </c>
      <c r="W13" s="461">
        <v>-0.18899995931507799</v>
      </c>
      <c r="X13" s="461">
        <v>0.86490066020234302</v>
      </c>
      <c r="Y13" s="461">
        <v>1.8031505273039401</v>
      </c>
      <c r="Z13" s="461">
        <v>1.7162833049146899</v>
      </c>
      <c r="AA13" s="461">
        <v>0.19460981358355101</v>
      </c>
      <c r="AB13" s="461">
        <v>-0.75909252986272202</v>
      </c>
      <c r="AC13" s="461">
        <v>0.251744581400906</v>
      </c>
      <c r="AD13" s="461">
        <v>-1.4413985370806901</v>
      </c>
      <c r="AE13" s="461">
        <v>2.9271875860802501</v>
      </c>
      <c r="AF13" s="461">
        <v>1.4164601808505899</v>
      </c>
      <c r="AG13" s="461">
        <v>-1.12563035228972</v>
      </c>
      <c r="AH13" s="461">
        <v>-0.44274702792073001</v>
      </c>
      <c r="AI13" s="461">
        <v>1.0793797928544699</v>
      </c>
      <c r="AJ13" s="461">
        <v>1.3532715622584699</v>
      </c>
      <c r="AK13" s="461">
        <v>6.1491125847593101E-2</v>
      </c>
      <c r="AL13" s="461">
        <v>-1.24130856296791E-2</v>
      </c>
      <c r="AM13" s="462"/>
      <c r="AN13" s="461">
        <v>-1.006649406052825</v>
      </c>
      <c r="AO13" s="461">
        <v>-0.35806890091173016</v>
      </c>
      <c r="AP13" s="461">
        <v>2.3871961445909973E-2</v>
      </c>
      <c r="AQ13" s="461">
        <v>-0.15753421311820193</v>
      </c>
      <c r="AR13" s="461">
        <v>-8.8446670843081495E-3</v>
      </c>
      <c r="AS13" s="462"/>
    </row>
    <row r="14" spans="1:81" x14ac:dyDescent="0.2">
      <c r="A14" s="464" t="s">
        <v>369</v>
      </c>
      <c r="B14" s="459">
        <v>803.87800000000004</v>
      </c>
      <c r="C14" s="461"/>
      <c r="D14" s="461">
        <v>5.1182480383861702</v>
      </c>
      <c r="E14" s="461">
        <v>0.26638001101177622</v>
      </c>
      <c r="F14" s="461">
        <v>-3.2714825874809748</v>
      </c>
      <c r="G14" s="461">
        <v>0.41604152305258424</v>
      </c>
      <c r="H14" s="461">
        <v>2.6277816364879527</v>
      </c>
      <c r="I14" s="461">
        <v>3.467859344464415</v>
      </c>
      <c r="J14" s="461">
        <v>2.7573617959866681</v>
      </c>
      <c r="K14" s="461">
        <v>2.2575257024852533</v>
      </c>
      <c r="L14" s="461">
        <v>3.8387206516415233</v>
      </c>
      <c r="M14" s="461">
        <v>7.6471230635893193</v>
      </c>
      <c r="N14" s="461">
        <v>3.6116231582491878</v>
      </c>
      <c r="O14" s="461">
        <v>1.7774481577620662</v>
      </c>
      <c r="P14" s="461">
        <v>2.0288775263741741</v>
      </c>
      <c r="Q14" s="461">
        <v>-1.2498545514366413</v>
      </c>
      <c r="R14" s="461">
        <v>1.8007915031245716</v>
      </c>
      <c r="S14" s="461">
        <v>6.9196874027124693</v>
      </c>
      <c r="T14" s="461">
        <v>0.34343351388478993</v>
      </c>
      <c r="U14" s="461">
        <v>-0.91907456389995446</v>
      </c>
      <c r="V14" s="461">
        <v>4.5366224550139407</v>
      </c>
      <c r="W14" s="461">
        <v>4.3183736508449471</v>
      </c>
      <c r="X14" s="461">
        <v>0.83115845722667814</v>
      </c>
      <c r="Y14" s="461">
        <v>2.6455342630407301</v>
      </c>
      <c r="Z14" s="461">
        <v>3.1625135770352273</v>
      </c>
      <c r="AA14" s="461">
        <v>2.3990184001599459</v>
      </c>
      <c r="AB14" s="461">
        <v>2.8140849106663524</v>
      </c>
      <c r="AC14" s="461">
        <v>2.4220361643768342</v>
      </c>
      <c r="AD14" s="461">
        <v>5.5247032647605181</v>
      </c>
      <c r="AE14" s="461">
        <v>2.0512210121208483</v>
      </c>
      <c r="AF14" s="461">
        <v>4.8882119183229094</v>
      </c>
      <c r="AG14" s="461">
        <v>2.2435587703052846</v>
      </c>
      <c r="AH14" s="461">
        <v>4.0814133397207115</v>
      </c>
      <c r="AI14" s="461">
        <v>2.5905114835609311</v>
      </c>
      <c r="AJ14" s="461">
        <v>0.82879295587956392</v>
      </c>
      <c r="AK14" s="461">
        <v>2.0388075649318864</v>
      </c>
      <c r="AL14" s="461">
        <v>2.554957803355336</v>
      </c>
      <c r="AM14" s="462"/>
      <c r="AN14" s="461">
        <v>7.6042082685845003E-2</v>
      </c>
      <c r="AO14" s="461">
        <v>-0.34041275239636093</v>
      </c>
      <c r="AP14" s="461">
        <v>-0.39003549965804041</v>
      </c>
      <c r="AQ14" s="461">
        <v>-0.40355374661743326</v>
      </c>
      <c r="AR14" s="461">
        <v>-0.11205096997537112</v>
      </c>
      <c r="AS14" s="462"/>
    </row>
    <row r="15" spans="1:81" x14ac:dyDescent="0.2">
      <c r="A15" s="464" t="s">
        <v>370</v>
      </c>
      <c r="B15" s="459">
        <v>460.66699999999997</v>
      </c>
      <c r="C15" s="461"/>
      <c r="D15" s="461">
        <v>4.9675508855199411</v>
      </c>
      <c r="E15" s="461">
        <v>2.3268151438827545</v>
      </c>
      <c r="F15" s="461">
        <v>1.6042832570196452</v>
      </c>
      <c r="G15" s="461">
        <v>0.41440943079504677</v>
      </c>
      <c r="H15" s="461">
        <v>1.6726426519127102</v>
      </c>
      <c r="I15" s="461">
        <v>-14.384339077104173</v>
      </c>
      <c r="J15" s="461">
        <v>1.4157737380791247</v>
      </c>
      <c r="K15" s="461">
        <v>2.9991338824124369</v>
      </c>
      <c r="L15" s="461">
        <v>4.0509343890693543</v>
      </c>
      <c r="M15" s="461">
        <v>10.878535072132038</v>
      </c>
      <c r="N15" s="461">
        <v>3.1689981438725283</v>
      </c>
      <c r="O15" s="461">
        <v>0.61740313309053363</v>
      </c>
      <c r="P15" s="461">
        <v>2.8146901180564896</v>
      </c>
      <c r="Q15" s="461">
        <v>3.9558686919673818</v>
      </c>
      <c r="R15" s="461">
        <v>5.5182656879266574</v>
      </c>
      <c r="S15" s="461">
        <v>7.4230184724730464</v>
      </c>
      <c r="T15" s="461">
        <v>0.80346440026350763</v>
      </c>
      <c r="U15" s="461">
        <v>0.45923815033444271</v>
      </c>
      <c r="V15" s="461">
        <v>6.2563318699678376</v>
      </c>
      <c r="W15" s="461">
        <v>5.6899118478497286</v>
      </c>
      <c r="X15" s="461">
        <v>0.33362559864271191</v>
      </c>
      <c r="Y15" s="461">
        <v>2.7689706193193757</v>
      </c>
      <c r="Z15" s="461">
        <v>4.8978677161293405</v>
      </c>
      <c r="AA15" s="461">
        <v>3.7025656333312895</v>
      </c>
      <c r="AB15" s="461">
        <v>2.6447605690242568</v>
      </c>
      <c r="AC15" s="461">
        <v>2.9686610783184335</v>
      </c>
      <c r="AD15" s="461">
        <v>3.7687134042308799</v>
      </c>
      <c r="AE15" s="461">
        <v>1.8767721782804898</v>
      </c>
      <c r="AF15" s="461">
        <v>5.6495933727332499</v>
      </c>
      <c r="AG15" s="461">
        <v>6.3106459578923761</v>
      </c>
      <c r="AH15" s="461">
        <v>3.5888798692172514</v>
      </c>
      <c r="AI15" s="461">
        <v>4.140514033641864</v>
      </c>
      <c r="AJ15" s="461">
        <v>1.4045713394308166</v>
      </c>
      <c r="AK15" s="461">
        <v>3.1866788761283118</v>
      </c>
      <c r="AL15" s="461">
        <v>3.8330484240748746</v>
      </c>
      <c r="AM15" s="462"/>
      <c r="AN15" s="461">
        <v>6.5621597385785435E-2</v>
      </c>
      <c r="AO15" s="461">
        <v>-3.2835070272611233E-2</v>
      </c>
      <c r="AP15" s="461">
        <v>-3.8050499723979669E-2</v>
      </c>
      <c r="AQ15" s="461">
        <v>-0.26818261357340134</v>
      </c>
      <c r="AR15" s="461">
        <v>-9.1679805473759757E-2</v>
      </c>
      <c r="AS15" s="462"/>
    </row>
    <row r="16" spans="1:81" x14ac:dyDescent="0.2">
      <c r="A16" s="464" t="s">
        <v>371</v>
      </c>
      <c r="B16" s="459">
        <v>131.733</v>
      </c>
      <c r="C16" s="461"/>
      <c r="D16" s="461">
        <v>-1.2631238895170327</v>
      </c>
      <c r="E16" s="461">
        <v>3.8411202722156759</v>
      </c>
      <c r="F16" s="461">
        <v>-7.7982229504064549</v>
      </c>
      <c r="G16" s="461">
        <v>-4.8422923145268726</v>
      </c>
      <c r="H16" s="461">
        <v>21.863104216045386</v>
      </c>
      <c r="I16" s="461">
        <v>130.9689397064891</v>
      </c>
      <c r="J16" s="461">
        <v>11.320923230029223</v>
      </c>
      <c r="K16" s="461">
        <v>10.122636103151876</v>
      </c>
      <c r="L16" s="461">
        <v>8.8309985220956975</v>
      </c>
      <c r="M16" s="461">
        <v>7.4162976847380122</v>
      </c>
      <c r="N16" s="461">
        <v>1.0185003828279378</v>
      </c>
      <c r="O16" s="461">
        <v>3.696261435143569</v>
      </c>
      <c r="P16" s="461">
        <v>-5.60938296787441E-2</v>
      </c>
      <c r="Q16" s="461">
        <v>-1.3827236083473622</v>
      </c>
      <c r="R16" s="461">
        <v>-3.0792977373068453</v>
      </c>
      <c r="S16" s="461">
        <v>-2.363942098098704</v>
      </c>
      <c r="T16" s="461">
        <v>-6.32130490249682</v>
      </c>
      <c r="U16" s="461">
        <v>-2.1118060756981691</v>
      </c>
      <c r="V16" s="461">
        <v>2.134509897448126</v>
      </c>
      <c r="W16" s="461">
        <v>2.4537847830317077</v>
      </c>
      <c r="X16" s="461">
        <v>3.6580501794837801</v>
      </c>
      <c r="Y16" s="461">
        <v>4.389211572640491</v>
      </c>
      <c r="Z16" s="461">
        <v>-2.5345561455087875</v>
      </c>
      <c r="AA16" s="461">
        <v>-1.0841279703215463</v>
      </c>
      <c r="AB16" s="461">
        <v>-8.1927666973129476E-2</v>
      </c>
      <c r="AC16" s="461">
        <v>-1.1971247141568568</v>
      </c>
      <c r="AD16" s="461">
        <v>2.0424346928049175</v>
      </c>
      <c r="AE16" s="461">
        <v>5.602544639629059E-2</v>
      </c>
      <c r="AF16" s="461">
        <v>4.1805899246789409</v>
      </c>
      <c r="AG16" s="461">
        <v>5.9607299206796398</v>
      </c>
      <c r="AH16" s="461">
        <v>7.7738053357986132</v>
      </c>
      <c r="AI16" s="461">
        <v>3.9844175687693877</v>
      </c>
      <c r="AJ16" s="461">
        <v>3.0781478333478276</v>
      </c>
      <c r="AK16" s="461">
        <v>2.031307832551235</v>
      </c>
      <c r="AL16" s="461">
        <v>1.0492871641590114</v>
      </c>
      <c r="AM16" s="462"/>
      <c r="AN16" s="461">
        <v>0</v>
      </c>
      <c r="AO16" s="461">
        <v>-0.19693467295819289</v>
      </c>
      <c r="AP16" s="461">
        <v>0.10744059999078104</v>
      </c>
      <c r="AQ16" s="461">
        <v>-0.16621135407397958</v>
      </c>
      <c r="AR16" s="461">
        <v>0.10237885597113916</v>
      </c>
      <c r="AS16" s="462"/>
    </row>
    <row r="17" spans="1:81" x14ac:dyDescent="0.2">
      <c r="A17" s="464" t="s">
        <v>372</v>
      </c>
      <c r="B17" s="459">
        <v>43.46</v>
      </c>
      <c r="C17" s="461"/>
      <c r="D17" s="461">
        <v>0.20964000343673206</v>
      </c>
      <c r="E17" s="461">
        <v>-4.4292401872524323</v>
      </c>
      <c r="F17" s="461">
        <v>-4.5483905694907918</v>
      </c>
      <c r="G17" s="461">
        <v>3.8196206695614592</v>
      </c>
      <c r="H17" s="461">
        <v>-11.020984591986377</v>
      </c>
      <c r="I17" s="461">
        <v>-4.7452384828259824</v>
      </c>
      <c r="J17" s="461">
        <v>-8.1624369819704299</v>
      </c>
      <c r="K17" s="461">
        <v>-17.94794259263567</v>
      </c>
      <c r="L17" s="461">
        <v>0.98936924167256279</v>
      </c>
      <c r="M17" s="461">
        <v>11.124522793622276</v>
      </c>
      <c r="N17" s="461">
        <v>10.94803849748655</v>
      </c>
      <c r="O17" s="461">
        <v>-0.284601898863869</v>
      </c>
      <c r="P17" s="461">
        <v>-8.9802721709745299</v>
      </c>
      <c r="Q17" s="461">
        <v>-32.503825602689204</v>
      </c>
      <c r="R17" s="461">
        <v>-20.705418865680514</v>
      </c>
      <c r="S17" s="461">
        <v>53.475509725802652</v>
      </c>
      <c r="T17" s="461">
        <v>9.0428780845345642</v>
      </c>
      <c r="U17" s="461">
        <v>-13.73477104047052</v>
      </c>
      <c r="V17" s="461">
        <v>6.7108210772377532</v>
      </c>
      <c r="W17" s="461">
        <v>6.0636485335280526</v>
      </c>
      <c r="X17" s="461">
        <v>-7.2028914833194762</v>
      </c>
      <c r="Y17" s="461">
        <v>-1.1808346213292111</v>
      </c>
      <c r="Z17" s="461">
        <v>1.2293543543543564</v>
      </c>
      <c r="AA17" s="461">
        <v>-0.6334785698835077</v>
      </c>
      <c r="AB17" s="461">
        <v>-4.7798233611145662</v>
      </c>
      <c r="AC17" s="461">
        <v>0.17309513700642754</v>
      </c>
      <c r="AD17" s="461">
        <v>41.663406364110585</v>
      </c>
      <c r="AE17" s="461">
        <v>-0.63749971231962377</v>
      </c>
      <c r="AF17" s="461">
        <v>-21.550006948626489</v>
      </c>
      <c r="AG17" s="461">
        <v>3.0971361086507159</v>
      </c>
      <c r="AH17" s="461">
        <v>24.459463329419506</v>
      </c>
      <c r="AI17" s="461">
        <v>11.896443399452593</v>
      </c>
      <c r="AJ17" s="461">
        <v>-11.793195960259098</v>
      </c>
      <c r="AK17" s="461">
        <v>-5.8370612130648851</v>
      </c>
      <c r="AL17" s="461">
        <v>-0.88999863753114994</v>
      </c>
      <c r="AM17" s="462"/>
      <c r="AN17" s="461">
        <v>2.8637704401575093E-3</v>
      </c>
      <c r="AO17" s="461">
        <v>11.420153039676478</v>
      </c>
      <c r="AP17" s="461">
        <v>-5.5376926115531262</v>
      </c>
      <c r="AQ17" s="461">
        <v>-3.4205617565538944</v>
      </c>
      <c r="AR17" s="461">
        <v>-1.0262673699750451</v>
      </c>
      <c r="AS17" s="462"/>
    </row>
    <row r="18" spans="1:81" x14ac:dyDescent="0.2">
      <c r="A18" s="464" t="s">
        <v>373</v>
      </c>
      <c r="B18" s="459">
        <v>82.658000000000001</v>
      </c>
      <c r="C18" s="461"/>
      <c r="D18" s="461">
        <v>27.141758523455522</v>
      </c>
      <c r="E18" s="461">
        <v>-4.3005766361546875</v>
      </c>
      <c r="F18" s="461">
        <v>-14.636047614031384</v>
      </c>
      <c r="G18" s="461">
        <v>-8.8701317932770536</v>
      </c>
      <c r="H18" s="461">
        <v>7.5073123171920599</v>
      </c>
      <c r="I18" s="461">
        <v>-0.61719064893188147</v>
      </c>
      <c r="J18" s="461">
        <v>4.534739296849267</v>
      </c>
      <c r="K18" s="461">
        <v>7.4248302618816808</v>
      </c>
      <c r="L18" s="461">
        <v>2.2617489052412907</v>
      </c>
      <c r="M18" s="461">
        <v>2.9953205015009701</v>
      </c>
      <c r="N18" s="461">
        <v>1.8473671803004805</v>
      </c>
      <c r="O18" s="461">
        <v>2.8449382404309489</v>
      </c>
      <c r="P18" s="461">
        <v>8.7017902813299202</v>
      </c>
      <c r="Q18" s="461">
        <v>1.8954223761481757</v>
      </c>
      <c r="R18" s="461">
        <v>2.0338043779440227</v>
      </c>
      <c r="S18" s="461">
        <v>2.1109421391845871</v>
      </c>
      <c r="T18" s="461">
        <v>3.8473812985355238</v>
      </c>
      <c r="U18" s="461">
        <v>2.3663183773816883</v>
      </c>
      <c r="V18" s="461">
        <v>4.1629140398278679</v>
      </c>
      <c r="W18" s="461">
        <v>3.7435552566689125</v>
      </c>
      <c r="X18" s="461">
        <v>2.5836523027534355</v>
      </c>
      <c r="Y18" s="461">
        <v>2.581771131104631</v>
      </c>
      <c r="Z18" s="461">
        <v>3.3278577923792341</v>
      </c>
      <c r="AA18" s="461">
        <v>3.1780954138337307</v>
      </c>
      <c r="AB18" s="461">
        <v>8.5940294400880504</v>
      </c>
      <c r="AC18" s="461">
        <v>2.7401598743301605</v>
      </c>
      <c r="AD18" s="461">
        <v>2.2811344019728779</v>
      </c>
      <c r="AE18" s="461">
        <v>0.8957203134418279</v>
      </c>
      <c r="AF18" s="461">
        <v>-0.37876524918452503</v>
      </c>
      <c r="AG18" s="461">
        <v>-0.82877566685857573</v>
      </c>
      <c r="AH18" s="461">
        <v>-3.2654048497306576E-2</v>
      </c>
      <c r="AI18" s="461">
        <v>-1.7310196593879681</v>
      </c>
      <c r="AJ18" s="461">
        <v>1.6650427616448269</v>
      </c>
      <c r="AK18" s="461">
        <v>1.0607966244368612</v>
      </c>
      <c r="AL18" s="461">
        <v>0.95849773799004367</v>
      </c>
      <c r="AM18" s="462"/>
      <c r="AN18" s="461">
        <v>0</v>
      </c>
      <c r="AO18" s="461">
        <v>-1.0907123699674486</v>
      </c>
      <c r="AP18" s="461">
        <v>-0.53026387792512253</v>
      </c>
      <c r="AQ18" s="461">
        <v>4.2120283782125512E-2</v>
      </c>
      <c r="AR18" s="461">
        <v>-0.47603876561075253</v>
      </c>
      <c r="AS18" s="462"/>
    </row>
    <row r="19" spans="1:81" x14ac:dyDescent="0.2">
      <c r="A19" s="464" t="s">
        <v>374</v>
      </c>
      <c r="B19" s="459">
        <v>21.643000000000001</v>
      </c>
      <c r="C19" s="461"/>
      <c r="D19" s="461">
        <v>20.174524615785344</v>
      </c>
      <c r="E19" s="461">
        <v>-0.70445431884685661</v>
      </c>
      <c r="F19" s="461">
        <v>-7.0726915520628779</v>
      </c>
      <c r="G19" s="461">
        <v>27.026074700493297</v>
      </c>
      <c r="H19" s="461">
        <v>49.006010171058733</v>
      </c>
      <c r="I19" s="461">
        <v>-5.1566863170958754</v>
      </c>
      <c r="J19" s="461">
        <v>-12.555613713687521</v>
      </c>
      <c r="K19" s="461">
        <v>2.1249532360643428</v>
      </c>
      <c r="L19" s="461">
        <v>-3.5533738735438476</v>
      </c>
      <c r="M19" s="461">
        <v>-9.3892433910665432</v>
      </c>
      <c r="N19" s="461">
        <v>1.1569416498993945</v>
      </c>
      <c r="O19" s="461">
        <v>2.8592739930382862</v>
      </c>
      <c r="P19" s="461">
        <v>5.3339779228104049</v>
      </c>
      <c r="Q19" s="461">
        <v>-9.9824064866518682</v>
      </c>
      <c r="R19" s="461">
        <v>4.8606390210740926</v>
      </c>
      <c r="S19" s="461">
        <v>9.0032414910858876</v>
      </c>
      <c r="T19" s="461">
        <v>2.7655936361608866</v>
      </c>
      <c r="U19" s="461">
        <v>-0.49916805324458835</v>
      </c>
      <c r="V19" s="461">
        <v>0.47986040424603971</v>
      </c>
      <c r="W19" s="461">
        <v>0.47756874095514945</v>
      </c>
      <c r="X19" s="461">
        <v>1.2458591387008511</v>
      </c>
      <c r="Y19" s="461">
        <v>-2.3045735827583798</v>
      </c>
      <c r="Z19" s="461">
        <v>-1.3032398980706148</v>
      </c>
      <c r="AA19" s="461">
        <v>1.7040424904101457</v>
      </c>
      <c r="AB19" s="461">
        <v>11.851744396895626</v>
      </c>
      <c r="AC19" s="461">
        <v>11.335192270280785</v>
      </c>
      <c r="AD19" s="461">
        <v>10.291804997379003</v>
      </c>
      <c r="AE19" s="461">
        <v>5.0380228136882153</v>
      </c>
      <c r="AF19" s="461">
        <v>-6.0382101558572145</v>
      </c>
      <c r="AG19" s="461">
        <v>4.0291080314623429</v>
      </c>
      <c r="AH19" s="461">
        <v>11.3208517642218</v>
      </c>
      <c r="AI19" s="461">
        <v>-3.4134406380076712</v>
      </c>
      <c r="AJ19" s="461">
        <v>1.3584647197431536</v>
      </c>
      <c r="AK19" s="461">
        <v>0.46645304965495882</v>
      </c>
      <c r="AL19" s="461">
        <v>1.6929310055359963</v>
      </c>
      <c r="AM19" s="462"/>
      <c r="AN19" s="461">
        <v>0</v>
      </c>
      <c r="AO19" s="461">
        <v>-0.14148467645935625</v>
      </c>
      <c r="AP19" s="461">
        <v>1.9719991128380769</v>
      </c>
      <c r="AQ19" s="461">
        <v>-1.276235214008409</v>
      </c>
      <c r="AR19" s="461">
        <v>-9.4398967184332605E-3</v>
      </c>
      <c r="AS19" s="462"/>
    </row>
    <row r="20" spans="1:81" x14ac:dyDescent="0.2">
      <c r="A20" s="464" t="s">
        <v>375</v>
      </c>
      <c r="B20" s="459">
        <v>63.716999999999999</v>
      </c>
      <c r="C20" s="461"/>
      <c r="D20" s="461">
        <v>-8.1540138864979639</v>
      </c>
      <c r="E20" s="461">
        <v>-0.2186679995001839</v>
      </c>
      <c r="F20" s="461">
        <v>-10.071379375117402</v>
      </c>
      <c r="G20" s="461">
        <v>4.6927763272410772</v>
      </c>
      <c r="H20" s="461">
        <v>-6.0984936654141677</v>
      </c>
      <c r="I20" s="461">
        <v>10.552781614079819</v>
      </c>
      <c r="J20" s="461">
        <v>10.759473397610435</v>
      </c>
      <c r="K20" s="461">
        <v>-2.565214876511078</v>
      </c>
      <c r="L20" s="461">
        <v>-3.5528776231040951</v>
      </c>
      <c r="M20" s="461">
        <v>-1.8464947374900049</v>
      </c>
      <c r="N20" s="461">
        <v>10.202545933404394</v>
      </c>
      <c r="O20" s="461">
        <v>3.8665073403892052</v>
      </c>
      <c r="P20" s="461">
        <v>6.9630481825403479</v>
      </c>
      <c r="Q20" s="461">
        <v>-1.7285974032625688</v>
      </c>
      <c r="R20" s="461">
        <v>7.3200604576014996</v>
      </c>
      <c r="S20" s="461">
        <v>10.80300123837506</v>
      </c>
      <c r="T20" s="461">
        <v>2.283485273492289</v>
      </c>
      <c r="U20" s="461">
        <v>-1.0048420962420153</v>
      </c>
      <c r="V20" s="461">
        <v>-0.45882480251054858</v>
      </c>
      <c r="W20" s="461">
        <v>0.25873502489508837</v>
      </c>
      <c r="X20" s="461">
        <v>1.2708188757807051</v>
      </c>
      <c r="Y20" s="461">
        <v>1.9636815281168367</v>
      </c>
      <c r="Z20" s="461">
        <v>7.272918198046824</v>
      </c>
      <c r="AA20" s="461">
        <v>2.2827831943302357</v>
      </c>
      <c r="AB20" s="461">
        <v>4.299058265063934</v>
      </c>
      <c r="AC20" s="461">
        <v>4.3439163149201647</v>
      </c>
      <c r="AD20" s="461">
        <v>7.425646798107536</v>
      </c>
      <c r="AE20" s="461">
        <v>9.3321763617610003</v>
      </c>
      <c r="AF20" s="461">
        <v>28.495485107593709</v>
      </c>
      <c r="AG20" s="461">
        <v>-20.320949095655422</v>
      </c>
      <c r="AH20" s="461">
        <v>-6.806979567360429</v>
      </c>
      <c r="AI20" s="461">
        <v>-10.199506865459767</v>
      </c>
      <c r="AJ20" s="461">
        <v>-3.6910309712041567E-2</v>
      </c>
      <c r="AK20" s="461">
        <v>0.19533857066451787</v>
      </c>
      <c r="AL20" s="461">
        <v>0.21794012884311087</v>
      </c>
      <c r="AM20" s="462"/>
      <c r="AN20" s="461">
        <v>0.56993610599412747</v>
      </c>
      <c r="AO20" s="461">
        <v>-9.9238375922108428</v>
      </c>
      <c r="AP20" s="461">
        <v>-0.24228169680730716</v>
      </c>
      <c r="AQ20" s="461">
        <v>-0.24670434509013006</v>
      </c>
      <c r="AR20" s="461">
        <v>7.6850650970142098E-2</v>
      </c>
      <c r="AS20" s="462"/>
    </row>
    <row r="21" spans="1:81" x14ac:dyDescent="0.2">
      <c r="A21" s="464" t="s">
        <v>376</v>
      </c>
      <c r="B21" s="459">
        <v>212.881</v>
      </c>
      <c r="C21" s="461"/>
      <c r="D21" s="461">
        <v>-3.3967573361918824</v>
      </c>
      <c r="E21" s="461">
        <v>1.9904292946806237</v>
      </c>
      <c r="F21" s="461">
        <v>-1.359989120087036</v>
      </c>
      <c r="G21" s="461">
        <v>12.525851371846144</v>
      </c>
      <c r="H21" s="461">
        <v>-7.8386326043006704</v>
      </c>
      <c r="I21" s="461">
        <v>2.9049090969521814</v>
      </c>
      <c r="J21" s="461">
        <v>3.5916152579051044</v>
      </c>
      <c r="K21" s="461">
        <v>6.9217098494060281</v>
      </c>
      <c r="L21" s="461">
        <v>15.673752660892902</v>
      </c>
      <c r="M21" s="461">
        <v>5.3418372491681083</v>
      </c>
      <c r="N21" s="461">
        <v>2.1035250197429747</v>
      </c>
      <c r="O21" s="461">
        <v>17.111986124783201</v>
      </c>
      <c r="P21" s="461">
        <v>0.71046890948025521</v>
      </c>
      <c r="Q21" s="461">
        <v>9.7074838043003098</v>
      </c>
      <c r="R21" s="461">
        <v>31.689821942869543</v>
      </c>
      <c r="S21" s="461">
        <v>5.8622871447828118</v>
      </c>
      <c r="T21" s="461">
        <v>4.3513850631464095</v>
      </c>
      <c r="U21" s="461">
        <v>19.300735870905086</v>
      </c>
      <c r="V21" s="461">
        <v>10.305383346901294</v>
      </c>
      <c r="W21" s="461">
        <v>5.9306638407387737</v>
      </c>
      <c r="X21" s="461">
        <v>0.67883811497372903</v>
      </c>
      <c r="Y21" s="461">
        <v>11.040136271691694</v>
      </c>
      <c r="Z21" s="461">
        <v>1.7409715564077999</v>
      </c>
      <c r="AA21" s="461">
        <v>1.6043788627207789</v>
      </c>
      <c r="AB21" s="461">
        <v>6.6183858651126144</v>
      </c>
      <c r="AC21" s="461">
        <v>2.1878284823661573</v>
      </c>
      <c r="AD21" s="461">
        <v>7.7360725864233899</v>
      </c>
      <c r="AE21" s="461">
        <v>10.904206284404864</v>
      </c>
      <c r="AF21" s="461">
        <v>10.148550122307469</v>
      </c>
      <c r="AG21" s="461">
        <v>7.2654847699182454</v>
      </c>
      <c r="AH21" s="461">
        <v>6.9753768844221185</v>
      </c>
      <c r="AI21" s="461">
        <v>9.2979081799150691</v>
      </c>
      <c r="AJ21" s="461">
        <v>6.4784155159855175</v>
      </c>
      <c r="AK21" s="461">
        <v>6.7964895457691625</v>
      </c>
      <c r="AL21" s="461">
        <v>6.8311120349006131</v>
      </c>
      <c r="AM21" s="462"/>
      <c r="AN21" s="461">
        <v>0.23122850432326914</v>
      </c>
      <c r="AO21" s="461">
        <v>0.15667279484830487</v>
      </c>
      <c r="AP21" s="461">
        <v>7.1241720939397624E-2</v>
      </c>
      <c r="AQ21" s="461">
        <v>9.1638455962552712E-2</v>
      </c>
      <c r="AR21" s="461">
        <v>8.3940063666418041E-2</v>
      </c>
      <c r="AS21" s="462"/>
    </row>
    <row r="22" spans="1:81" x14ac:dyDescent="0.2">
      <c r="A22" s="464" t="s">
        <v>377</v>
      </c>
      <c r="B22" s="459">
        <v>-923.70600000000002</v>
      </c>
      <c r="C22" s="461"/>
      <c r="D22" s="461">
        <v>10.39573851599765</v>
      </c>
      <c r="E22" s="461">
        <v>9.2004469301408562</v>
      </c>
      <c r="F22" s="461">
        <v>9.6037911790464818</v>
      </c>
      <c r="G22" s="461">
        <v>6.8212555889144824</v>
      </c>
      <c r="H22" s="461">
        <v>6.5885383254131682</v>
      </c>
      <c r="I22" s="461">
        <v>6.3970456305629995</v>
      </c>
      <c r="J22" s="461">
        <v>3.0890379816548972</v>
      </c>
      <c r="K22" s="461">
        <v>-2.7192121490721206</v>
      </c>
      <c r="L22" s="461">
        <v>-2.5732116934368037</v>
      </c>
      <c r="M22" s="461">
        <v>6.8866298313571974</v>
      </c>
      <c r="N22" s="461">
        <v>4.5841049477346303</v>
      </c>
      <c r="O22" s="461">
        <v>4.6882603911574137</v>
      </c>
      <c r="P22" s="461">
        <v>5.1524412441729623</v>
      </c>
      <c r="Q22" s="461">
        <v>1.3544655285060827</v>
      </c>
      <c r="R22" s="461">
        <v>1.1706549747143384</v>
      </c>
      <c r="S22" s="461">
        <v>-4.5491377519218901</v>
      </c>
      <c r="T22" s="461">
        <v>1.1286337762975904</v>
      </c>
      <c r="U22" s="461">
        <v>0.87388880518307133</v>
      </c>
      <c r="V22" s="461">
        <v>3.1859241082541985</v>
      </c>
      <c r="W22" s="461">
        <v>3.5455982022998427</v>
      </c>
      <c r="X22" s="461">
        <v>3.9427698411641785</v>
      </c>
      <c r="Y22" s="461">
        <v>7.6296546545344484</v>
      </c>
      <c r="Z22" s="461">
        <v>7.7885795467224028</v>
      </c>
      <c r="AA22" s="461">
        <v>4.8356889800999454</v>
      </c>
      <c r="AB22" s="461">
        <v>1.4404779300929818</v>
      </c>
      <c r="AC22" s="461">
        <v>0.68314751392186679</v>
      </c>
      <c r="AD22" s="461">
        <v>1.0452234102202169</v>
      </c>
      <c r="AE22" s="461">
        <v>6.8687780958358076</v>
      </c>
      <c r="AF22" s="461">
        <v>3.006911204745947</v>
      </c>
      <c r="AG22" s="461">
        <v>1.5476945076312774</v>
      </c>
      <c r="AH22" s="461">
        <v>5.407746283593724</v>
      </c>
      <c r="AI22" s="461">
        <v>0.6264215364431891</v>
      </c>
      <c r="AJ22" s="461">
        <v>7.0779859148640867</v>
      </c>
      <c r="AK22" s="461">
        <v>5.0928746258445159</v>
      </c>
      <c r="AL22" s="461">
        <v>3.2984818010497037</v>
      </c>
      <c r="AM22" s="462"/>
      <c r="AN22" s="461">
        <v>0.30465021245152002</v>
      </c>
      <c r="AO22" s="461">
        <v>-1.7269639694736441</v>
      </c>
      <c r="AP22" s="461">
        <v>0.48213117712295173</v>
      </c>
      <c r="AQ22" s="461">
        <v>-0.38528061087812659</v>
      </c>
      <c r="AR22" s="461">
        <v>-0.94653733410687835</v>
      </c>
      <c r="AS22" s="462"/>
    </row>
    <row r="23" spans="1:81" x14ac:dyDescent="0.2">
      <c r="A23" s="429"/>
      <c r="B23" s="45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6"/>
      <c r="AN23" s="465"/>
      <c r="AO23" s="465"/>
      <c r="AP23" s="465"/>
      <c r="AQ23" s="465"/>
      <c r="AR23" s="465"/>
      <c r="AS23" s="466"/>
    </row>
    <row r="24" spans="1:81" x14ac:dyDescent="0.2">
      <c r="A24" s="458" t="s">
        <v>74</v>
      </c>
      <c r="B24" s="463">
        <v>196.108</v>
      </c>
      <c r="C24" s="444">
        <v>2.4084815248580602</v>
      </c>
      <c r="D24" s="444">
        <v>0.57945711046162296</v>
      </c>
      <c r="E24" s="444">
        <v>0.163024158108353</v>
      </c>
      <c r="F24" s="444">
        <v>-2.8935321302721002</v>
      </c>
      <c r="G24" s="444">
        <v>-7.0492781368535198</v>
      </c>
      <c r="H24" s="444">
        <v>-8.2297474685654706</v>
      </c>
      <c r="I24" s="444">
        <v>-10.2835864230995</v>
      </c>
      <c r="J24" s="444">
        <v>-10.3621149823271</v>
      </c>
      <c r="K24" s="444">
        <v>-5.5728717408675497</v>
      </c>
      <c r="L24" s="444">
        <v>-3.4060551167689401</v>
      </c>
      <c r="M24" s="444">
        <v>-4.5467117979765499</v>
      </c>
      <c r="N24" s="444">
        <v>-5.82611376795355</v>
      </c>
      <c r="O24" s="444">
        <v>-5.7592218369190897</v>
      </c>
      <c r="P24" s="444">
        <v>-3.3597938411333601</v>
      </c>
      <c r="Q24" s="444">
        <v>-1.7636995018850099</v>
      </c>
      <c r="R24" s="444">
        <v>1.57089821022885</v>
      </c>
      <c r="S24" s="444">
        <v>2.3017551003836498</v>
      </c>
      <c r="T24" s="444">
        <v>1.4322669320325301</v>
      </c>
      <c r="U24" s="444">
        <v>3.0354194059651398</v>
      </c>
      <c r="V24" s="444">
        <v>5.9135271027632497</v>
      </c>
      <c r="W24" s="444">
        <v>5.9483710521823401</v>
      </c>
      <c r="X24" s="444">
        <v>5.4246473726777698</v>
      </c>
      <c r="Y24" s="444">
        <v>3.7591877293307498</v>
      </c>
      <c r="Z24" s="444">
        <v>4.8265737683405998</v>
      </c>
      <c r="AA24" s="444">
        <v>4.5964521305045496</v>
      </c>
      <c r="AB24" s="444">
        <v>4.4290804740662502</v>
      </c>
      <c r="AC24" s="444">
        <v>5.8853492865015902</v>
      </c>
      <c r="AD24" s="444">
        <v>8.2011038676174994</v>
      </c>
      <c r="AE24" s="444">
        <v>7.0565164781228296</v>
      </c>
      <c r="AF24" s="444">
        <v>5.7049226029631397</v>
      </c>
      <c r="AG24" s="444">
        <v>6.2760680794733901</v>
      </c>
      <c r="AH24" s="444">
        <v>6.3457013914348499</v>
      </c>
      <c r="AI24" s="444">
        <v>8.2561294338138094</v>
      </c>
      <c r="AJ24" s="444">
        <v>7.4360348445021698</v>
      </c>
      <c r="AK24" s="444">
        <v>6.2158389137116297</v>
      </c>
      <c r="AL24" s="444">
        <v>6.4039967573597396</v>
      </c>
      <c r="AM24" s="460"/>
      <c r="AN24" s="444">
        <v>-0.44783142047222047</v>
      </c>
      <c r="AO24" s="444">
        <v>0.98107844999503957</v>
      </c>
      <c r="AP24" s="444">
        <v>0.83497367390149968</v>
      </c>
      <c r="AQ24" s="444">
        <v>0.25625614451929923</v>
      </c>
      <c r="AR24" s="444">
        <v>0.62735093326803959</v>
      </c>
      <c r="AS24" s="460"/>
    </row>
    <row r="25" spans="1:81" x14ac:dyDescent="0.2">
      <c r="A25" s="429" t="s">
        <v>72</v>
      </c>
      <c r="B25" s="467">
        <v>336.30099999999999</v>
      </c>
      <c r="C25" s="461">
        <v>3.6515874477695101</v>
      </c>
      <c r="D25" s="461">
        <v>4.3833654814767966</v>
      </c>
      <c r="E25" s="461">
        <v>5.3791429400180144</v>
      </c>
      <c r="F25" s="461">
        <v>5.6672808289884617</v>
      </c>
      <c r="G25" s="461">
        <v>5.3640825846523006</v>
      </c>
      <c r="H25" s="461">
        <v>6.526437082402996</v>
      </c>
      <c r="I25" s="461">
        <v>7.4445750670540667</v>
      </c>
      <c r="J25" s="461">
        <v>9.2029332148809591</v>
      </c>
      <c r="K25" s="461">
        <v>8.5026291790364201</v>
      </c>
      <c r="L25" s="461">
        <v>7.903477101155433</v>
      </c>
      <c r="M25" s="461">
        <v>8.1759537071510096</v>
      </c>
      <c r="N25" s="461">
        <v>8.2927654948481635</v>
      </c>
      <c r="O25" s="461">
        <v>7.8713002759530148</v>
      </c>
      <c r="P25" s="461">
        <v>7.93138973061793</v>
      </c>
      <c r="Q25" s="461">
        <v>9.0591816337850037</v>
      </c>
      <c r="R25" s="461">
        <v>8.1128442400398963</v>
      </c>
      <c r="S25" s="461">
        <v>6.8909641689981758</v>
      </c>
      <c r="T25" s="461">
        <v>9.0445144263641684</v>
      </c>
      <c r="U25" s="461">
        <v>8.3970842796364416</v>
      </c>
      <c r="V25" s="461">
        <v>7.7948084981821237</v>
      </c>
      <c r="W25" s="461">
        <v>7.9491952091620677</v>
      </c>
      <c r="X25" s="461">
        <v>9.212448151861933</v>
      </c>
      <c r="Y25" s="461">
        <v>8.1960248692162256</v>
      </c>
      <c r="Z25" s="461">
        <v>8.5823530584622354</v>
      </c>
      <c r="AA25" s="461">
        <v>7.6395525049028343</v>
      </c>
      <c r="AB25" s="461">
        <v>9.2347092948459046</v>
      </c>
      <c r="AC25" s="461">
        <v>10.10370050332344</v>
      </c>
      <c r="AD25" s="461">
        <v>8.0055907528132302</v>
      </c>
      <c r="AE25" s="461">
        <v>9.334344817349475</v>
      </c>
      <c r="AF25" s="461">
        <v>8.4698050020625519</v>
      </c>
      <c r="AG25" s="461">
        <v>9.4690184266904982</v>
      </c>
      <c r="AH25" s="461">
        <v>10.882094170767799</v>
      </c>
      <c r="AI25" s="461">
        <v>9.1207984574467691</v>
      </c>
      <c r="AJ25" s="461">
        <v>9.1507051633256307</v>
      </c>
      <c r="AK25" s="461">
        <v>9.1875043260415126</v>
      </c>
      <c r="AL25" s="461">
        <v>9.1379209830535437</v>
      </c>
      <c r="AM25" s="462"/>
      <c r="AN25" s="461">
        <v>0.29148113873751313</v>
      </c>
      <c r="AO25" s="461">
        <v>-0.70216731940363175</v>
      </c>
      <c r="AP25" s="461">
        <v>-0.69275631346035382</v>
      </c>
      <c r="AQ25" s="461">
        <v>-0.69559435515949986</v>
      </c>
      <c r="AR25" s="461">
        <v>-0.72967466552409199</v>
      </c>
      <c r="AS25" s="462"/>
    </row>
    <row r="26" spans="1:81" x14ac:dyDescent="0.2">
      <c r="A26" s="468" t="s">
        <v>73</v>
      </c>
      <c r="B26" s="469">
        <v>532.40899999999999</v>
      </c>
      <c r="C26" s="444">
        <v>5.8465761324507204</v>
      </c>
      <c r="D26" s="444">
        <v>4.7544190293606601</v>
      </c>
      <c r="E26" s="444">
        <v>5.2592637817153003</v>
      </c>
      <c r="F26" s="444">
        <v>2.6249835114100999</v>
      </c>
      <c r="G26" s="444">
        <v>-1.5994022923772799</v>
      </c>
      <c r="H26" s="444">
        <v>-1.5989555577127701</v>
      </c>
      <c r="I26" s="444">
        <v>-2.6423031170011599</v>
      </c>
      <c r="J26" s="444">
        <v>-1.0614932523517</v>
      </c>
      <c r="K26" s="444">
        <v>2.7001718394626</v>
      </c>
      <c r="L26" s="444">
        <v>4.1680046882736903</v>
      </c>
      <c r="M26" s="444">
        <v>3.3549432982115199</v>
      </c>
      <c r="N26" s="444">
        <v>2.2777622453569699</v>
      </c>
      <c r="O26" s="444">
        <v>1.95796141664267</v>
      </c>
      <c r="P26" s="444">
        <v>4.2356499818029398</v>
      </c>
      <c r="Q26" s="444">
        <v>6.6894708199790403</v>
      </c>
      <c r="R26" s="444">
        <v>8.9570693642729502</v>
      </c>
      <c r="S26" s="444">
        <v>8.6000901393758795</v>
      </c>
      <c r="T26" s="444">
        <v>9.6078022938709893</v>
      </c>
      <c r="U26" s="444">
        <v>10.546873803458301</v>
      </c>
      <c r="V26" s="444">
        <v>12.7170647565801</v>
      </c>
      <c r="W26" s="444">
        <v>12.8741731093192</v>
      </c>
      <c r="X26" s="444">
        <v>13.402405835813299</v>
      </c>
      <c r="Y26" s="444">
        <v>11.049585798552201</v>
      </c>
      <c r="Z26" s="444">
        <v>12.3490847721667</v>
      </c>
      <c r="AA26" s="444">
        <v>11.367572932682</v>
      </c>
      <c r="AB26" s="444">
        <v>12.5086521098627</v>
      </c>
      <c r="AC26" s="444">
        <v>14.5218096364912</v>
      </c>
      <c r="AD26" s="444">
        <v>15.005421948500899</v>
      </c>
      <c r="AE26" s="444">
        <v>14.991502736724099</v>
      </c>
      <c r="AF26" s="444">
        <v>13.0679018043373</v>
      </c>
      <c r="AG26" s="444">
        <v>14.3831439547511</v>
      </c>
      <c r="AH26" s="444">
        <v>15.53704021469</v>
      </c>
      <c r="AI26" s="444">
        <v>15.924487482591999</v>
      </c>
      <c r="AJ26" s="444">
        <v>15.1961821804161</v>
      </c>
      <c r="AK26" s="444">
        <v>14.107239958299299</v>
      </c>
      <c r="AL26" s="444">
        <v>14.240621042090901</v>
      </c>
      <c r="AM26" s="460"/>
      <c r="AN26" s="444">
        <v>-0.1823281542170001</v>
      </c>
      <c r="AO26" s="444">
        <v>0.35577957188899845</v>
      </c>
      <c r="AP26" s="444">
        <v>0.22531142825759964</v>
      </c>
      <c r="AQ26" s="444">
        <v>-0.31052004349770002</v>
      </c>
      <c r="AR26" s="444">
        <v>1.4439850913010588E-3</v>
      </c>
      <c r="AS26" s="460"/>
    </row>
    <row r="27" spans="1:81" s="442" customFormat="1" x14ac:dyDescent="0.2">
      <c r="A27" s="470" t="s">
        <v>378</v>
      </c>
      <c r="B27" s="422">
        <v>454.94099999999997</v>
      </c>
      <c r="C27" s="471">
        <v>6.4816198489182044</v>
      </c>
      <c r="D27" s="471">
        <v>4.0622981329984507</v>
      </c>
      <c r="E27" s="471">
        <v>4.4896526004261528</v>
      </c>
      <c r="F27" s="471">
        <v>1.6196897826910763</v>
      </c>
      <c r="G27" s="471">
        <v>-2.9654157548404845</v>
      </c>
      <c r="H27" s="471">
        <v>-3.372115599714673</v>
      </c>
      <c r="I27" s="471">
        <v>-4.7559150722925079</v>
      </c>
      <c r="J27" s="471">
        <v>-3.3934517097764973</v>
      </c>
      <c r="K27" s="471">
        <v>0.80798085047459278</v>
      </c>
      <c r="L27" s="471">
        <v>1.748646593737146</v>
      </c>
      <c r="M27" s="471">
        <v>0.31244752998547265</v>
      </c>
      <c r="N27" s="471">
        <v>-1.4604421854661447</v>
      </c>
      <c r="O27" s="471">
        <v>-1.6963936848274681</v>
      </c>
      <c r="P27" s="471">
        <v>0.38769895740707166</v>
      </c>
      <c r="Q27" s="471">
        <v>2.5765191971211685</v>
      </c>
      <c r="R27" s="471">
        <v>5.7246356735191446</v>
      </c>
      <c r="S27" s="471">
        <v>6.4747163861281445</v>
      </c>
      <c r="T27" s="471">
        <v>6.9400608924030882</v>
      </c>
      <c r="U27" s="471">
        <v>8.2123614855741351</v>
      </c>
      <c r="V27" s="471">
        <v>11.590341927715045</v>
      </c>
      <c r="W27" s="471">
        <v>11.574867028614957</v>
      </c>
      <c r="X27" s="471">
        <v>12.078854157398402</v>
      </c>
      <c r="Y27" s="471">
        <v>8.33260836784169</v>
      </c>
      <c r="Z27" s="471">
        <v>9.1833389516851121</v>
      </c>
      <c r="AA27" s="471">
        <v>7.4623818862542342</v>
      </c>
      <c r="AB27" s="471">
        <v>9.4824789618036363</v>
      </c>
      <c r="AC27" s="471">
        <v>12.134382694380141</v>
      </c>
      <c r="AD27" s="471">
        <v>11.95368244932105</v>
      </c>
      <c r="AE27" s="471">
        <v>11.62047467062691</v>
      </c>
      <c r="AF27" s="471">
        <v>9.7434934058446316</v>
      </c>
      <c r="AG27" s="471">
        <v>12.723969435783927</v>
      </c>
      <c r="AH27" s="471">
        <v>14.721070719811339</v>
      </c>
      <c r="AI27" s="471">
        <v>14.984792337423874</v>
      </c>
      <c r="AJ27" s="471">
        <v>14.139385241836402</v>
      </c>
      <c r="AK27" s="471">
        <v>12.87899152405336</v>
      </c>
      <c r="AL27" s="471">
        <v>13.042048828306942</v>
      </c>
      <c r="AM27" s="472"/>
      <c r="AN27" s="471">
        <v>-0.24976256495397564</v>
      </c>
      <c r="AO27" s="471">
        <v>0.26869897587718761</v>
      </c>
      <c r="AP27" s="471">
        <v>0.14398812047796383</v>
      </c>
      <c r="AQ27" s="471">
        <v>-0.45638629590515656</v>
      </c>
      <c r="AR27" s="471">
        <v>-9.384978671401889E-2</v>
      </c>
      <c r="AS27" s="472"/>
      <c r="AT27" s="472"/>
      <c r="AU27" s="473"/>
      <c r="AV27" s="474"/>
      <c r="AW27" s="474"/>
      <c r="AX27" s="474"/>
      <c r="AY27" s="474"/>
      <c r="AZ27" s="474"/>
      <c r="BA27" s="474"/>
      <c r="BB27" s="474"/>
      <c r="BC27" s="474"/>
      <c r="BD27" s="474"/>
      <c r="BE27" s="474"/>
      <c r="BF27" s="474"/>
      <c r="BG27" s="474"/>
      <c r="BH27" s="474"/>
      <c r="BI27" s="474"/>
      <c r="BJ27" s="474"/>
      <c r="BK27" s="474"/>
      <c r="BL27" s="474"/>
      <c r="BM27" s="474"/>
      <c r="BN27" s="474"/>
      <c r="BO27" s="474"/>
      <c r="BP27" s="475"/>
      <c r="BQ27" s="474"/>
      <c r="BR27" s="474"/>
      <c r="BS27" s="474"/>
      <c r="BT27" s="474"/>
      <c r="BU27" s="474"/>
      <c r="BV27" s="475"/>
      <c r="BW27" s="476"/>
      <c r="BX27" s="476"/>
      <c r="BY27" s="476"/>
      <c r="BZ27" s="476"/>
      <c r="CA27" s="476"/>
      <c r="CB27" s="440"/>
      <c r="CC27" s="441"/>
    </row>
    <row r="28" spans="1:81" s="477" customFormat="1" x14ac:dyDescent="0.2">
      <c r="A28" s="390" t="s">
        <v>543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  <c r="AL28" s="478"/>
      <c r="AM28" s="478"/>
      <c r="AN28" s="478"/>
      <c r="AO28" s="478"/>
      <c r="AP28" s="478"/>
      <c r="AQ28" s="478"/>
      <c r="AR28" s="478"/>
      <c r="AS28" s="478"/>
      <c r="AT28" s="457"/>
      <c r="AU28" s="457"/>
    </row>
    <row r="29" spans="1:81" s="477" customFormat="1" x14ac:dyDescent="0.2">
      <c r="A29" s="391" t="s">
        <v>544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78"/>
      <c r="AS29" s="478"/>
      <c r="AT29" s="457"/>
      <c r="AU29" s="457"/>
    </row>
    <row r="30" spans="1:81" s="477" customFormat="1" x14ac:dyDescent="0.2">
      <c r="A30" s="391" t="s">
        <v>545</v>
      </c>
      <c r="B30" s="479"/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57"/>
      <c r="AU30" s="457"/>
    </row>
    <row r="31" spans="1:81" s="477" customFormat="1" x14ac:dyDescent="0.2">
      <c r="A31" s="392" t="s">
        <v>546</v>
      </c>
      <c r="B31" s="479"/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479"/>
      <c r="AP31" s="479"/>
      <c r="AQ31" s="479"/>
      <c r="AR31" s="479"/>
      <c r="AS31" s="479"/>
      <c r="AT31" s="457"/>
      <c r="AU31" s="457"/>
    </row>
    <row r="32" spans="1:81" s="477" customFormat="1" x14ac:dyDescent="0.2">
      <c r="B32" s="479"/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479"/>
      <c r="AM32" s="479"/>
      <c r="AN32" s="479"/>
      <c r="AO32" s="479"/>
      <c r="AP32" s="479"/>
      <c r="AQ32" s="479"/>
      <c r="AR32" s="479"/>
      <c r="AS32" s="479"/>
      <c r="AT32" s="457"/>
      <c r="AU32" s="457"/>
    </row>
    <row r="33" spans="2:47" s="477" customFormat="1" x14ac:dyDescent="0.2">
      <c r="B33" s="479"/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57"/>
      <c r="AU33" s="457"/>
    </row>
    <row r="34" spans="2:47" s="477" customFormat="1" x14ac:dyDescent="0.2">
      <c r="B34" s="479"/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57"/>
      <c r="AU34" s="457"/>
    </row>
    <row r="35" spans="2:47" s="477" customFormat="1" x14ac:dyDescent="0.2"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57"/>
      <c r="AU35" s="457"/>
    </row>
    <row r="36" spans="2:47" s="477" customFormat="1" x14ac:dyDescent="0.2"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  <c r="AS36" s="480"/>
      <c r="AT36" s="457"/>
      <c r="AU36" s="457"/>
    </row>
    <row r="37" spans="2:47" s="477" customFormat="1" x14ac:dyDescent="0.2">
      <c r="B37" s="480"/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480"/>
      <c r="AB37" s="480"/>
      <c r="AC37" s="480"/>
      <c r="AD37" s="480"/>
      <c r="AE37" s="480"/>
      <c r="AF37" s="480"/>
      <c r="AG37" s="480"/>
      <c r="AH37" s="480"/>
      <c r="AI37" s="480"/>
      <c r="AJ37" s="480"/>
      <c r="AK37" s="480"/>
      <c r="AL37" s="480"/>
      <c r="AM37" s="480"/>
      <c r="AN37" s="480"/>
      <c r="AO37" s="480"/>
      <c r="AP37" s="480"/>
      <c r="AQ37" s="480"/>
      <c r="AR37" s="480"/>
      <c r="AS37" s="480"/>
      <c r="AT37" s="457"/>
      <c r="AU37" s="457"/>
    </row>
    <row r="38" spans="2:47" s="477" customFormat="1" x14ac:dyDescent="0.2">
      <c r="B38" s="480"/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480"/>
      <c r="AL38" s="480"/>
      <c r="AM38" s="480"/>
      <c r="AN38" s="480"/>
      <c r="AO38" s="480"/>
      <c r="AP38" s="480"/>
      <c r="AQ38" s="480"/>
      <c r="AR38" s="480"/>
      <c r="AS38" s="480"/>
      <c r="AT38" s="457"/>
      <c r="AU38" s="457"/>
    </row>
    <row r="39" spans="2:47" s="477" customFormat="1" x14ac:dyDescent="0.2">
      <c r="B39" s="480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0"/>
      <c r="AL39" s="480"/>
      <c r="AM39" s="480"/>
      <c r="AN39" s="480"/>
      <c r="AO39" s="480"/>
      <c r="AP39" s="480"/>
      <c r="AQ39" s="480"/>
      <c r="AR39" s="480"/>
      <c r="AS39" s="480"/>
      <c r="AT39" s="457"/>
      <c r="AU39" s="457"/>
    </row>
    <row r="40" spans="2:47" s="477" customFormat="1" x14ac:dyDescent="0.2"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  <c r="AF40" s="480"/>
      <c r="AG40" s="480"/>
      <c r="AH40" s="480"/>
      <c r="AI40" s="480"/>
      <c r="AJ40" s="480"/>
      <c r="AK40" s="480"/>
      <c r="AL40" s="480"/>
      <c r="AM40" s="480"/>
      <c r="AN40" s="480"/>
      <c r="AO40" s="480"/>
      <c r="AP40" s="480"/>
      <c r="AQ40" s="480"/>
      <c r="AR40" s="480"/>
      <c r="AS40" s="480"/>
      <c r="AT40" s="457"/>
      <c r="AU40" s="457"/>
    </row>
    <row r="41" spans="2:47" s="477" customFormat="1" x14ac:dyDescent="0.2"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57"/>
      <c r="AU41" s="457"/>
    </row>
    <row r="42" spans="2:47" s="477" customFormat="1" x14ac:dyDescent="0.2">
      <c r="AT42" s="457"/>
      <c r="AU42" s="457"/>
    </row>
    <row r="43" spans="2:47" s="477" customFormat="1" x14ac:dyDescent="0.2">
      <c r="AT43" s="457"/>
      <c r="AU43" s="457"/>
    </row>
    <row r="44" spans="2:47" s="477" customFormat="1" x14ac:dyDescent="0.2">
      <c r="AT44" s="457"/>
      <c r="AU44" s="457"/>
    </row>
    <row r="45" spans="2:47" s="477" customFormat="1" x14ac:dyDescent="0.2">
      <c r="AT45" s="457"/>
      <c r="AU45" s="457"/>
    </row>
    <row r="46" spans="2:47" s="477" customFormat="1" x14ac:dyDescent="0.2">
      <c r="AT46" s="457"/>
      <c r="AU46" s="457"/>
    </row>
    <row r="47" spans="2:47" s="477" customFormat="1" x14ac:dyDescent="0.2">
      <c r="AT47" s="457"/>
      <c r="AU47" s="457"/>
    </row>
    <row r="48" spans="2:47" s="477" customFormat="1" x14ac:dyDescent="0.2">
      <c r="AT48" s="457"/>
      <c r="AU48" s="457"/>
    </row>
    <row r="49" spans="46:47" s="477" customFormat="1" x14ac:dyDescent="0.2">
      <c r="AT49" s="457"/>
      <c r="AU49" s="457"/>
    </row>
    <row r="50" spans="46:47" s="477" customFormat="1" x14ac:dyDescent="0.2">
      <c r="AT50" s="457"/>
      <c r="AU50" s="457"/>
    </row>
    <row r="51" spans="46:47" s="477" customFormat="1" x14ac:dyDescent="0.2">
      <c r="AT51" s="457"/>
      <c r="AU51" s="457"/>
    </row>
    <row r="52" spans="46:47" s="477" customFormat="1" x14ac:dyDescent="0.2">
      <c r="AT52" s="457"/>
      <c r="AU52" s="457"/>
    </row>
    <row r="53" spans="46:47" s="477" customFormat="1" x14ac:dyDescent="0.2">
      <c r="AT53" s="457"/>
      <c r="AU53" s="457"/>
    </row>
    <row r="54" spans="46:47" s="477" customFormat="1" x14ac:dyDescent="0.2">
      <c r="AT54" s="457"/>
      <c r="AU54" s="457"/>
    </row>
    <row r="55" spans="46:47" s="477" customFormat="1" x14ac:dyDescent="0.2">
      <c r="AT55" s="457"/>
      <c r="AU55" s="457"/>
    </row>
    <row r="56" spans="46:47" s="477" customFormat="1" x14ac:dyDescent="0.2">
      <c r="AT56" s="457"/>
      <c r="AU56" s="457"/>
    </row>
    <row r="57" spans="46:47" s="477" customFormat="1" x14ac:dyDescent="0.2">
      <c r="AT57" s="457"/>
      <c r="AU57" s="457"/>
    </row>
    <row r="58" spans="46:47" s="477" customFormat="1" x14ac:dyDescent="0.2">
      <c r="AT58" s="457"/>
      <c r="AU58" s="457"/>
    </row>
    <row r="59" spans="46:47" s="477" customFormat="1" x14ac:dyDescent="0.2">
      <c r="AT59" s="457"/>
      <c r="AU59" s="457"/>
    </row>
    <row r="60" spans="46:47" s="477" customFormat="1" x14ac:dyDescent="0.2">
      <c r="AT60" s="457"/>
      <c r="AU60" s="457"/>
    </row>
    <row r="61" spans="46:47" s="477" customFormat="1" x14ac:dyDescent="0.2">
      <c r="AT61" s="457"/>
      <c r="AU61" s="457"/>
    </row>
    <row r="62" spans="46:47" s="477" customFormat="1" x14ac:dyDescent="0.2">
      <c r="AT62" s="457"/>
      <c r="AU62" s="457"/>
    </row>
    <row r="63" spans="46:47" s="477" customFormat="1" x14ac:dyDescent="0.2">
      <c r="AT63" s="457"/>
      <c r="AU63" s="457"/>
    </row>
    <row r="64" spans="46:47" s="477" customFormat="1" x14ac:dyDescent="0.2">
      <c r="AT64" s="457"/>
      <c r="AU64" s="457"/>
    </row>
    <row r="65" spans="46:47" s="477" customFormat="1" x14ac:dyDescent="0.2">
      <c r="AT65" s="457"/>
      <c r="AU65" s="457"/>
    </row>
    <row r="66" spans="46:47" s="477" customFormat="1" x14ac:dyDescent="0.2">
      <c r="AT66" s="457"/>
      <c r="AU66" s="457"/>
    </row>
    <row r="67" spans="46:47" s="477" customFormat="1" x14ac:dyDescent="0.2">
      <c r="AT67" s="457"/>
      <c r="AU67" s="457"/>
    </row>
    <row r="68" spans="46:47" s="477" customFormat="1" x14ac:dyDescent="0.2">
      <c r="AT68" s="457"/>
      <c r="AU68" s="457"/>
    </row>
    <row r="69" spans="46:47" s="477" customFormat="1" x14ac:dyDescent="0.2">
      <c r="AT69" s="457"/>
      <c r="AU69" s="457"/>
    </row>
    <row r="70" spans="46:47" s="477" customFormat="1" x14ac:dyDescent="0.2">
      <c r="AT70" s="457"/>
      <c r="AU70" s="457"/>
    </row>
    <row r="71" spans="46:47" s="477" customFormat="1" x14ac:dyDescent="0.2">
      <c r="AT71" s="457"/>
      <c r="AU71" s="457"/>
    </row>
    <row r="72" spans="46:47" s="477" customFormat="1" x14ac:dyDescent="0.2">
      <c r="AT72" s="457"/>
      <c r="AU72" s="457"/>
    </row>
    <row r="73" spans="46:47" s="477" customFormat="1" x14ac:dyDescent="0.2">
      <c r="AT73" s="457"/>
      <c r="AU73" s="457"/>
    </row>
    <row r="74" spans="46:47" s="477" customFormat="1" x14ac:dyDescent="0.2">
      <c r="AT74" s="457"/>
      <c r="AU74" s="457"/>
    </row>
    <row r="75" spans="46:47" s="477" customFormat="1" x14ac:dyDescent="0.2">
      <c r="AT75" s="457"/>
      <c r="AU75" s="457"/>
    </row>
    <row r="76" spans="46:47" s="477" customFormat="1" x14ac:dyDescent="0.2">
      <c r="AT76" s="457"/>
      <c r="AU76" s="457"/>
    </row>
    <row r="77" spans="46:47" s="477" customFormat="1" x14ac:dyDescent="0.2">
      <c r="AT77" s="457"/>
      <c r="AU77" s="457"/>
    </row>
    <row r="78" spans="46:47" s="477" customFormat="1" x14ac:dyDescent="0.2">
      <c r="AT78" s="457"/>
      <c r="AU78" s="457"/>
    </row>
    <row r="79" spans="46:47" s="477" customFormat="1" x14ac:dyDescent="0.2">
      <c r="AT79" s="457"/>
      <c r="AU79" s="457"/>
    </row>
    <row r="80" spans="46:47" s="477" customFormat="1" x14ac:dyDescent="0.2">
      <c r="AT80" s="457"/>
      <c r="AU80" s="457"/>
    </row>
    <row r="81" spans="46:47" s="477" customFormat="1" x14ac:dyDescent="0.2">
      <c r="AT81" s="457"/>
      <c r="AU81" s="457"/>
    </row>
    <row r="82" spans="46:47" s="477" customFormat="1" x14ac:dyDescent="0.2">
      <c r="AT82" s="457"/>
      <c r="AU82" s="457"/>
    </row>
    <row r="83" spans="46:47" s="477" customFormat="1" x14ac:dyDescent="0.2">
      <c r="AT83" s="457"/>
      <c r="AU83" s="457"/>
    </row>
    <row r="84" spans="46:47" s="477" customFormat="1" x14ac:dyDescent="0.2">
      <c r="AT84" s="457"/>
      <c r="AU84" s="457"/>
    </row>
    <row r="85" spans="46:47" s="477" customFormat="1" x14ac:dyDescent="0.2">
      <c r="AT85" s="457"/>
      <c r="AU85" s="457"/>
    </row>
    <row r="86" spans="46:47" s="477" customFormat="1" x14ac:dyDescent="0.2">
      <c r="AT86" s="457"/>
      <c r="AU86" s="457"/>
    </row>
    <row r="87" spans="46:47" s="477" customFormat="1" x14ac:dyDescent="0.2">
      <c r="AT87" s="457"/>
      <c r="AU87" s="457"/>
    </row>
    <row r="88" spans="46:47" s="477" customFormat="1" x14ac:dyDescent="0.2">
      <c r="AT88" s="457"/>
      <c r="AU88" s="457"/>
    </row>
    <row r="89" spans="46:47" s="477" customFormat="1" x14ac:dyDescent="0.2">
      <c r="AT89" s="457"/>
      <c r="AU89" s="457"/>
    </row>
    <row r="90" spans="46:47" s="477" customFormat="1" x14ac:dyDescent="0.2">
      <c r="AT90" s="457"/>
      <c r="AU90" s="457"/>
    </row>
    <row r="91" spans="46:47" s="477" customFormat="1" x14ac:dyDescent="0.2">
      <c r="AT91" s="457"/>
      <c r="AU91" s="457"/>
    </row>
    <row r="92" spans="46:47" s="477" customFormat="1" x14ac:dyDescent="0.2">
      <c r="AT92" s="457"/>
      <c r="AU92" s="457"/>
    </row>
    <row r="93" spans="46:47" s="477" customFormat="1" x14ac:dyDescent="0.2">
      <c r="AT93" s="457"/>
      <c r="AU93" s="457"/>
    </row>
    <row r="94" spans="46:47" s="477" customFormat="1" x14ac:dyDescent="0.2">
      <c r="AT94" s="457"/>
      <c r="AU94" s="457"/>
    </row>
    <row r="95" spans="46:47" s="477" customFormat="1" x14ac:dyDescent="0.2">
      <c r="AT95" s="457"/>
      <c r="AU95" s="457"/>
    </row>
    <row r="96" spans="46:47" s="477" customFormat="1" x14ac:dyDescent="0.2">
      <c r="AT96" s="457"/>
      <c r="AU96" s="457"/>
    </row>
    <row r="97" spans="46:47" s="477" customFormat="1" x14ac:dyDescent="0.2">
      <c r="AT97" s="457"/>
      <c r="AU97" s="457"/>
    </row>
    <row r="98" spans="46:47" s="477" customFormat="1" x14ac:dyDescent="0.2">
      <c r="AT98" s="457"/>
      <c r="AU98" s="457"/>
    </row>
    <row r="99" spans="46:47" s="477" customFormat="1" x14ac:dyDescent="0.2">
      <c r="AT99" s="457"/>
      <c r="AU99" s="457"/>
    </row>
    <row r="100" spans="46:47" s="477" customFormat="1" x14ac:dyDescent="0.2">
      <c r="AT100" s="457"/>
      <c r="AU100" s="457"/>
    </row>
    <row r="101" spans="46:47" s="477" customFormat="1" x14ac:dyDescent="0.2">
      <c r="AT101" s="457"/>
      <c r="AU101" s="457"/>
    </row>
    <row r="102" spans="46:47" s="477" customFormat="1" x14ac:dyDescent="0.2">
      <c r="AT102" s="457"/>
      <c r="AU102" s="457"/>
    </row>
    <row r="103" spans="46:47" s="477" customFormat="1" x14ac:dyDescent="0.2">
      <c r="AT103" s="457"/>
      <c r="AU103" s="457"/>
    </row>
    <row r="104" spans="46:47" s="477" customFormat="1" x14ac:dyDescent="0.2">
      <c r="AT104" s="457"/>
      <c r="AU104" s="457"/>
    </row>
    <row r="105" spans="46:47" s="477" customFormat="1" x14ac:dyDescent="0.2">
      <c r="AT105" s="457"/>
      <c r="AU105" s="457"/>
    </row>
    <row r="106" spans="46:47" s="477" customFormat="1" x14ac:dyDescent="0.2">
      <c r="AT106" s="457"/>
      <c r="AU106" s="457"/>
    </row>
    <row r="107" spans="46:47" s="477" customFormat="1" x14ac:dyDescent="0.2">
      <c r="AT107" s="457"/>
      <c r="AU107" s="457"/>
    </row>
    <row r="108" spans="46:47" s="477" customFormat="1" x14ac:dyDescent="0.2">
      <c r="AT108" s="457"/>
      <c r="AU108" s="457"/>
    </row>
    <row r="109" spans="46:47" s="477" customFormat="1" x14ac:dyDescent="0.2">
      <c r="AT109" s="457"/>
      <c r="AU109" s="457"/>
    </row>
    <row r="110" spans="46:47" s="477" customFormat="1" x14ac:dyDescent="0.2">
      <c r="AT110" s="457"/>
      <c r="AU110" s="457"/>
    </row>
    <row r="111" spans="46:47" s="477" customFormat="1" x14ac:dyDescent="0.2">
      <c r="AT111" s="457"/>
      <c r="AU111" s="457"/>
    </row>
    <row r="112" spans="46:47" s="477" customFormat="1" x14ac:dyDescent="0.2">
      <c r="AT112" s="457"/>
      <c r="AU112" s="457"/>
    </row>
    <row r="113" spans="46:47" s="477" customFormat="1" x14ac:dyDescent="0.2">
      <c r="AT113" s="457"/>
      <c r="AU113" s="457"/>
    </row>
    <row r="114" spans="46:47" s="477" customFormat="1" x14ac:dyDescent="0.2">
      <c r="AT114" s="457"/>
      <c r="AU114" s="457"/>
    </row>
    <row r="115" spans="46:47" s="477" customFormat="1" x14ac:dyDescent="0.2">
      <c r="AT115" s="457"/>
      <c r="AU115" s="457"/>
    </row>
    <row r="116" spans="46:47" s="477" customFormat="1" x14ac:dyDescent="0.2">
      <c r="AT116" s="457"/>
      <c r="AU116" s="457"/>
    </row>
    <row r="117" spans="46:47" s="477" customFormat="1" x14ac:dyDescent="0.2">
      <c r="AT117" s="457"/>
      <c r="AU117" s="457"/>
    </row>
    <row r="118" spans="46:47" s="477" customFormat="1" x14ac:dyDescent="0.2">
      <c r="AT118" s="457"/>
      <c r="AU118" s="457"/>
    </row>
    <row r="119" spans="46:47" s="477" customFormat="1" x14ac:dyDescent="0.2">
      <c r="AT119" s="457"/>
      <c r="AU119" s="457"/>
    </row>
    <row r="120" spans="46:47" s="477" customFormat="1" x14ac:dyDescent="0.2">
      <c r="AT120" s="457"/>
      <c r="AU120" s="457"/>
    </row>
    <row r="121" spans="46:47" s="477" customFormat="1" x14ac:dyDescent="0.2">
      <c r="AT121" s="457"/>
      <c r="AU121" s="457"/>
    </row>
    <row r="122" spans="46:47" s="477" customFormat="1" x14ac:dyDescent="0.2">
      <c r="AT122" s="457"/>
      <c r="AU122" s="457"/>
    </row>
    <row r="123" spans="46:47" s="477" customFormat="1" x14ac:dyDescent="0.2">
      <c r="AT123" s="457"/>
      <c r="AU123" s="457"/>
    </row>
    <row r="124" spans="46:47" s="477" customFormat="1" x14ac:dyDescent="0.2">
      <c r="AT124" s="457"/>
      <c r="AU124" s="457"/>
    </row>
    <row r="125" spans="46:47" s="477" customFormat="1" x14ac:dyDescent="0.2">
      <c r="AT125" s="457"/>
      <c r="AU125" s="457"/>
    </row>
    <row r="126" spans="46:47" s="477" customFormat="1" x14ac:dyDescent="0.2">
      <c r="AT126" s="457"/>
      <c r="AU126" s="457"/>
    </row>
    <row r="127" spans="46:47" s="477" customFormat="1" x14ac:dyDescent="0.2">
      <c r="AT127" s="457"/>
      <c r="AU127" s="457"/>
    </row>
    <row r="128" spans="46:47" s="477" customFormat="1" x14ac:dyDescent="0.2">
      <c r="AT128" s="457"/>
      <c r="AU128" s="457"/>
    </row>
    <row r="129" spans="46:47" s="477" customFormat="1" x14ac:dyDescent="0.2">
      <c r="AT129" s="457"/>
      <c r="AU129" s="457"/>
    </row>
    <row r="130" spans="46:47" s="477" customFormat="1" x14ac:dyDescent="0.2">
      <c r="AT130" s="457"/>
      <c r="AU130" s="457"/>
    </row>
    <row r="131" spans="46:47" s="477" customFormat="1" x14ac:dyDescent="0.2">
      <c r="AT131" s="457"/>
      <c r="AU131" s="457"/>
    </row>
    <row r="132" spans="46:47" s="477" customFormat="1" x14ac:dyDescent="0.2">
      <c r="AT132" s="457"/>
      <c r="AU132" s="457"/>
    </row>
    <row r="133" spans="46:47" s="477" customFormat="1" x14ac:dyDescent="0.2">
      <c r="AT133" s="457"/>
      <c r="AU133" s="457"/>
    </row>
    <row r="134" spans="46:47" s="477" customFormat="1" x14ac:dyDescent="0.2">
      <c r="AT134" s="457"/>
      <c r="AU134" s="457"/>
    </row>
    <row r="135" spans="46:47" s="477" customFormat="1" x14ac:dyDescent="0.2">
      <c r="AT135" s="457"/>
      <c r="AU135" s="457"/>
    </row>
    <row r="136" spans="46:47" s="477" customFormat="1" x14ac:dyDescent="0.2">
      <c r="AT136" s="457"/>
      <c r="AU136" s="457"/>
    </row>
    <row r="137" spans="46:47" s="477" customFormat="1" x14ac:dyDescent="0.2">
      <c r="AT137" s="457"/>
      <c r="AU137" s="457"/>
    </row>
    <row r="138" spans="46:47" s="477" customFormat="1" x14ac:dyDescent="0.2">
      <c r="AT138" s="457"/>
      <c r="AU138" s="457"/>
    </row>
    <row r="139" spans="46:47" s="477" customFormat="1" x14ac:dyDescent="0.2">
      <c r="AT139" s="457"/>
      <c r="AU139" s="457"/>
    </row>
    <row r="140" spans="46:47" s="477" customFormat="1" x14ac:dyDescent="0.2">
      <c r="AT140" s="457"/>
      <c r="AU140" s="457"/>
    </row>
    <row r="141" spans="46:47" s="477" customFormat="1" x14ac:dyDescent="0.2">
      <c r="AT141" s="457"/>
      <c r="AU141" s="457"/>
    </row>
    <row r="142" spans="46:47" s="477" customFormat="1" x14ac:dyDescent="0.2">
      <c r="AT142" s="457"/>
      <c r="AU142" s="457"/>
    </row>
    <row r="143" spans="46:47" s="477" customFormat="1" x14ac:dyDescent="0.2">
      <c r="AT143" s="457"/>
      <c r="AU143" s="457"/>
    </row>
    <row r="144" spans="46:47" s="477" customFormat="1" x14ac:dyDescent="0.2">
      <c r="AT144" s="457"/>
      <c r="AU144" s="457"/>
    </row>
    <row r="145" spans="46:47" s="477" customFormat="1" x14ac:dyDescent="0.2">
      <c r="AT145" s="457"/>
      <c r="AU145" s="457"/>
    </row>
    <row r="146" spans="46:47" s="477" customFormat="1" x14ac:dyDescent="0.2">
      <c r="AT146" s="457"/>
      <c r="AU146" s="457"/>
    </row>
    <row r="147" spans="46:47" s="477" customFormat="1" x14ac:dyDescent="0.2">
      <c r="AT147" s="457"/>
      <c r="AU147" s="457"/>
    </row>
    <row r="148" spans="46:47" s="477" customFormat="1" x14ac:dyDescent="0.2">
      <c r="AT148" s="457"/>
      <c r="AU148" s="457"/>
    </row>
    <row r="149" spans="46:47" s="477" customFormat="1" x14ac:dyDescent="0.2">
      <c r="AT149" s="457"/>
      <c r="AU149" s="457"/>
    </row>
    <row r="150" spans="46:47" s="477" customFormat="1" x14ac:dyDescent="0.2">
      <c r="AT150" s="457"/>
      <c r="AU150" s="457"/>
    </row>
    <row r="151" spans="46:47" s="477" customFormat="1" x14ac:dyDescent="0.2">
      <c r="AT151" s="457"/>
      <c r="AU151" s="457"/>
    </row>
    <row r="152" spans="46:47" s="477" customFormat="1" x14ac:dyDescent="0.2">
      <c r="AT152" s="457"/>
      <c r="AU152" s="457"/>
    </row>
    <row r="153" spans="46:47" s="477" customFormat="1" x14ac:dyDescent="0.2">
      <c r="AT153" s="457"/>
      <c r="AU153" s="457"/>
    </row>
    <row r="154" spans="46:47" s="477" customFormat="1" x14ac:dyDescent="0.2">
      <c r="AT154" s="457"/>
      <c r="AU154" s="457"/>
    </row>
    <row r="155" spans="46:47" s="477" customFormat="1" x14ac:dyDescent="0.2">
      <c r="AT155" s="457"/>
      <c r="AU155" s="457"/>
    </row>
    <row r="156" spans="46:47" s="477" customFormat="1" x14ac:dyDescent="0.2">
      <c r="AT156" s="457"/>
      <c r="AU156" s="457"/>
    </row>
    <row r="157" spans="46:47" s="477" customFormat="1" x14ac:dyDescent="0.2">
      <c r="AT157" s="457"/>
      <c r="AU157" s="457"/>
    </row>
    <row r="158" spans="46:47" s="477" customFormat="1" x14ac:dyDescent="0.2">
      <c r="AT158" s="457"/>
      <c r="AU158" s="457"/>
    </row>
    <row r="159" spans="46:47" s="477" customFormat="1" x14ac:dyDescent="0.2">
      <c r="AT159" s="457"/>
      <c r="AU159" s="457"/>
    </row>
    <row r="160" spans="46:47" s="477" customFormat="1" x14ac:dyDescent="0.2">
      <c r="AT160" s="457"/>
      <c r="AU160" s="457"/>
    </row>
    <row r="161" spans="46:47" s="477" customFormat="1" x14ac:dyDescent="0.2">
      <c r="AT161" s="457"/>
      <c r="AU161" s="457"/>
    </row>
    <row r="162" spans="46:47" s="477" customFormat="1" x14ac:dyDescent="0.2">
      <c r="AT162" s="457"/>
      <c r="AU162" s="457"/>
    </row>
    <row r="163" spans="46:47" s="477" customFormat="1" x14ac:dyDescent="0.2">
      <c r="AT163" s="457"/>
      <c r="AU163" s="457"/>
    </row>
    <row r="164" spans="46:47" s="477" customFormat="1" x14ac:dyDescent="0.2">
      <c r="AT164" s="457"/>
      <c r="AU164" s="457"/>
    </row>
    <row r="165" spans="46:47" s="477" customFormat="1" x14ac:dyDescent="0.2">
      <c r="AT165" s="457"/>
      <c r="AU165" s="457"/>
    </row>
    <row r="166" spans="46:47" s="477" customFormat="1" x14ac:dyDescent="0.2">
      <c r="AT166" s="457"/>
      <c r="AU166" s="457"/>
    </row>
    <row r="167" spans="46:47" s="477" customFormat="1" x14ac:dyDescent="0.2">
      <c r="AT167" s="457"/>
      <c r="AU167" s="457"/>
    </row>
    <row r="168" spans="46:47" s="477" customFormat="1" x14ac:dyDescent="0.2">
      <c r="AT168" s="457"/>
      <c r="AU168" s="457"/>
    </row>
    <row r="169" spans="46:47" s="477" customFormat="1" x14ac:dyDescent="0.2">
      <c r="AT169" s="457"/>
      <c r="AU169" s="457"/>
    </row>
    <row r="170" spans="46:47" s="477" customFormat="1" x14ac:dyDescent="0.2">
      <c r="AT170" s="457"/>
      <c r="AU170" s="457"/>
    </row>
    <row r="171" spans="46:47" s="477" customFormat="1" x14ac:dyDescent="0.2">
      <c r="AT171" s="457"/>
      <c r="AU171" s="457"/>
    </row>
    <row r="172" spans="46:47" s="477" customFormat="1" x14ac:dyDescent="0.2">
      <c r="AT172" s="457"/>
      <c r="AU172" s="457"/>
    </row>
    <row r="173" spans="46:47" s="477" customFormat="1" x14ac:dyDescent="0.2">
      <c r="AT173" s="457"/>
      <c r="AU173" s="457"/>
    </row>
    <row r="174" spans="46:47" s="477" customFormat="1" x14ac:dyDescent="0.2">
      <c r="AT174" s="457"/>
      <c r="AU174" s="457"/>
    </row>
    <row r="175" spans="46:47" s="477" customFormat="1" x14ac:dyDescent="0.2">
      <c r="AT175" s="457"/>
      <c r="AU175" s="457"/>
    </row>
    <row r="176" spans="46:47" s="477" customFormat="1" x14ac:dyDescent="0.2">
      <c r="AT176" s="457"/>
      <c r="AU176" s="457"/>
    </row>
    <row r="177" spans="46:47" s="477" customFormat="1" x14ac:dyDescent="0.2">
      <c r="AT177" s="457"/>
      <c r="AU177" s="457"/>
    </row>
    <row r="178" spans="46:47" s="477" customFormat="1" x14ac:dyDescent="0.2">
      <c r="AT178" s="457"/>
      <c r="AU178" s="457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Normal="100"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A4" sqref="AA4"/>
    </sheetView>
  </sheetViews>
  <sheetFormatPr defaultColWidth="9.140625" defaultRowHeight="12.2" customHeight="1" outlineLevelCol="1" x14ac:dyDescent="0.2"/>
  <cols>
    <col min="1" max="1" width="33" style="209" customWidth="1"/>
    <col min="2" max="11" width="7.7109375" style="134" hidden="1" customWidth="1" outlineLevel="1"/>
    <col min="12" max="12" width="7.7109375" style="134" customWidth="1" collapsed="1"/>
    <col min="13" max="19" width="7.7109375" style="134" customWidth="1"/>
    <col min="20" max="20" width="3.140625" style="134" customWidth="1"/>
    <col min="21" max="25" width="7.28515625" style="134" customWidth="1"/>
    <col min="26" max="26" width="3.140625" style="134" customWidth="1"/>
    <col min="27" max="31" width="5.7109375" style="134" customWidth="1"/>
    <col min="32" max="130" width="7.7109375" style="134" customWidth="1"/>
    <col min="131" max="16384" width="9.140625" style="134"/>
  </cols>
  <sheetData>
    <row r="1" spans="1:31" ht="12.2" customHeight="1" x14ac:dyDescent="0.2">
      <c r="A1" s="13" t="s">
        <v>47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U1" s="187"/>
      <c r="V1" s="187"/>
      <c r="W1" s="187"/>
      <c r="X1" s="187"/>
      <c r="Y1" s="187"/>
      <c r="Z1" s="188"/>
      <c r="AA1" s="187"/>
      <c r="AB1" s="187"/>
      <c r="AC1" s="187"/>
      <c r="AD1" s="187"/>
      <c r="AE1" s="187"/>
    </row>
    <row r="2" spans="1:31" ht="15.75" customHeight="1" x14ac:dyDescent="0.25">
      <c r="A2" s="189" t="s">
        <v>67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U2" s="187"/>
      <c r="V2" s="187"/>
      <c r="W2" s="187"/>
      <c r="X2" s="187"/>
      <c r="Y2" s="187"/>
      <c r="Z2" s="188"/>
      <c r="AA2" s="187"/>
      <c r="AB2" s="187"/>
      <c r="AC2" s="187"/>
      <c r="AD2" s="187"/>
      <c r="AE2" s="187"/>
    </row>
    <row r="3" spans="1:31" s="191" customFormat="1" ht="12.2" customHeight="1" x14ac:dyDescent="0.2">
      <c r="A3" s="190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34"/>
      <c r="U3" s="187"/>
      <c r="V3" s="187"/>
      <c r="W3" s="187"/>
      <c r="X3" s="187"/>
      <c r="Y3" s="187"/>
      <c r="Z3" s="134"/>
      <c r="AA3" s="187"/>
      <c r="AB3" s="187"/>
      <c r="AC3" s="187"/>
      <c r="AD3" s="187"/>
      <c r="AE3" s="187"/>
    </row>
    <row r="4" spans="1:31" ht="12.2" customHeight="1" x14ac:dyDescent="0.2">
      <c r="A4" s="192"/>
      <c r="B4" s="193" t="s">
        <v>286</v>
      </c>
      <c r="C4" s="193" t="s">
        <v>286</v>
      </c>
      <c r="D4" s="193" t="s">
        <v>286</v>
      </c>
      <c r="E4" s="193" t="s">
        <v>286</v>
      </c>
      <c r="F4" s="193" t="s">
        <v>286</v>
      </c>
      <c r="G4" s="193" t="s">
        <v>286</v>
      </c>
      <c r="H4" s="193" t="s">
        <v>286</v>
      </c>
      <c r="I4" s="193" t="s">
        <v>286</v>
      </c>
      <c r="J4" s="193" t="s">
        <v>286</v>
      </c>
      <c r="K4" s="193" t="s">
        <v>286</v>
      </c>
      <c r="L4" s="193" t="s">
        <v>286</v>
      </c>
      <c r="M4" s="193" t="s">
        <v>286</v>
      </c>
      <c r="N4" s="193" t="s">
        <v>286</v>
      </c>
      <c r="O4" s="193" t="s">
        <v>286</v>
      </c>
      <c r="P4" s="193" t="s">
        <v>287</v>
      </c>
      <c r="Q4" s="193" t="s">
        <v>287</v>
      </c>
      <c r="R4" s="193" t="s">
        <v>287</v>
      </c>
      <c r="S4" s="193" t="s">
        <v>287</v>
      </c>
      <c r="U4" s="194" t="s">
        <v>402</v>
      </c>
      <c r="V4" s="195"/>
      <c r="W4" s="195"/>
      <c r="X4" s="195"/>
      <c r="Y4" s="195"/>
      <c r="AA4" s="194" t="s">
        <v>551</v>
      </c>
      <c r="AB4" s="195"/>
      <c r="AC4" s="195"/>
      <c r="AD4" s="195"/>
      <c r="AE4" s="195"/>
    </row>
    <row r="5" spans="1:31" ht="12.2" customHeight="1" thickBot="1" x14ac:dyDescent="0.25">
      <c r="A5" s="196"/>
      <c r="B5" s="310">
        <v>2011</v>
      </c>
      <c r="C5" s="310">
        <v>2012</v>
      </c>
      <c r="D5" s="310">
        <v>2013</v>
      </c>
      <c r="E5" s="310">
        <v>2014</v>
      </c>
      <c r="F5" s="310">
        <v>2015</v>
      </c>
      <c r="G5" s="310">
        <v>2016</v>
      </c>
      <c r="H5" s="310">
        <v>2017</v>
      </c>
      <c r="I5" s="310">
        <v>2018</v>
      </c>
      <c r="J5" s="310">
        <v>2019</v>
      </c>
      <c r="K5" s="310">
        <v>2020</v>
      </c>
      <c r="L5" s="310">
        <v>2021</v>
      </c>
      <c r="M5" s="310">
        <v>2022</v>
      </c>
      <c r="N5" s="310">
        <v>2023</v>
      </c>
      <c r="O5" s="310">
        <v>2024</v>
      </c>
      <c r="P5" s="310">
        <v>2025</v>
      </c>
      <c r="Q5" s="310">
        <v>2026</v>
      </c>
      <c r="R5" s="310">
        <v>2027</v>
      </c>
      <c r="S5" s="310">
        <v>2028</v>
      </c>
      <c r="U5" s="310">
        <v>2024</v>
      </c>
      <c r="V5" s="310">
        <v>2025</v>
      </c>
      <c r="W5" s="310">
        <v>2026</v>
      </c>
      <c r="X5" s="310">
        <v>2027</v>
      </c>
      <c r="Y5" s="310">
        <v>2028</v>
      </c>
      <c r="AA5" s="310">
        <v>2024</v>
      </c>
      <c r="AB5" s="310">
        <v>2025</v>
      </c>
      <c r="AC5" s="310">
        <v>2026</v>
      </c>
      <c r="AD5" s="310">
        <v>2027</v>
      </c>
      <c r="AE5" s="310">
        <v>2028</v>
      </c>
    </row>
    <row r="6" spans="1:31" ht="12.2" customHeight="1" x14ac:dyDescent="0.2">
      <c r="A6" s="190" t="s">
        <v>334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U6" s="211"/>
      <c r="V6" s="211"/>
      <c r="W6" s="211"/>
      <c r="X6" s="211"/>
      <c r="Y6" s="211"/>
      <c r="AA6" s="211"/>
      <c r="AB6" s="211"/>
      <c r="AC6" s="211"/>
      <c r="AD6" s="211"/>
      <c r="AE6" s="211"/>
    </row>
    <row r="7" spans="1:31" ht="12.2" customHeight="1" x14ac:dyDescent="0.2">
      <c r="A7" s="212" t="s">
        <v>380</v>
      </c>
      <c r="B7" s="184">
        <v>1.75</v>
      </c>
      <c r="C7" s="184">
        <v>1</v>
      </c>
      <c r="D7" s="184">
        <v>0.75</v>
      </c>
      <c r="E7" s="184">
        <v>0</v>
      </c>
      <c r="F7" s="184">
        <v>-0.35</v>
      </c>
      <c r="G7" s="184">
        <v>-0.5</v>
      </c>
      <c r="H7" s="184">
        <v>-0.5</v>
      </c>
      <c r="I7" s="184">
        <v>-0.25</v>
      </c>
      <c r="J7" s="184">
        <v>0</v>
      </c>
      <c r="K7" s="184">
        <v>0</v>
      </c>
      <c r="L7" s="184">
        <v>0</v>
      </c>
      <c r="M7" s="184">
        <v>2.5</v>
      </c>
      <c r="N7" s="184">
        <v>4</v>
      </c>
      <c r="O7" s="184">
        <v>2.5</v>
      </c>
      <c r="P7" s="184">
        <v>2</v>
      </c>
      <c r="Q7" s="184">
        <v>2</v>
      </c>
      <c r="R7" s="184">
        <v>2.25</v>
      </c>
      <c r="S7" s="184">
        <v>2.25</v>
      </c>
      <c r="U7" s="213">
        <v>0</v>
      </c>
      <c r="V7" s="213">
        <v>-0.24500000000000011</v>
      </c>
      <c r="W7" s="213">
        <v>-0.24500000000000011</v>
      </c>
      <c r="X7" s="213">
        <v>4.9999999999998934E-3</v>
      </c>
      <c r="Y7" s="213">
        <v>4.9999999999998934E-3</v>
      </c>
      <c r="AA7" s="187"/>
      <c r="AB7" s="187"/>
      <c r="AC7" s="187"/>
      <c r="AD7" s="187"/>
      <c r="AE7" s="187"/>
    </row>
    <row r="8" spans="1:31" ht="12.2" customHeight="1" x14ac:dyDescent="0.2">
      <c r="A8" s="198" t="s">
        <v>381</v>
      </c>
      <c r="B8" s="200">
        <v>1.7557692307692307</v>
      </c>
      <c r="C8" s="200">
        <v>1.4511494252873562</v>
      </c>
      <c r="D8" s="200">
        <v>0.99042145593869724</v>
      </c>
      <c r="E8" s="200">
        <v>0.46455938697318006</v>
      </c>
      <c r="F8" s="200">
        <v>-0.25172413793103449</v>
      </c>
      <c r="G8" s="200">
        <v>-0.48103448275862065</v>
      </c>
      <c r="H8" s="200">
        <v>-0.5</v>
      </c>
      <c r="I8" s="200">
        <v>-0.5</v>
      </c>
      <c r="J8" s="200">
        <v>-0.2557471264367816</v>
      </c>
      <c r="K8" s="200">
        <v>-4.7709923664122139E-3</v>
      </c>
      <c r="L8" s="200">
        <v>0</v>
      </c>
      <c r="M8" s="200">
        <v>0.75961538461538469</v>
      </c>
      <c r="N8" s="200">
        <v>3.4596153846153848</v>
      </c>
      <c r="O8" s="200">
        <v>3.6230916030534353</v>
      </c>
      <c r="P8" s="200">
        <v>2.1316123188405798</v>
      </c>
      <c r="Q8" s="200">
        <v>2</v>
      </c>
      <c r="R8" s="200">
        <v>2.2291666666666665</v>
      </c>
      <c r="S8" s="200">
        <v>2.25</v>
      </c>
      <c r="T8" s="135"/>
      <c r="U8" s="199">
        <v>0</v>
      </c>
      <c r="V8" s="199">
        <v>-0.14166666666666661</v>
      </c>
      <c r="W8" s="199">
        <v>-0.24500000000000011</v>
      </c>
      <c r="X8" s="199">
        <v>-1.5833333333333588E-2</v>
      </c>
      <c r="Y8" s="199">
        <v>4.9999999999998934E-3</v>
      </c>
      <c r="AA8" s="200">
        <v>1.7853730515531296E-3</v>
      </c>
      <c r="AB8" s="200">
        <v>-0.14428053830227716</v>
      </c>
      <c r="AC8" s="200">
        <v>-0.25</v>
      </c>
      <c r="AD8" s="200">
        <v>0.20624999999999982</v>
      </c>
      <c r="AE8" s="200">
        <v>0.25</v>
      </c>
    </row>
    <row r="9" spans="1:31" ht="12.2" customHeight="1" x14ac:dyDescent="0.2">
      <c r="A9" s="198" t="s">
        <v>335</v>
      </c>
      <c r="B9" s="199">
        <v>1.6501730769230769</v>
      </c>
      <c r="C9" s="199">
        <v>1.2509693486590041</v>
      </c>
      <c r="D9" s="199">
        <v>0.92495752895752892</v>
      </c>
      <c r="E9" s="199">
        <v>0.41859578544061304</v>
      </c>
      <c r="F9" s="199">
        <v>-0.29301149425287354</v>
      </c>
      <c r="G9" s="199">
        <v>-0.65650957854406122</v>
      </c>
      <c r="H9" s="199">
        <v>-0.69503461538461542</v>
      </c>
      <c r="I9" s="199">
        <v>-0.68739846743295019</v>
      </c>
      <c r="J9" s="199">
        <v>-0.41948659003831418</v>
      </c>
      <c r="K9" s="199">
        <v>-0.13791221374045803</v>
      </c>
      <c r="L9" s="199">
        <v>-0.19600383141762456</v>
      </c>
      <c r="M9" s="199">
        <v>0.75102692307692309</v>
      </c>
      <c r="N9" s="199">
        <v>3.5675846153846154</v>
      </c>
      <c r="O9" s="199">
        <v>3.4678473282442748</v>
      </c>
      <c r="P9" s="199">
        <v>2.1158652244102516</v>
      </c>
      <c r="Q9" s="199">
        <v>1.95</v>
      </c>
      <c r="R9" s="199">
        <v>2.1791666666666667</v>
      </c>
      <c r="S9" s="199">
        <v>2.2000000000000002</v>
      </c>
      <c r="T9" s="135"/>
      <c r="U9" s="199">
        <v>0</v>
      </c>
      <c r="V9" s="199">
        <v>-9.8140572691197914E-2</v>
      </c>
      <c r="W9" s="199">
        <v>-0.24500000000000033</v>
      </c>
      <c r="X9" s="199">
        <v>-1.5833333333333588E-2</v>
      </c>
      <c r="Y9" s="199">
        <v>4.9999999999998934E-3</v>
      </c>
      <c r="AA9" s="214"/>
      <c r="AB9" s="214"/>
      <c r="AC9" s="214"/>
      <c r="AD9" s="214"/>
      <c r="AE9" s="214"/>
    </row>
    <row r="10" spans="1:31" ht="12.2" customHeight="1" x14ac:dyDescent="0.2">
      <c r="A10" s="198" t="s">
        <v>336</v>
      </c>
      <c r="B10" s="199">
        <v>2.3050615384615387</v>
      </c>
      <c r="C10" s="199">
        <v>1.1586053639846745</v>
      </c>
      <c r="D10" s="199">
        <v>1.5607662835249043</v>
      </c>
      <c r="E10" s="199">
        <v>0.91980076628352492</v>
      </c>
      <c r="F10" s="199">
        <v>0.15413409961685823</v>
      </c>
      <c r="G10" s="199">
        <v>-0.22092720306513411</v>
      </c>
      <c r="H10" s="199">
        <v>-5.7626923076923069E-2</v>
      </c>
      <c r="I10" s="199">
        <v>7.815708812260537E-2</v>
      </c>
      <c r="J10" s="199">
        <v>-0.35397318007662837</v>
      </c>
      <c r="K10" s="199">
        <v>-0.29289160305343509</v>
      </c>
      <c r="L10" s="199">
        <v>-3.8032567049808431E-2</v>
      </c>
      <c r="M10" s="199">
        <v>1.5832634615384615</v>
      </c>
      <c r="N10" s="199">
        <v>2.6238307692307692</v>
      </c>
      <c r="O10" s="199">
        <v>2.1228358778625953</v>
      </c>
      <c r="P10" s="199">
        <v>2.1843209203839633</v>
      </c>
      <c r="Q10" s="199">
        <v>2.3270833333333343</v>
      </c>
      <c r="R10" s="199">
        <v>2.35</v>
      </c>
      <c r="S10" s="199">
        <v>2.35</v>
      </c>
      <c r="T10" s="135"/>
      <c r="U10" s="199">
        <v>0</v>
      </c>
      <c r="V10" s="199">
        <v>2.0050811688311132E-2</v>
      </c>
      <c r="W10" s="199">
        <v>2.2916666666667584E-2</v>
      </c>
      <c r="X10" s="199">
        <v>0</v>
      </c>
      <c r="Y10" s="199">
        <v>0</v>
      </c>
      <c r="AA10" s="200">
        <v>1.4581586413977554E-3</v>
      </c>
      <c r="AB10" s="200">
        <v>5.5541879979923436E-2</v>
      </c>
      <c r="AC10" s="200">
        <v>8.1457213261649564E-2</v>
      </c>
      <c r="AD10" s="200">
        <v>-1.6782034050179195E-2</v>
      </c>
      <c r="AE10" s="200">
        <v>-9.8641296093797681E-2</v>
      </c>
    </row>
    <row r="11" spans="1:31" ht="12.2" customHeight="1" x14ac:dyDescent="0.2">
      <c r="A11" s="198" t="s">
        <v>337</v>
      </c>
      <c r="B11" s="199">
        <v>2.5968038461538461</v>
      </c>
      <c r="C11" s="199">
        <v>1.591823754789272</v>
      </c>
      <c r="D11" s="199">
        <v>2.1179233716475094</v>
      </c>
      <c r="E11" s="199">
        <v>1.7168659003831419</v>
      </c>
      <c r="F11" s="199">
        <v>0.72348659003831428</v>
      </c>
      <c r="G11" s="199">
        <v>0.53887739463601525</v>
      </c>
      <c r="H11" s="199">
        <v>0.65627692307692309</v>
      </c>
      <c r="I11" s="199">
        <v>0.65026053639846737</v>
      </c>
      <c r="J11" s="199">
        <v>9.4532567049808419E-2</v>
      </c>
      <c r="K11" s="199">
        <v>-3.6444274809160307E-2</v>
      </c>
      <c r="L11" s="199">
        <v>0.26787241379310345</v>
      </c>
      <c r="M11" s="199">
        <v>1.5300773076923078</v>
      </c>
      <c r="N11" s="199">
        <v>2.5083807692307691</v>
      </c>
      <c r="O11" s="199">
        <v>2.2009427480916033</v>
      </c>
      <c r="P11" s="199">
        <v>2.4166842642261122</v>
      </c>
      <c r="Q11" s="199">
        <v>2.477083333333332</v>
      </c>
      <c r="R11" s="199">
        <v>2.5</v>
      </c>
      <c r="S11" s="199">
        <v>2.5</v>
      </c>
      <c r="T11" s="135"/>
      <c r="U11" s="199">
        <v>0</v>
      </c>
      <c r="V11" s="199">
        <v>0.11256297799422743</v>
      </c>
      <c r="W11" s="199">
        <v>4.5833333333330728E-2</v>
      </c>
      <c r="X11" s="199">
        <v>0</v>
      </c>
      <c r="Y11" s="199">
        <v>0</v>
      </c>
      <c r="AA11" s="200"/>
      <c r="AB11" s="200"/>
      <c r="AC11" s="200"/>
      <c r="AD11" s="200"/>
      <c r="AE11" s="200"/>
    </row>
    <row r="12" spans="1:31" ht="12.2" customHeight="1" x14ac:dyDescent="0.2">
      <c r="A12" s="212" t="s">
        <v>338</v>
      </c>
      <c r="B12" s="200">
        <v>2.5988461538461536</v>
      </c>
      <c r="C12" s="200">
        <v>1.5183018867924527</v>
      </c>
      <c r="D12" s="200">
        <v>2.0049999999999999</v>
      </c>
      <c r="E12" s="200">
        <v>1.6236538461538463</v>
      </c>
      <c r="F12" s="200">
        <v>0.5773076923076923</v>
      </c>
      <c r="G12" s="200">
        <v>0.3396153846153846</v>
      </c>
      <c r="H12" s="200">
        <v>0.51134615384615389</v>
      </c>
      <c r="I12" s="200">
        <v>0.47641509433962265</v>
      </c>
      <c r="J12" s="200">
        <v>2.9038461538461537E-2</v>
      </c>
      <c r="K12" s="200">
        <v>-6.8846153846153849E-2</v>
      </c>
      <c r="L12" s="200">
        <v>0.16269230769230772</v>
      </c>
      <c r="M12" s="200">
        <v>1.4453846153846153</v>
      </c>
      <c r="N12" s="200">
        <v>2.4857692307692307</v>
      </c>
      <c r="O12" s="200">
        <v>2.1464150943396225</v>
      </c>
      <c r="P12" s="200">
        <v>2.3263125000000002</v>
      </c>
      <c r="Q12" s="200">
        <v>2.4270833333333321</v>
      </c>
      <c r="R12" s="200">
        <v>2.4500000000000002</v>
      </c>
      <c r="S12" s="200">
        <v>2.4500000000000002</v>
      </c>
      <c r="T12" s="135"/>
      <c r="U12" s="199">
        <v>0</v>
      </c>
      <c r="V12" s="199">
        <v>4.1520833333332785E-2</v>
      </c>
      <c r="W12" s="199">
        <v>4.5833333333330728E-2</v>
      </c>
      <c r="X12" s="199">
        <v>0</v>
      </c>
      <c r="Y12" s="199">
        <v>0</v>
      </c>
      <c r="AA12" s="187"/>
      <c r="AB12" s="187"/>
      <c r="AC12" s="187"/>
      <c r="AD12" s="187"/>
      <c r="AE12" s="187"/>
    </row>
    <row r="13" spans="1:31" ht="12.2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U13" s="202"/>
      <c r="V13" s="202"/>
      <c r="W13" s="202"/>
      <c r="X13" s="202"/>
      <c r="Y13" s="202"/>
      <c r="AA13" s="202"/>
      <c r="AB13" s="202"/>
      <c r="AC13" s="202"/>
      <c r="AD13" s="202"/>
      <c r="AE13" s="202"/>
    </row>
    <row r="14" spans="1:31" ht="12.2" customHeight="1" x14ac:dyDescent="0.2">
      <c r="A14" s="204" t="s">
        <v>339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U14" s="213"/>
      <c r="V14" s="213"/>
      <c r="W14" s="213"/>
      <c r="X14" s="213"/>
      <c r="Y14" s="213"/>
      <c r="AA14" s="211"/>
      <c r="AB14" s="211"/>
      <c r="AC14" s="211"/>
      <c r="AD14" s="211"/>
      <c r="AE14" s="211"/>
    </row>
    <row r="15" spans="1:31" ht="12.2" customHeight="1" x14ac:dyDescent="0.2">
      <c r="A15" s="212" t="s">
        <v>382</v>
      </c>
      <c r="B15" s="199">
        <v>9.0316296153846167</v>
      </c>
      <c r="C15" s="199">
        <v>8.7091988505747118</v>
      </c>
      <c r="D15" s="199">
        <v>8.6508455938697324</v>
      </c>
      <c r="E15" s="199">
        <v>9.1010429118773946</v>
      </c>
      <c r="F15" s="199">
        <v>9.3541793103448274</v>
      </c>
      <c r="G15" s="199">
        <v>9.4647977011494255</v>
      </c>
      <c r="H15" s="199">
        <v>9.6354234615384602</v>
      </c>
      <c r="I15" s="199">
        <v>10.257327586206896</v>
      </c>
      <c r="J15" s="199">
        <v>10.585655555555556</v>
      </c>
      <c r="K15" s="199">
        <v>10.486507251908396</v>
      </c>
      <c r="L15" s="199">
        <v>10.145808045977011</v>
      </c>
      <c r="M15" s="199">
        <v>10.626720630215194</v>
      </c>
      <c r="N15" s="199">
        <v>11.4693721459941</v>
      </c>
      <c r="O15" s="199">
        <v>11.431092585952696</v>
      </c>
      <c r="P15" s="199">
        <v>10.99152125275549</v>
      </c>
      <c r="Q15" s="199">
        <v>11.034086772861464</v>
      </c>
      <c r="R15" s="199">
        <v>11.202772554759791</v>
      </c>
      <c r="S15" s="199">
        <v>11.267651701643757</v>
      </c>
      <c r="T15" s="135"/>
      <c r="U15" s="199">
        <v>0</v>
      </c>
      <c r="V15" s="199">
        <v>-0.27231950109367453</v>
      </c>
      <c r="W15" s="199">
        <v>-0.20307815838683752</v>
      </c>
      <c r="X15" s="199">
        <v>-2.7007604612281355E-2</v>
      </c>
      <c r="Y15" s="199">
        <v>4.0711839147158813E-2</v>
      </c>
      <c r="AA15" s="200">
        <v>3.7063915553225968E-4</v>
      </c>
      <c r="AB15" s="200">
        <v>-0.20843835041911341</v>
      </c>
      <c r="AC15" s="200">
        <v>0.17325343952812666</v>
      </c>
      <c r="AD15" s="200">
        <v>0.5348558880931229</v>
      </c>
      <c r="AE15" s="200">
        <v>0.75348503497709096</v>
      </c>
    </row>
    <row r="16" spans="1:31" ht="12.2" customHeight="1" x14ac:dyDescent="0.2">
      <c r="A16" s="198" t="s">
        <v>383</v>
      </c>
      <c r="B16" s="215">
        <v>6.4933846153846151</v>
      </c>
      <c r="C16" s="216">
        <v>6.7751620689655168</v>
      </c>
      <c r="D16" s="216">
        <v>6.5150440613026825</v>
      </c>
      <c r="E16" s="216">
        <v>6.8634804597701153</v>
      </c>
      <c r="F16" s="216">
        <v>8.4295080459770109</v>
      </c>
      <c r="G16" s="216">
        <v>8.5565501915708815</v>
      </c>
      <c r="H16" s="216">
        <v>8.5453076923076932</v>
      </c>
      <c r="I16" s="216">
        <v>8.6932954022988511</v>
      </c>
      <c r="J16" s="216">
        <v>9.4565582375478936</v>
      </c>
      <c r="K16" s="216">
        <v>9.2053259541984733</v>
      </c>
      <c r="L16" s="216">
        <v>8.5822517241379312</v>
      </c>
      <c r="M16" s="216">
        <v>10.107699749356923</v>
      </c>
      <c r="N16" s="216">
        <v>10.602898311845159</v>
      </c>
      <c r="O16" s="216">
        <v>10.567858423615034</v>
      </c>
      <c r="P16" s="216">
        <v>9.9976095793933251</v>
      </c>
      <c r="Q16" s="216">
        <v>10.055132099822643</v>
      </c>
      <c r="R16" s="216">
        <v>10.397924529338219</v>
      </c>
      <c r="S16" s="216">
        <v>10.532672969627724</v>
      </c>
      <c r="T16" s="135"/>
      <c r="U16" s="199">
        <v>0</v>
      </c>
      <c r="V16" s="199">
        <v>-0.78817416029753495</v>
      </c>
      <c r="W16" s="199">
        <v>-0.60363070081598913</v>
      </c>
      <c r="X16" s="199">
        <v>-0.15963990965860475</v>
      </c>
      <c r="Y16" s="199">
        <v>1.3622492140770603E-2</v>
      </c>
      <c r="AA16" s="200">
        <v>1.3942700268749775E-3</v>
      </c>
      <c r="AB16" s="200">
        <v>-0.7660438412415953</v>
      </c>
      <c r="AC16" s="200">
        <v>-0.22403456684402734</v>
      </c>
      <c r="AD16" s="200">
        <v>0.57000786267155767</v>
      </c>
      <c r="AE16" s="200">
        <v>1.0497563029610522</v>
      </c>
    </row>
    <row r="17" spans="1:31" ht="12.2" customHeight="1" x14ac:dyDescent="0.2">
      <c r="A17" s="212" t="s">
        <v>384</v>
      </c>
      <c r="B17" s="215">
        <v>8.9446999999999992</v>
      </c>
      <c r="C17" s="216">
        <v>8.6166</v>
      </c>
      <c r="D17" s="216">
        <v>8.9429999999999996</v>
      </c>
      <c r="E17" s="216">
        <v>9.5154999999999994</v>
      </c>
      <c r="F17" s="216">
        <v>9.1349999999999998</v>
      </c>
      <c r="G17" s="216">
        <v>9.5669000000000004</v>
      </c>
      <c r="H17" s="216">
        <v>9.8497000000000003</v>
      </c>
      <c r="I17" s="216">
        <v>10.2753</v>
      </c>
      <c r="J17" s="216">
        <v>10.4336</v>
      </c>
      <c r="K17" s="216">
        <v>10.0375</v>
      </c>
      <c r="L17" s="216">
        <v>10.226900000000001</v>
      </c>
      <c r="M17" s="216">
        <v>10.986895454545454</v>
      </c>
      <c r="N17" s="216">
        <v>11.188819047619049</v>
      </c>
      <c r="O17" s="216">
        <v>11.501209090909091</v>
      </c>
      <c r="P17" s="216">
        <v>10.942076346371467</v>
      </c>
      <c r="Q17" s="216">
        <v>11.111941749122234</v>
      </c>
      <c r="R17" s="216">
        <v>11.267651701643757</v>
      </c>
      <c r="S17" s="216">
        <v>11.267651701643757</v>
      </c>
      <c r="T17" s="135"/>
      <c r="U17" s="199">
        <v>0</v>
      </c>
      <c r="V17" s="199">
        <v>-0.29911664226386669</v>
      </c>
      <c r="W17" s="199">
        <v>-0.12181482587550008</v>
      </c>
      <c r="X17" s="199">
        <v>4.0711839147158813E-2</v>
      </c>
      <c r="Y17" s="199">
        <v>4.0711839147158813E-2</v>
      </c>
      <c r="AA17" s="199"/>
      <c r="AB17" s="199"/>
      <c r="AC17" s="199"/>
      <c r="AD17" s="199"/>
      <c r="AE17" s="199"/>
    </row>
    <row r="18" spans="1:31" ht="12.2" customHeight="1" x14ac:dyDescent="0.2">
      <c r="A18" s="207" t="s">
        <v>385</v>
      </c>
      <c r="B18" s="217">
        <v>6.9234</v>
      </c>
      <c r="C18" s="218">
        <v>6.5156000000000001</v>
      </c>
      <c r="D18" s="218">
        <v>6.5084</v>
      </c>
      <c r="E18" s="218">
        <v>7.8117000000000001</v>
      </c>
      <c r="F18" s="218">
        <v>8.3523999999999994</v>
      </c>
      <c r="G18" s="218">
        <v>9.0970999999999993</v>
      </c>
      <c r="H18" s="218">
        <v>8.2322000000000006</v>
      </c>
      <c r="I18" s="218">
        <v>8.9710000000000001</v>
      </c>
      <c r="J18" s="218">
        <v>9.3170999999999999</v>
      </c>
      <c r="K18" s="218">
        <v>8.1885999999999992</v>
      </c>
      <c r="L18" s="218">
        <v>9.0436999999999994</v>
      </c>
      <c r="M18" s="218">
        <v>10.380418181818182</v>
      </c>
      <c r="N18" s="218">
        <v>10.253214285714286</v>
      </c>
      <c r="O18" s="218">
        <v>10.981647727272728</v>
      </c>
      <c r="P18" s="218">
        <v>9.872839311948221</v>
      </c>
      <c r="Q18" s="218">
        <v>10.211272220922497</v>
      </c>
      <c r="R18" s="218">
        <v>10.532672969627724</v>
      </c>
      <c r="S18" s="218">
        <v>10.532672969627724</v>
      </c>
      <c r="T18" s="135"/>
      <c r="U18" s="219">
        <v>0</v>
      </c>
      <c r="V18" s="219">
        <v>-0.84180693465386192</v>
      </c>
      <c r="W18" s="219">
        <v>-0.40048711976549178</v>
      </c>
      <c r="X18" s="219">
        <v>1.3622492140770603E-2</v>
      </c>
      <c r="Y18" s="219">
        <v>1.3622492140770603E-2</v>
      </c>
      <c r="AA18" s="218"/>
      <c r="AB18" s="218"/>
      <c r="AC18" s="218"/>
      <c r="AD18" s="218"/>
      <c r="AE18" s="218"/>
    </row>
    <row r="21" spans="1:31" ht="12.2" customHeight="1" x14ac:dyDescent="0.2"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</row>
    <row r="22" spans="1:31" ht="12.2" customHeight="1" x14ac:dyDescent="0.2"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</row>
    <row r="23" spans="1:31" ht="12.2" customHeight="1" x14ac:dyDescent="0.2"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</row>
    <row r="24" spans="1:31" ht="12.2" customHeight="1" x14ac:dyDescent="0.2"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</row>
    <row r="25" spans="1:31" ht="12.2" customHeight="1" x14ac:dyDescent="0.2"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</row>
    <row r="26" spans="1:31" ht="12.2" customHeight="1" x14ac:dyDescent="0.2"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</row>
    <row r="27" spans="1:31" ht="12.2" customHeight="1" x14ac:dyDescent="0.2"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</row>
    <row r="28" spans="1:31" ht="12.2" customHeight="1" x14ac:dyDescent="0.2"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</row>
    <row r="29" spans="1:31" ht="12.2" customHeight="1" x14ac:dyDescent="0.2"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5"/>
  <sheetViews>
    <sheetView workbookViewId="0">
      <pane xSplit="2" ySplit="5" topLeftCell="L6" activePane="bottomRight" state="frozen"/>
      <selection activeCell="AS4" sqref="AS4"/>
      <selection pane="topRight" activeCell="AS4" sqref="AS4"/>
      <selection pane="bottomLeft" activeCell="AS4" sqref="AS4"/>
      <selection pane="bottomRight" activeCell="B1" sqref="B1"/>
    </sheetView>
  </sheetViews>
  <sheetFormatPr defaultColWidth="9.28515625" defaultRowHeight="11.25" outlineLevelCol="1" x14ac:dyDescent="0.2"/>
  <cols>
    <col min="1" max="1" width="38.28515625" style="223" hidden="1" customWidth="1"/>
    <col min="2" max="2" width="34" style="223" customWidth="1"/>
    <col min="3" max="23" width="8.7109375" style="223" hidden="1" customWidth="1" outlineLevel="1"/>
    <col min="24" max="24" width="8.7109375" style="223" customWidth="1" collapsed="1"/>
    <col min="25" max="31" width="8.7109375" style="223" customWidth="1"/>
    <col min="32" max="32" width="3.28515625" style="223" customWidth="1"/>
    <col min="33" max="33" width="6" style="223" customWidth="1"/>
    <col min="34" max="38" width="7.28515625" style="223" customWidth="1"/>
    <col min="39" max="39" width="3.28515625" style="223" customWidth="1"/>
    <col min="40" max="40" width="6" style="223" customWidth="1"/>
    <col min="41" max="45" width="6.7109375" style="223" customWidth="1"/>
    <col min="46" max="16384" width="9.28515625" style="223"/>
  </cols>
  <sheetData>
    <row r="1" spans="1:45" x14ac:dyDescent="0.2">
      <c r="A1" s="293"/>
      <c r="B1" s="13" t="s">
        <v>47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G1" s="293"/>
      <c r="AH1" s="293"/>
      <c r="AI1" s="293"/>
      <c r="AJ1" s="293"/>
      <c r="AK1" s="293"/>
      <c r="AL1" s="293"/>
      <c r="AN1" s="293"/>
      <c r="AO1" s="293"/>
      <c r="AP1" s="293"/>
      <c r="AQ1" s="293"/>
      <c r="AR1" s="293"/>
      <c r="AS1" s="293"/>
    </row>
    <row r="2" spans="1:45" s="225" customFormat="1" ht="15.75" x14ac:dyDescent="0.25">
      <c r="A2" s="224" t="s">
        <v>75</v>
      </c>
      <c r="B2" s="224" t="s">
        <v>75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G2" s="226"/>
      <c r="AH2" s="226"/>
      <c r="AI2" s="226"/>
      <c r="AJ2" s="226"/>
      <c r="AK2" s="226"/>
      <c r="AL2" s="226"/>
      <c r="AN2" s="227"/>
      <c r="AO2" s="227"/>
      <c r="AP2" s="227"/>
      <c r="AQ2" s="227"/>
      <c r="AR2" s="227"/>
      <c r="AS2" s="227"/>
    </row>
    <row r="3" spans="1:45" s="225" customFormat="1" ht="11.25" customHeight="1" x14ac:dyDescent="0.2">
      <c r="A3" s="228" t="s">
        <v>69</v>
      </c>
      <c r="B3" s="228" t="s">
        <v>69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G3" s="229"/>
      <c r="AH3" s="229"/>
      <c r="AI3" s="229"/>
      <c r="AJ3" s="229"/>
      <c r="AK3" s="229"/>
      <c r="AL3" s="229"/>
      <c r="AN3" s="229"/>
      <c r="AO3" s="229"/>
      <c r="AP3" s="229"/>
      <c r="AQ3" s="229"/>
      <c r="AR3" s="229"/>
      <c r="AS3" s="229"/>
    </row>
    <row r="4" spans="1:45" s="225" customFormat="1" ht="11.25" customHeight="1" x14ac:dyDescent="0.2">
      <c r="A4" s="230" t="s">
        <v>76</v>
      </c>
      <c r="B4" s="230" t="s">
        <v>76</v>
      </c>
      <c r="C4" s="231" t="s">
        <v>286</v>
      </c>
      <c r="D4" s="231" t="s">
        <v>286</v>
      </c>
      <c r="E4" s="231" t="s">
        <v>286</v>
      </c>
      <c r="F4" s="231" t="s">
        <v>286</v>
      </c>
      <c r="G4" s="231" t="s">
        <v>286</v>
      </c>
      <c r="H4" s="231" t="s">
        <v>286</v>
      </c>
      <c r="I4" s="231" t="s">
        <v>286</v>
      </c>
      <c r="J4" s="231" t="s">
        <v>286</v>
      </c>
      <c r="K4" s="231" t="s">
        <v>286</v>
      </c>
      <c r="L4" s="231" t="s">
        <v>286</v>
      </c>
      <c r="M4" s="231" t="s">
        <v>286</v>
      </c>
      <c r="N4" s="231" t="s">
        <v>286</v>
      </c>
      <c r="O4" s="231" t="s">
        <v>286</v>
      </c>
      <c r="P4" s="231" t="s">
        <v>286</v>
      </c>
      <c r="Q4" s="231" t="s">
        <v>286</v>
      </c>
      <c r="R4" s="231" t="s">
        <v>286</v>
      </c>
      <c r="S4" s="231" t="s">
        <v>286</v>
      </c>
      <c r="T4" s="231" t="s">
        <v>286</v>
      </c>
      <c r="U4" s="231" t="s">
        <v>286</v>
      </c>
      <c r="V4" s="231" t="s">
        <v>286</v>
      </c>
      <c r="W4" s="231" t="s">
        <v>286</v>
      </c>
      <c r="X4" s="231" t="s">
        <v>286</v>
      </c>
      <c r="Y4" s="231" t="s">
        <v>286</v>
      </c>
      <c r="Z4" s="231" t="s">
        <v>286</v>
      </c>
      <c r="AA4" s="231" t="s">
        <v>287</v>
      </c>
      <c r="AB4" s="231" t="s">
        <v>287</v>
      </c>
      <c r="AC4" s="231" t="s">
        <v>287</v>
      </c>
      <c r="AD4" s="231" t="s">
        <v>287</v>
      </c>
      <c r="AE4" s="231" t="s">
        <v>287</v>
      </c>
      <c r="AG4" s="232"/>
      <c r="AH4" s="232"/>
      <c r="AI4" s="232" t="s">
        <v>379</v>
      </c>
      <c r="AJ4" s="232"/>
      <c r="AK4" s="232"/>
      <c r="AL4" s="232"/>
      <c r="AN4" s="328" t="s">
        <v>556</v>
      </c>
      <c r="AO4" s="233"/>
      <c r="AP4" s="233"/>
      <c r="AQ4" s="233"/>
      <c r="AR4" s="233"/>
      <c r="AS4" s="233"/>
    </row>
    <row r="5" spans="1:45" s="225" customFormat="1" ht="11.25" customHeight="1" thickBot="1" x14ac:dyDescent="0.25">
      <c r="A5" s="303" t="s">
        <v>77</v>
      </c>
      <c r="B5" s="303" t="s">
        <v>77</v>
      </c>
      <c r="C5" s="234">
        <v>2000</v>
      </c>
      <c r="D5" s="234">
        <v>2001</v>
      </c>
      <c r="E5" s="234">
        <v>2002</v>
      </c>
      <c r="F5" s="234">
        <v>2003</v>
      </c>
      <c r="G5" s="234">
        <v>2004</v>
      </c>
      <c r="H5" s="234">
        <v>2005</v>
      </c>
      <c r="I5" s="234">
        <v>2006</v>
      </c>
      <c r="J5" s="234">
        <v>2007</v>
      </c>
      <c r="K5" s="234">
        <v>2008</v>
      </c>
      <c r="L5" s="234">
        <v>2009</v>
      </c>
      <c r="M5" s="234">
        <v>2010</v>
      </c>
      <c r="N5" s="234">
        <v>2011</v>
      </c>
      <c r="O5" s="234">
        <v>2012</v>
      </c>
      <c r="P5" s="234">
        <v>2013</v>
      </c>
      <c r="Q5" s="234">
        <v>2014</v>
      </c>
      <c r="R5" s="234">
        <v>2015</v>
      </c>
      <c r="S5" s="234">
        <v>2016</v>
      </c>
      <c r="T5" s="234">
        <v>2017</v>
      </c>
      <c r="U5" s="234">
        <v>2018</v>
      </c>
      <c r="V5" s="234">
        <v>2019</v>
      </c>
      <c r="W5" s="234">
        <v>2020</v>
      </c>
      <c r="X5" s="234">
        <v>2021</v>
      </c>
      <c r="Y5" s="234">
        <v>2022</v>
      </c>
      <c r="Z5" s="234">
        <v>2023</v>
      </c>
      <c r="AA5" s="234">
        <v>2024</v>
      </c>
      <c r="AB5" s="234">
        <v>2025</v>
      </c>
      <c r="AC5" s="234">
        <v>2026</v>
      </c>
      <c r="AD5" s="234">
        <v>2027</v>
      </c>
      <c r="AE5" s="234">
        <v>2028</v>
      </c>
      <c r="AG5" s="235">
        <v>2023</v>
      </c>
      <c r="AH5" s="235">
        <v>2024</v>
      </c>
      <c r="AI5" s="235">
        <v>2025</v>
      </c>
      <c r="AJ5" s="235">
        <v>2026</v>
      </c>
      <c r="AK5" s="235">
        <v>2027</v>
      </c>
      <c r="AL5" s="235">
        <v>2028</v>
      </c>
      <c r="AN5" s="235">
        <v>2023</v>
      </c>
      <c r="AO5" s="235">
        <v>2024</v>
      </c>
      <c r="AP5" s="235">
        <v>2025</v>
      </c>
      <c r="AQ5" s="235">
        <v>2026</v>
      </c>
      <c r="AR5" s="235">
        <v>2027</v>
      </c>
      <c r="AS5" s="235">
        <v>2028</v>
      </c>
    </row>
    <row r="6" spans="1:45" s="225" customFormat="1" ht="11.25" customHeight="1" x14ac:dyDescent="0.2">
      <c r="A6" s="236"/>
      <c r="B6" s="236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G6" s="226"/>
      <c r="AH6" s="226"/>
      <c r="AI6" s="226"/>
      <c r="AJ6" s="226"/>
      <c r="AK6" s="226"/>
      <c r="AL6" s="226"/>
      <c r="AN6" s="226"/>
      <c r="AO6" s="226"/>
      <c r="AP6" s="226"/>
      <c r="AQ6" s="226"/>
      <c r="AR6" s="226"/>
      <c r="AS6" s="226"/>
    </row>
    <row r="7" spans="1:45" s="225" customFormat="1" ht="11.25" customHeight="1" x14ac:dyDescent="0.2">
      <c r="A7" s="237"/>
      <c r="B7" s="23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G7" s="226"/>
      <c r="AH7" s="226"/>
      <c r="AI7" s="226"/>
      <c r="AJ7" s="226"/>
      <c r="AK7" s="226"/>
      <c r="AL7" s="226"/>
      <c r="AN7" s="226"/>
      <c r="AO7" s="226"/>
      <c r="AP7" s="226"/>
      <c r="AQ7" s="226"/>
      <c r="AR7" s="226"/>
      <c r="AS7" s="226"/>
    </row>
    <row r="8" spans="1:45" s="225" customFormat="1" ht="11.25" customHeight="1" x14ac:dyDescent="0.2">
      <c r="A8" s="237" t="s">
        <v>78</v>
      </c>
      <c r="B8" s="237" t="s">
        <v>78</v>
      </c>
      <c r="C8" s="238">
        <v>709.52067545320006</v>
      </c>
      <c r="D8" s="238">
        <v>741.21115426899996</v>
      </c>
      <c r="E8" s="238">
        <v>747.56569302410003</v>
      </c>
      <c r="F8" s="238">
        <v>784.34776802190004</v>
      </c>
      <c r="G8" s="238">
        <v>808.56778102509998</v>
      </c>
      <c r="H8" s="238">
        <v>831.28798210294008</v>
      </c>
      <c r="I8" s="238">
        <v>858.85764176517</v>
      </c>
      <c r="J8" s="238">
        <v>875.7286826018701</v>
      </c>
      <c r="K8" s="238">
        <v>911.83482430330002</v>
      </c>
      <c r="L8" s="238">
        <v>870.78802835780004</v>
      </c>
      <c r="M8" s="238">
        <v>879.70885843211022</v>
      </c>
      <c r="N8" s="238">
        <v>913.01757022595007</v>
      </c>
      <c r="O8" s="238">
        <v>945.05908123230984</v>
      </c>
      <c r="P8" s="238">
        <v>972.40360629431996</v>
      </c>
      <c r="Q8" s="238">
        <v>993.68958440579013</v>
      </c>
      <c r="R8" s="238">
        <v>1049.76814312089</v>
      </c>
      <c r="S8" s="238">
        <v>1137.1460593748702</v>
      </c>
      <c r="T8" s="238">
        <v>1194.06050091627</v>
      </c>
      <c r="U8" s="238">
        <v>1243.0297947179799</v>
      </c>
      <c r="V8" s="238">
        <v>1265.55808439368</v>
      </c>
      <c r="W8" s="238">
        <v>1250.4977857811198</v>
      </c>
      <c r="X8" s="238">
        <v>1329.08148568567</v>
      </c>
      <c r="Y8" s="238">
        <v>1400.55372586863</v>
      </c>
      <c r="Z8" s="238">
        <v>1473.54183719102</v>
      </c>
      <c r="AA8" s="238">
        <v>1523.3809795960162</v>
      </c>
      <c r="AB8" s="238">
        <v>1563.6448043610631</v>
      </c>
      <c r="AC8" s="238">
        <v>1647.1949008467182</v>
      </c>
      <c r="AD8" s="238">
        <v>1726.6637186832077</v>
      </c>
      <c r="AE8" s="238">
        <v>1791.7685240010094</v>
      </c>
      <c r="AG8" s="238">
        <v>0</v>
      </c>
      <c r="AH8" s="238">
        <v>-0.1949805011247463</v>
      </c>
      <c r="AI8" s="238">
        <v>-5.6206797915956486</v>
      </c>
      <c r="AJ8" s="238">
        <v>-6.8234318291458749</v>
      </c>
      <c r="AK8" s="238">
        <v>-11.809992615967076</v>
      </c>
      <c r="AL8" s="238">
        <v>-21.553765684417385</v>
      </c>
      <c r="AN8" s="238">
        <v>4.1837191020476894E-2</v>
      </c>
      <c r="AO8" s="238">
        <v>-0.21902040398367717</v>
      </c>
      <c r="AP8" s="238">
        <v>-8.2551956389370389</v>
      </c>
      <c r="AQ8" s="238">
        <v>-11.805099153281844</v>
      </c>
      <c r="AR8" s="238">
        <v>-16.536281316792383</v>
      </c>
      <c r="AS8" s="238">
        <v>-22.731475998990391</v>
      </c>
    </row>
    <row r="9" spans="1:45" s="225" customFormat="1" ht="11.25" customHeight="1" x14ac:dyDescent="0.2">
      <c r="A9" s="239" t="s">
        <v>79</v>
      </c>
      <c r="B9" s="239" t="s">
        <v>79</v>
      </c>
      <c r="C9" s="240">
        <v>414.03385122500009</v>
      </c>
      <c r="D9" s="241">
        <v>423.41051395499994</v>
      </c>
      <c r="E9" s="241">
        <v>420.41745472399998</v>
      </c>
      <c r="F9" s="241">
        <v>449.47456477700001</v>
      </c>
      <c r="G9" s="241">
        <v>465.55164807899996</v>
      </c>
      <c r="H9" s="241">
        <v>476.86078844600002</v>
      </c>
      <c r="I9" s="241">
        <v>490.14579078999998</v>
      </c>
      <c r="J9" s="241">
        <v>483.01292546500002</v>
      </c>
      <c r="K9" s="241">
        <v>497.45124278999998</v>
      </c>
      <c r="L9" s="241">
        <v>475.65941775000005</v>
      </c>
      <c r="M9" s="241">
        <v>474.69921616000011</v>
      </c>
      <c r="N9" s="241">
        <v>487.34103783400008</v>
      </c>
      <c r="O9" s="241">
        <v>505.06333444899985</v>
      </c>
      <c r="P9" s="241">
        <v>522.97462927499998</v>
      </c>
      <c r="Q9" s="241">
        <v>530.25151558300001</v>
      </c>
      <c r="R9" s="241">
        <v>558.26980044499999</v>
      </c>
      <c r="S9" s="241">
        <v>607.09536774500009</v>
      </c>
      <c r="T9" s="241">
        <v>635.33623239600001</v>
      </c>
      <c r="U9" s="241">
        <v>657.08212733400001</v>
      </c>
      <c r="V9" s="241">
        <v>660.75335431000008</v>
      </c>
      <c r="W9" s="241">
        <v>668.74444607199985</v>
      </c>
      <c r="X9" s="241">
        <v>694.33591814299996</v>
      </c>
      <c r="Y9" s="241">
        <v>724.07091623400004</v>
      </c>
      <c r="Z9" s="241">
        <v>749.68738388600013</v>
      </c>
      <c r="AA9" s="241">
        <v>768.30749759844116</v>
      </c>
      <c r="AB9" s="241">
        <v>780.78431114544878</v>
      </c>
      <c r="AC9" s="241">
        <v>827.85232895840602</v>
      </c>
      <c r="AD9" s="241">
        <v>872.12491321488005</v>
      </c>
      <c r="AE9" s="241">
        <v>905.26777922424367</v>
      </c>
      <c r="AG9" s="241">
        <v>0</v>
      </c>
      <c r="AH9" s="241">
        <v>-0.17459355906430574</v>
      </c>
      <c r="AI9" s="241">
        <v>-5.2420042847749073</v>
      </c>
      <c r="AJ9" s="241">
        <v>-3.2230595513988192</v>
      </c>
      <c r="AK9" s="241">
        <v>-6.1476253262146656</v>
      </c>
      <c r="AL9" s="241">
        <v>-13.808074269206259</v>
      </c>
      <c r="AN9" s="241">
        <v>-1.2616113999683876E-2</v>
      </c>
      <c r="AO9" s="241">
        <v>-0.19250240155884057</v>
      </c>
      <c r="AP9" s="241">
        <v>-4.515688854551172</v>
      </c>
      <c r="AQ9" s="241">
        <v>-5.6476710415939806</v>
      </c>
      <c r="AR9" s="241">
        <v>-7.47508678511997</v>
      </c>
      <c r="AS9" s="241">
        <v>-10.532220775756173</v>
      </c>
    </row>
    <row r="10" spans="1:45" s="225" customFormat="1" ht="11.25" customHeight="1" x14ac:dyDescent="0.2">
      <c r="A10" s="242" t="s">
        <v>80</v>
      </c>
      <c r="B10" s="242" t="s">
        <v>80</v>
      </c>
      <c r="C10" s="243">
        <v>336.30388377900005</v>
      </c>
      <c r="D10" s="244">
        <v>359.38908943799998</v>
      </c>
      <c r="E10" s="244">
        <v>378.49183183899999</v>
      </c>
      <c r="F10" s="244">
        <v>403.07670054900001</v>
      </c>
      <c r="G10" s="244">
        <v>419.83938008999996</v>
      </c>
      <c r="H10" s="244">
        <v>435.57736284600003</v>
      </c>
      <c r="I10" s="244">
        <v>454.11732841199995</v>
      </c>
      <c r="J10" s="244">
        <v>479.06816986800004</v>
      </c>
      <c r="K10" s="244">
        <v>503.42257291999994</v>
      </c>
      <c r="L10" s="244">
        <v>511.14973014399999</v>
      </c>
      <c r="M10" s="244">
        <v>522.85010440600001</v>
      </c>
      <c r="N10" s="244">
        <v>538.227328005</v>
      </c>
      <c r="O10" s="244">
        <v>560.76628173999995</v>
      </c>
      <c r="P10" s="244">
        <v>581.933762473</v>
      </c>
      <c r="Q10" s="244">
        <v>602.65191426600006</v>
      </c>
      <c r="R10" s="244">
        <v>635.718897449</v>
      </c>
      <c r="S10" s="244">
        <v>669.57864884000003</v>
      </c>
      <c r="T10" s="244">
        <v>700.07800972199993</v>
      </c>
      <c r="U10" s="244">
        <v>726.22120161800001</v>
      </c>
      <c r="V10" s="244">
        <v>748.19667856600006</v>
      </c>
      <c r="W10" s="244">
        <v>766.08160057099997</v>
      </c>
      <c r="X10" s="244">
        <v>806.44655357199997</v>
      </c>
      <c r="Y10" s="244">
        <v>852.51033021499995</v>
      </c>
      <c r="Z10" s="244">
        <v>893.37070566500006</v>
      </c>
      <c r="AA10" s="244">
        <v>927.41140207816431</v>
      </c>
      <c r="AB10" s="244">
        <v>965.14846293536345</v>
      </c>
      <c r="AC10" s="244">
        <v>1011.2242954023715</v>
      </c>
      <c r="AD10" s="244">
        <v>1059.4158932451414</v>
      </c>
      <c r="AE10" s="244">
        <v>1099.1706264867776</v>
      </c>
      <c r="AG10" s="244">
        <v>0</v>
      </c>
      <c r="AH10" s="244">
        <v>-0.33267031895388754</v>
      </c>
      <c r="AI10" s="244">
        <v>-0.73281027505890961</v>
      </c>
      <c r="AJ10" s="244">
        <v>-2.7872182180235541</v>
      </c>
      <c r="AK10" s="244">
        <v>-6.8362738759326476</v>
      </c>
      <c r="AL10" s="244">
        <v>-13.636697964403766</v>
      </c>
      <c r="AN10" s="244">
        <v>-2.9294334999917737E-2</v>
      </c>
      <c r="AO10" s="244">
        <v>-0.28859792183573063</v>
      </c>
      <c r="AP10" s="244">
        <v>-4.2515370646365227</v>
      </c>
      <c r="AQ10" s="244">
        <v>-4.6757045976285099</v>
      </c>
      <c r="AR10" s="244">
        <v>-7.7841067548586125</v>
      </c>
      <c r="AS10" s="244">
        <v>-9.1293735132223901</v>
      </c>
    </row>
    <row r="11" spans="1:45" s="225" customFormat="1" ht="11.25" customHeight="1" x14ac:dyDescent="0.2">
      <c r="A11" s="242" t="s">
        <v>81</v>
      </c>
      <c r="B11" s="242" t="s">
        <v>81</v>
      </c>
      <c r="C11" s="243">
        <v>33.478513323000001</v>
      </c>
      <c r="D11" s="244">
        <v>34.616121759999999</v>
      </c>
      <c r="E11" s="244">
        <v>33.108406248000001</v>
      </c>
      <c r="F11" s="244">
        <v>32.662487784</v>
      </c>
      <c r="G11" s="244">
        <v>34.022970483999998</v>
      </c>
      <c r="H11" s="244">
        <v>38.308165965999997</v>
      </c>
      <c r="I11" s="244">
        <v>41.004634189999997</v>
      </c>
      <c r="J11" s="244">
        <v>44.799210334000001</v>
      </c>
      <c r="K11" s="244">
        <v>47.953028238999998</v>
      </c>
      <c r="L11" s="244">
        <v>40.087111037</v>
      </c>
      <c r="M11" s="244">
        <v>42.475065498999996</v>
      </c>
      <c r="N11" s="244">
        <v>44.648614811000002</v>
      </c>
      <c r="O11" s="244">
        <v>44.152983715000005</v>
      </c>
      <c r="P11" s="244">
        <v>44.812428754999999</v>
      </c>
      <c r="Q11" s="244">
        <v>47.435919736999999</v>
      </c>
      <c r="R11" s="244">
        <v>50.805949429999998</v>
      </c>
      <c r="S11" s="244">
        <v>55.600235390000002</v>
      </c>
      <c r="T11" s="244">
        <v>58.494767078000002</v>
      </c>
      <c r="U11" s="244">
        <v>60.381325165999996</v>
      </c>
      <c r="V11" s="244">
        <v>56.266884122</v>
      </c>
      <c r="W11" s="244">
        <v>50.347161297</v>
      </c>
      <c r="X11" s="244">
        <v>56.316242840999998</v>
      </c>
      <c r="Y11" s="244">
        <v>60.692763137</v>
      </c>
      <c r="Z11" s="244">
        <v>55.928756194999998</v>
      </c>
      <c r="AA11" s="244">
        <v>63.835271885393851</v>
      </c>
      <c r="AB11" s="244">
        <v>64.724874060466448</v>
      </c>
      <c r="AC11" s="244">
        <v>69.421292387776731</v>
      </c>
      <c r="AD11" s="244">
        <v>73.364054880846325</v>
      </c>
      <c r="AE11" s="244">
        <v>74.904314350166359</v>
      </c>
      <c r="AG11" s="244">
        <v>0</v>
      </c>
      <c r="AH11" s="244">
        <v>0.99081997047439074</v>
      </c>
      <c r="AI11" s="244">
        <v>0.67423401375869219</v>
      </c>
      <c r="AJ11" s="244">
        <v>0.89948353749383614</v>
      </c>
      <c r="AK11" s="244">
        <v>1.2300242212614023</v>
      </c>
      <c r="AL11" s="244">
        <v>0.32547458711796651</v>
      </c>
      <c r="AN11" s="244">
        <v>2.8756194999999707E-2</v>
      </c>
      <c r="AO11" s="244">
        <v>1.0352718853938541</v>
      </c>
      <c r="AP11" s="244">
        <v>2.4874060466444803E-2</v>
      </c>
      <c r="AQ11" s="244">
        <v>0.22129238777672811</v>
      </c>
      <c r="AR11" s="244">
        <v>0.16405488084632225</v>
      </c>
      <c r="AS11" s="244">
        <v>-0.89568564983363785</v>
      </c>
    </row>
    <row r="12" spans="1:45" s="225" customFormat="1" ht="11.25" customHeight="1" x14ac:dyDescent="0.2">
      <c r="A12" s="242" t="s">
        <v>82</v>
      </c>
      <c r="B12" s="242" t="s">
        <v>82</v>
      </c>
      <c r="C12" s="243">
        <v>63.073550000000004</v>
      </c>
      <c r="D12" s="244">
        <v>65.748711299999997</v>
      </c>
      <c r="E12" s="244">
        <v>68.136951499999995</v>
      </c>
      <c r="F12" s="244">
        <v>70.295658299999999</v>
      </c>
      <c r="G12" s="244">
        <v>72.114907600000009</v>
      </c>
      <c r="H12" s="244">
        <v>74.177735299999995</v>
      </c>
      <c r="I12" s="244">
        <v>77.3290918</v>
      </c>
      <c r="J12" s="244">
        <v>81.088126500000001</v>
      </c>
      <c r="K12" s="244">
        <v>85.1623345</v>
      </c>
      <c r="L12" s="244">
        <v>86.844917899999999</v>
      </c>
      <c r="M12" s="244">
        <v>89.174917000000008</v>
      </c>
      <c r="N12" s="244">
        <v>93.499585199999999</v>
      </c>
      <c r="O12" s="244">
        <v>97.560646899999995</v>
      </c>
      <c r="P12" s="244">
        <v>100.8609362</v>
      </c>
      <c r="Q12" s="244">
        <v>103.9551421</v>
      </c>
      <c r="R12" s="244">
        <v>108.35581069999999</v>
      </c>
      <c r="S12" s="244">
        <v>113.3403544</v>
      </c>
      <c r="T12" s="244">
        <v>118.7398855</v>
      </c>
      <c r="U12" s="244">
        <v>123.66064609999999</v>
      </c>
      <c r="V12" s="244">
        <v>128.1606448</v>
      </c>
      <c r="W12" s="244">
        <v>131.0436426</v>
      </c>
      <c r="X12" s="244">
        <v>137.3373813</v>
      </c>
      <c r="Y12" s="244">
        <v>145.3370717</v>
      </c>
      <c r="Z12" s="244">
        <v>152.8459479</v>
      </c>
      <c r="AA12" s="244">
        <v>158.13077963999061</v>
      </c>
      <c r="AB12" s="244">
        <v>165.06558990405995</v>
      </c>
      <c r="AC12" s="244">
        <v>173.53841589267398</v>
      </c>
      <c r="AD12" s="244">
        <v>180.8829879955681</v>
      </c>
      <c r="AE12" s="244">
        <v>187.36001487440595</v>
      </c>
      <c r="AG12" s="244">
        <v>0</v>
      </c>
      <c r="AH12" s="244">
        <v>-0.27077091661544728</v>
      </c>
      <c r="AI12" s="244">
        <v>-0.16318346447309295</v>
      </c>
      <c r="AJ12" s="244">
        <v>0.31859781181827884</v>
      </c>
      <c r="AK12" s="244">
        <v>-6.9358612187954805E-2</v>
      </c>
      <c r="AL12" s="244">
        <v>-0.86072888487817067</v>
      </c>
      <c r="AN12" s="244">
        <v>4.5947899999987385E-2</v>
      </c>
      <c r="AO12" s="244">
        <v>-0.26922036000939897</v>
      </c>
      <c r="AP12" s="244">
        <v>-1.3344100959400578</v>
      </c>
      <c r="AQ12" s="244">
        <v>-1.3615841073260242</v>
      </c>
      <c r="AR12" s="244">
        <v>-2.3170120044318878</v>
      </c>
      <c r="AS12" s="244">
        <v>-2.4399851255940632</v>
      </c>
    </row>
    <row r="13" spans="1:45" s="225" customFormat="1" ht="11.25" customHeight="1" x14ac:dyDescent="0.2">
      <c r="A13" s="242" t="s">
        <v>83</v>
      </c>
      <c r="B13" s="242" t="s">
        <v>83</v>
      </c>
      <c r="C13" s="243">
        <v>-15.55299312</v>
      </c>
      <c r="D13" s="244">
        <v>-32.712163613999998</v>
      </c>
      <c r="E13" s="244">
        <v>-50.890892325999999</v>
      </c>
      <c r="F13" s="244">
        <v>-52.534754870999997</v>
      </c>
      <c r="G13" s="244">
        <v>-53.892108549999996</v>
      </c>
      <c r="H13" s="244">
        <v>-64.672403149000004</v>
      </c>
      <c r="I13" s="244">
        <v>-77.295336312000003</v>
      </c>
      <c r="J13" s="244">
        <v>-81.060951641000003</v>
      </c>
      <c r="K13" s="244">
        <v>-85.134436711000006</v>
      </c>
      <c r="L13" s="244">
        <v>-86.815385526</v>
      </c>
      <c r="M13" s="244">
        <v>-89.144245561000005</v>
      </c>
      <c r="N13" s="244">
        <v>-93.471458111000004</v>
      </c>
      <c r="O13" s="244">
        <v>-97.531990235000009</v>
      </c>
      <c r="P13" s="244">
        <v>-100.82958757900001</v>
      </c>
      <c r="Q13" s="244">
        <v>-103.92637414400001</v>
      </c>
      <c r="R13" s="244">
        <v>-108.327809118</v>
      </c>
      <c r="S13" s="244">
        <v>-113.31373191600001</v>
      </c>
      <c r="T13" s="244">
        <v>-118.712</v>
      </c>
      <c r="U13" s="244">
        <v>-123.633</v>
      </c>
      <c r="V13" s="244">
        <v>-128.13300000000001</v>
      </c>
      <c r="W13" s="244">
        <v>-131.01505236599999</v>
      </c>
      <c r="X13" s="244">
        <v>-137.30923987700001</v>
      </c>
      <c r="Y13" s="244">
        <v>-145.30810040399999</v>
      </c>
      <c r="Z13" s="244">
        <v>-152.81527806899999</v>
      </c>
      <c r="AA13" s="244">
        <v>-158.01763774257606</v>
      </c>
      <c r="AB13" s="244">
        <v>-164.94748617952183</v>
      </c>
      <c r="AC13" s="244">
        <v>-173.41424989733065</v>
      </c>
      <c r="AD13" s="244">
        <v>-180.75356699025571</v>
      </c>
      <c r="AE13" s="244">
        <v>-187.22595958402681</v>
      </c>
      <c r="AG13" s="244">
        <v>0</v>
      </c>
      <c r="AH13" s="244">
        <v>0.35229102827884162</v>
      </c>
      <c r="AI13" s="244">
        <v>0.24872401990191406</v>
      </c>
      <c r="AJ13" s="244">
        <v>-0.22692855342347684</v>
      </c>
      <c r="AK13" s="244">
        <v>0.16634716358316837</v>
      </c>
      <c r="AL13" s="244">
        <v>0.96041586532038536</v>
      </c>
      <c r="AN13" s="244">
        <v>-1.5278068999975858E-2</v>
      </c>
      <c r="AO13" s="244">
        <v>0.38236225742394936</v>
      </c>
      <c r="AP13" s="244">
        <v>1.452513820478174</v>
      </c>
      <c r="AQ13" s="244">
        <v>1.4857501026693569</v>
      </c>
      <c r="AR13" s="244">
        <v>2.3464330097442883</v>
      </c>
      <c r="AS13" s="244">
        <v>2.4740404159731781</v>
      </c>
    </row>
    <row r="14" spans="1:45" s="225" customFormat="1" ht="11.25" customHeight="1" x14ac:dyDescent="0.2">
      <c r="A14" s="242" t="s">
        <v>84</v>
      </c>
      <c r="B14" s="242" t="s">
        <v>84</v>
      </c>
      <c r="C14" s="243">
        <v>0</v>
      </c>
      <c r="D14" s="244">
        <v>0</v>
      </c>
      <c r="E14" s="244">
        <v>0</v>
      </c>
      <c r="F14" s="244">
        <v>0</v>
      </c>
      <c r="G14" s="244">
        <v>0</v>
      </c>
      <c r="H14" s="244">
        <v>0</v>
      </c>
      <c r="I14" s="244">
        <v>0</v>
      </c>
      <c r="J14" s="244">
        <v>-40.475231183999995</v>
      </c>
      <c r="K14" s="244">
        <v>-53.466932858</v>
      </c>
      <c r="L14" s="244">
        <v>-65.195112897000001</v>
      </c>
      <c r="M14" s="244">
        <v>-76.811817978000008</v>
      </c>
      <c r="N14" s="244">
        <v>-80.358505011999995</v>
      </c>
      <c r="O14" s="244">
        <v>-83.603805605999995</v>
      </c>
      <c r="P14" s="244">
        <v>-85.795434324999988</v>
      </c>
      <c r="Q14" s="244">
        <v>-100.160679691</v>
      </c>
      <c r="R14" s="244">
        <v>-104.00096536800001</v>
      </c>
      <c r="S14" s="244">
        <v>-105.101684898</v>
      </c>
      <c r="T14" s="244">
        <v>-109.08799999999999</v>
      </c>
      <c r="U14" s="244">
        <v>-113.145</v>
      </c>
      <c r="V14" s="244">
        <v>-126.815</v>
      </c>
      <c r="W14" s="244">
        <v>-128.129012367</v>
      </c>
      <c r="X14" s="244">
        <v>-131.75238296500001</v>
      </c>
      <c r="Y14" s="244">
        <v>-146.295388914</v>
      </c>
      <c r="Z14" s="244">
        <v>-158.82909710499999</v>
      </c>
      <c r="AA14" s="244">
        <v>-181.37903555892885</v>
      </c>
      <c r="AB14" s="244">
        <v>-202.43945463684739</v>
      </c>
      <c r="AC14" s="244">
        <v>-209.42618420856911</v>
      </c>
      <c r="AD14" s="244">
        <v>-215.92572472279628</v>
      </c>
      <c r="AE14" s="244">
        <v>-222.59503801408084</v>
      </c>
      <c r="AG14" s="244">
        <v>0</v>
      </c>
      <c r="AH14" s="244">
        <v>-0.51876376797548573</v>
      </c>
      <c r="AI14" s="244">
        <v>-0.66603786761027095</v>
      </c>
      <c r="AJ14" s="244">
        <v>-0.63313806046369336</v>
      </c>
      <c r="AK14" s="244">
        <v>0.15947054542192518</v>
      </c>
      <c r="AL14" s="244">
        <v>0.36304523387406107</v>
      </c>
      <c r="AN14" s="244">
        <v>-2.9097104999976864E-2</v>
      </c>
      <c r="AO14" s="244">
        <v>-0.47903555892884242</v>
      </c>
      <c r="AP14" s="244">
        <v>-3.9454636847381153E-2</v>
      </c>
      <c r="AQ14" s="244">
        <v>-0.12618420856910006</v>
      </c>
      <c r="AR14" s="244">
        <v>1.074275277203725</v>
      </c>
      <c r="AS14" s="244">
        <v>1.1049619859191466</v>
      </c>
    </row>
    <row r="15" spans="1:45" s="225" customFormat="1" ht="11.25" customHeight="1" x14ac:dyDescent="0.2">
      <c r="A15" s="242" t="s">
        <v>85</v>
      </c>
      <c r="B15" s="242" t="s">
        <v>85</v>
      </c>
      <c r="C15" s="243">
        <v>0</v>
      </c>
      <c r="D15" s="244">
        <v>0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-0.12005252299999999</v>
      </c>
      <c r="K15" s="244">
        <v>-0.44239114099999999</v>
      </c>
      <c r="L15" s="244">
        <v>-10.354553032</v>
      </c>
      <c r="M15" s="244">
        <v>-13.733195760000003</v>
      </c>
      <c r="N15" s="244">
        <v>-15.043691108000003</v>
      </c>
      <c r="O15" s="244">
        <v>-15.871876865000001</v>
      </c>
      <c r="P15" s="244">
        <v>-17.532708484</v>
      </c>
      <c r="Q15" s="244">
        <v>-19.168172848999998</v>
      </c>
      <c r="R15" s="244">
        <v>-23.694896674999999</v>
      </c>
      <c r="S15" s="244">
        <v>-12.687023813</v>
      </c>
      <c r="T15" s="244">
        <v>-13.834496538000003</v>
      </c>
      <c r="U15" s="244">
        <v>-14.214198981999999</v>
      </c>
      <c r="V15" s="244">
        <v>-15.251305382999998</v>
      </c>
      <c r="W15" s="244">
        <v>-16.766399051</v>
      </c>
      <c r="X15" s="244">
        <v>-18.911709127999998</v>
      </c>
      <c r="Y15" s="244">
        <v>-19.075764029999998</v>
      </c>
      <c r="Z15" s="244">
        <v>-18.035510969000001</v>
      </c>
      <c r="AA15" s="244">
        <v>-20.137743114949892</v>
      </c>
      <c r="AB15" s="244">
        <v>-25.059989784157814</v>
      </c>
      <c r="AC15" s="244">
        <v>-22.412444464048509</v>
      </c>
      <c r="AD15" s="244">
        <v>-23.320589845075133</v>
      </c>
      <c r="AE15" s="244">
        <v>-24.449979196450791</v>
      </c>
      <c r="AG15" s="244">
        <v>0</v>
      </c>
      <c r="AH15" s="244">
        <v>-2.3023870650003886E-2</v>
      </c>
      <c r="AI15" s="244">
        <v>-4.1068121491341323</v>
      </c>
      <c r="AJ15" s="244">
        <v>-0.23103669514946645</v>
      </c>
      <c r="AK15" s="244">
        <v>-2.9084389964410207E-2</v>
      </c>
      <c r="AL15" s="244">
        <v>-3.0465200516612612E-2</v>
      </c>
      <c r="AN15" s="244">
        <v>-3.5510969000000614E-2</v>
      </c>
      <c r="AO15" s="244">
        <v>-3.7743114949890355E-2</v>
      </c>
      <c r="AP15" s="244">
        <v>-0.15998978415781551</v>
      </c>
      <c r="AQ15" s="244">
        <v>-1.2124444640485095</v>
      </c>
      <c r="AR15" s="244">
        <v>-1.220589845075132</v>
      </c>
      <c r="AS15" s="244">
        <v>-1.4499791964507907</v>
      </c>
    </row>
    <row r="16" spans="1:45" s="225" customFormat="1" ht="11.25" customHeight="1" x14ac:dyDescent="0.2">
      <c r="A16" s="242" t="s">
        <v>86</v>
      </c>
      <c r="B16" s="242" t="s">
        <v>86</v>
      </c>
      <c r="C16" s="244">
        <v>-3.2691027569999846</v>
      </c>
      <c r="D16" s="244">
        <v>-3.6312449289999904</v>
      </c>
      <c r="E16" s="244">
        <v>-8.4288425370000368</v>
      </c>
      <c r="F16" s="244">
        <v>-4.0255269849999991</v>
      </c>
      <c r="G16" s="244">
        <v>-6.5335015450000355</v>
      </c>
      <c r="H16" s="244">
        <v>-6.5300725170000646</v>
      </c>
      <c r="I16" s="244">
        <v>-5.0099272999999584</v>
      </c>
      <c r="J16" s="244">
        <v>-0.28634588900007429</v>
      </c>
      <c r="K16" s="244">
        <v>-4.2932159000031334E-2</v>
      </c>
      <c r="L16" s="244">
        <v>-5.7289876000027107E-2</v>
      </c>
      <c r="M16" s="244">
        <v>-0.11161144599992667</v>
      </c>
      <c r="N16" s="244">
        <v>-0.16083595099979675</v>
      </c>
      <c r="O16" s="244">
        <v>-0.40890520000004926</v>
      </c>
      <c r="P16" s="244">
        <v>-0.47476776500013784</v>
      </c>
      <c r="Q16" s="244">
        <v>-0.53623383599995122</v>
      </c>
      <c r="R16" s="244">
        <v>-0.58718597300003239</v>
      </c>
      <c r="S16" s="244">
        <v>-0.32143025799985026</v>
      </c>
      <c r="T16" s="244">
        <v>-0.34193336599992108</v>
      </c>
      <c r="U16" s="244">
        <v>-2.1888465680000309</v>
      </c>
      <c r="V16" s="244">
        <v>-1.671547794999924</v>
      </c>
      <c r="W16" s="244">
        <v>-2.8174946120001323</v>
      </c>
      <c r="X16" s="244">
        <v>-17.790927600000032</v>
      </c>
      <c r="Y16" s="244">
        <v>-23.789995470000008</v>
      </c>
      <c r="Z16" s="244">
        <v>-22.77813973100001</v>
      </c>
      <c r="AA16" s="244">
        <v>-21.535539588652682</v>
      </c>
      <c r="AB16" s="244">
        <v>-21.707685153914099</v>
      </c>
      <c r="AC16" s="244">
        <v>-21.078796154468137</v>
      </c>
      <c r="AD16" s="244">
        <v>-21.538141348548834</v>
      </c>
      <c r="AE16" s="244">
        <v>-21.896199692547611</v>
      </c>
      <c r="AG16" s="244">
        <v>0</v>
      </c>
      <c r="AH16" s="244">
        <v>-0.37247568362271366</v>
      </c>
      <c r="AI16" s="244">
        <v>-0.49611856215910777</v>
      </c>
      <c r="AJ16" s="244">
        <v>-0.56281937365074342</v>
      </c>
      <c r="AK16" s="244">
        <v>-0.7687503783961489</v>
      </c>
      <c r="AL16" s="244">
        <v>-0.92911790572012265</v>
      </c>
      <c r="AN16" s="244">
        <v>2.1860269000200105E-2</v>
      </c>
      <c r="AO16" s="244">
        <v>-0.53553958865278162</v>
      </c>
      <c r="AP16" s="244">
        <v>-0.20768515391401365</v>
      </c>
      <c r="AQ16" s="244">
        <v>2.1203845532077992E-2</v>
      </c>
      <c r="AR16" s="244">
        <v>0.26185865145132681</v>
      </c>
      <c r="AS16" s="244">
        <v>-0.19619969254761571</v>
      </c>
    </row>
    <row r="17" spans="1:45" s="225" customFormat="1" ht="11.25" customHeight="1" x14ac:dyDescent="0.2">
      <c r="A17" s="245"/>
      <c r="B17" s="245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G17" s="244"/>
      <c r="AH17" s="244"/>
      <c r="AI17" s="244"/>
      <c r="AJ17" s="244"/>
      <c r="AK17" s="244"/>
      <c r="AL17" s="244"/>
      <c r="AN17" s="244"/>
      <c r="AO17" s="244"/>
      <c r="AP17" s="244"/>
      <c r="AQ17" s="244"/>
      <c r="AR17" s="244"/>
      <c r="AS17" s="244"/>
    </row>
    <row r="18" spans="1:45" s="247" customFormat="1" ht="11.25" customHeight="1" x14ac:dyDescent="0.2">
      <c r="A18" s="239" t="s">
        <v>87</v>
      </c>
      <c r="B18" s="239" t="s">
        <v>87</v>
      </c>
      <c r="C18" s="246">
        <v>295.48682422819996</v>
      </c>
      <c r="D18" s="246">
        <v>317.80064031399996</v>
      </c>
      <c r="E18" s="246">
        <v>327.14823830010005</v>
      </c>
      <c r="F18" s="246">
        <v>334.87320324490003</v>
      </c>
      <c r="G18" s="246">
        <v>343.01613294609996</v>
      </c>
      <c r="H18" s="246">
        <v>354.42719365694001</v>
      </c>
      <c r="I18" s="246">
        <v>368.71185097517002</v>
      </c>
      <c r="J18" s="246">
        <v>392.71575713687002</v>
      </c>
      <c r="K18" s="246">
        <v>414.38358151330004</v>
      </c>
      <c r="L18" s="246">
        <v>395.1286106078</v>
      </c>
      <c r="M18" s="246">
        <v>405.00964227211006</v>
      </c>
      <c r="N18" s="246">
        <v>425.67653239195005</v>
      </c>
      <c r="O18" s="246">
        <v>439.99574678330993</v>
      </c>
      <c r="P18" s="246">
        <v>449.42897701931997</v>
      </c>
      <c r="Q18" s="246">
        <v>463.43806882279006</v>
      </c>
      <c r="R18" s="246">
        <v>491.49834267589</v>
      </c>
      <c r="S18" s="246">
        <v>530.05069162987013</v>
      </c>
      <c r="T18" s="246">
        <v>558.7242685202699</v>
      </c>
      <c r="U18" s="246">
        <v>585.94766738397993</v>
      </c>
      <c r="V18" s="246">
        <v>604.80473008368006</v>
      </c>
      <c r="W18" s="246">
        <v>581.75333970911993</v>
      </c>
      <c r="X18" s="246">
        <v>634.74556754267019</v>
      </c>
      <c r="Y18" s="246">
        <v>676.48280963462992</v>
      </c>
      <c r="Z18" s="246">
        <v>723.85445330502</v>
      </c>
      <c r="AA18" s="246">
        <v>755.07348199757507</v>
      </c>
      <c r="AB18" s="246">
        <v>782.86049321561416</v>
      </c>
      <c r="AC18" s="246">
        <v>819.34257188831214</v>
      </c>
      <c r="AD18" s="246">
        <v>854.53880546832761</v>
      </c>
      <c r="AE18" s="246">
        <v>886.50074477676571</v>
      </c>
      <c r="AG18" s="246">
        <v>0</v>
      </c>
      <c r="AH18" s="246">
        <v>-2.038694206044056E-2</v>
      </c>
      <c r="AI18" s="246">
        <v>-0.37867550682062756</v>
      </c>
      <c r="AJ18" s="246">
        <v>-3.6003722777470557</v>
      </c>
      <c r="AK18" s="246">
        <v>-5.6623672897522965</v>
      </c>
      <c r="AL18" s="246">
        <v>-7.7456914152111267</v>
      </c>
      <c r="AN18" s="246">
        <v>-4.5546694979975655E-2</v>
      </c>
      <c r="AO18" s="246">
        <v>-2.6518002424950282E-2</v>
      </c>
      <c r="AP18" s="246">
        <v>-3.7395067843858669</v>
      </c>
      <c r="AQ18" s="246">
        <v>-6.057428111687841</v>
      </c>
      <c r="AR18" s="246">
        <v>-9.0611945316724132</v>
      </c>
      <c r="AS18" s="246">
        <v>-12.199255223234331</v>
      </c>
    </row>
    <row r="19" spans="1:45" s="225" customFormat="1" ht="11.25" customHeight="1" x14ac:dyDescent="0.2">
      <c r="A19" s="242" t="s">
        <v>88</v>
      </c>
      <c r="B19" s="242" t="s">
        <v>88</v>
      </c>
      <c r="C19" s="244">
        <v>288.39614634419996</v>
      </c>
      <c r="D19" s="244">
        <v>304.62589499789999</v>
      </c>
      <c r="E19" s="244">
        <v>314.83024000300003</v>
      </c>
      <c r="F19" s="244">
        <v>321.9448403371</v>
      </c>
      <c r="G19" s="244">
        <v>328.99232217859998</v>
      </c>
      <c r="H19" s="244">
        <v>341.10363898331002</v>
      </c>
      <c r="I19" s="244">
        <v>357.04783541199004</v>
      </c>
      <c r="J19" s="244">
        <v>382.11454599391925</v>
      </c>
      <c r="K19" s="244">
        <v>404.06877899031383</v>
      </c>
      <c r="L19" s="244">
        <v>392.44606885360167</v>
      </c>
      <c r="M19" s="244">
        <v>403.86316089649711</v>
      </c>
      <c r="N19" s="244">
        <v>426.55334601629505</v>
      </c>
      <c r="O19" s="244">
        <v>442.44752520723557</v>
      </c>
      <c r="P19" s="244">
        <v>454.31419084282766</v>
      </c>
      <c r="Q19" s="244">
        <v>471.09786584377798</v>
      </c>
      <c r="R19" s="244">
        <v>491.61358857210297</v>
      </c>
      <c r="S19" s="244">
        <v>515.69109741772354</v>
      </c>
      <c r="T19" s="244">
        <v>540.54013924941216</v>
      </c>
      <c r="U19" s="244">
        <v>566.51661356298007</v>
      </c>
      <c r="V19" s="244">
        <v>588.55622795351769</v>
      </c>
      <c r="W19" s="244">
        <v>594.85302658946659</v>
      </c>
      <c r="X19" s="244">
        <v>629.3390748774475</v>
      </c>
      <c r="Y19" s="244">
        <v>669.45002579387562</v>
      </c>
      <c r="Z19" s="244">
        <v>707.62491777219384</v>
      </c>
      <c r="AA19" s="244">
        <v>734.56595643376193</v>
      </c>
      <c r="AB19" s="244">
        <v>761.98740904532076</v>
      </c>
      <c r="AC19" s="244">
        <v>798.16154382393211</v>
      </c>
      <c r="AD19" s="244">
        <v>832.70432799346281</v>
      </c>
      <c r="AE19" s="244">
        <v>864.56884559656783</v>
      </c>
      <c r="AG19" s="244">
        <v>0</v>
      </c>
      <c r="AH19" s="244">
        <v>-3.1063015999961863E-2</v>
      </c>
      <c r="AI19" s="244">
        <v>-0.254100819011569</v>
      </c>
      <c r="AJ19" s="244">
        <v>-3.4143942238517866</v>
      </c>
      <c r="AK19" s="244">
        <v>-5.3032856082174931</v>
      </c>
      <c r="AL19" s="244">
        <v>-7.3054493890632557</v>
      </c>
      <c r="AN19" s="244">
        <v>2.4917772193816745E-2</v>
      </c>
      <c r="AO19" s="244">
        <v>-3.4043566238096901E-2</v>
      </c>
      <c r="AP19" s="244">
        <v>-3.4125909546792172</v>
      </c>
      <c r="AQ19" s="244">
        <v>-5.8384561760678935</v>
      </c>
      <c r="AR19" s="244">
        <v>-9.1956720065371655</v>
      </c>
      <c r="AS19" s="244">
        <v>-12.13115440343222</v>
      </c>
    </row>
    <row r="20" spans="1:45" s="225" customFormat="1" ht="11.25" customHeight="1" x14ac:dyDescent="0.2">
      <c r="A20" s="242" t="s">
        <v>89</v>
      </c>
      <c r="B20" s="242" t="s">
        <v>89</v>
      </c>
      <c r="C20" s="244">
        <v>8.0070946650000003</v>
      </c>
      <c r="D20" s="244">
        <v>8.322875079000001</v>
      </c>
      <c r="E20" s="244">
        <v>8.6527102000000014</v>
      </c>
      <c r="F20" s="244">
        <v>8.8442059529999995</v>
      </c>
      <c r="G20" s="244">
        <v>9.239415532999999</v>
      </c>
      <c r="H20" s="244">
        <v>10.110159094</v>
      </c>
      <c r="I20" s="244">
        <v>10.946655432</v>
      </c>
      <c r="J20" s="244">
        <v>11.794347947</v>
      </c>
      <c r="K20" s="244">
        <v>12.188130117</v>
      </c>
      <c r="L20" s="244">
        <v>11.573040678</v>
      </c>
      <c r="M20" s="244">
        <v>12.286296927999999</v>
      </c>
      <c r="N20" s="244">
        <v>12.388394040000001</v>
      </c>
      <c r="O20" s="244">
        <v>11.721450384000001</v>
      </c>
      <c r="P20" s="244">
        <v>11.534991332000001</v>
      </c>
      <c r="Q20" s="244">
        <v>11.634271851999999</v>
      </c>
      <c r="R20" s="244">
        <v>11.841438556</v>
      </c>
      <c r="S20" s="244">
        <v>11.543364684</v>
      </c>
      <c r="T20" s="244">
        <v>11.804057643</v>
      </c>
      <c r="U20" s="244">
        <v>11.761876781000002</v>
      </c>
      <c r="V20" s="244">
        <v>11.099670879</v>
      </c>
      <c r="W20" s="244">
        <v>11.726700875000002</v>
      </c>
      <c r="X20" s="244">
        <v>11.527529219</v>
      </c>
      <c r="Y20" s="244">
        <v>11.808917429000001</v>
      </c>
      <c r="Z20" s="244">
        <v>11.504586684</v>
      </c>
      <c r="AA20" s="244">
        <v>11.800064679255797</v>
      </c>
      <c r="AB20" s="244">
        <v>11.89564052513477</v>
      </c>
      <c r="AC20" s="244">
        <v>12.083614084562001</v>
      </c>
      <c r="AD20" s="244">
        <v>12.127148939175648</v>
      </c>
      <c r="AE20" s="244">
        <v>12.237955811319242</v>
      </c>
      <c r="AG20" s="244">
        <v>0</v>
      </c>
      <c r="AH20" s="244">
        <v>7.2183406642492898E-2</v>
      </c>
      <c r="AI20" s="244">
        <v>2.7283556778019857E-2</v>
      </c>
      <c r="AJ20" s="244">
        <v>4.723193356408828E-2</v>
      </c>
      <c r="AK20" s="244">
        <v>-9.6305466155021335E-2</v>
      </c>
      <c r="AL20" s="244">
        <v>-0.18799439311963262</v>
      </c>
      <c r="AN20" s="244">
        <v>4.5866839999995079E-3</v>
      </c>
      <c r="AO20" s="244">
        <v>0.10006467925579798</v>
      </c>
      <c r="AP20" s="244">
        <v>9.564052513476895E-2</v>
      </c>
      <c r="AQ20" s="244">
        <v>8.3614084562000812E-2</v>
      </c>
      <c r="AR20" s="244">
        <v>0.12714893917564751</v>
      </c>
      <c r="AS20" s="244">
        <v>0.13795581131924273</v>
      </c>
    </row>
    <row r="21" spans="1:45" s="225" customFormat="1" ht="11.25" customHeight="1" x14ac:dyDescent="0.2">
      <c r="A21" s="242" t="s">
        <v>90</v>
      </c>
      <c r="B21" s="242" t="s">
        <v>90</v>
      </c>
      <c r="C21" s="244">
        <v>22.391254778699999</v>
      </c>
      <c r="D21" s="244">
        <v>25.317171978900003</v>
      </c>
      <c r="E21" s="244">
        <v>27.622102797999993</v>
      </c>
      <c r="F21" s="244">
        <v>27.161594568600002</v>
      </c>
      <c r="G21" s="244">
        <v>28.2692491068</v>
      </c>
      <c r="H21" s="244">
        <v>29.274961681139999</v>
      </c>
      <c r="I21" s="244">
        <v>28.920470375379999</v>
      </c>
      <c r="J21" s="244">
        <v>30.22511534877</v>
      </c>
      <c r="K21" s="244">
        <v>32.570305169539999</v>
      </c>
      <c r="L21" s="244">
        <v>32.462115923749998</v>
      </c>
      <c r="M21" s="244">
        <v>33.089813852109998</v>
      </c>
      <c r="N21" s="244">
        <v>36.218323392949998</v>
      </c>
      <c r="O21" s="244">
        <v>37.399682465309994</v>
      </c>
      <c r="P21" s="244">
        <v>36.832150302319995</v>
      </c>
      <c r="Q21" s="244">
        <v>37.02168289179</v>
      </c>
      <c r="R21" s="244">
        <v>40.283125956889997</v>
      </c>
      <c r="S21" s="244">
        <v>43.639981984870005</v>
      </c>
      <c r="T21" s="244">
        <v>45.977203686360006</v>
      </c>
      <c r="U21" s="244">
        <v>49.185102195999995</v>
      </c>
      <c r="V21" s="244">
        <v>49.366662231680003</v>
      </c>
      <c r="W21" s="244">
        <v>50.836445994119998</v>
      </c>
      <c r="X21" s="244">
        <v>51.865114029710014</v>
      </c>
      <c r="Y21" s="244">
        <v>58.320298880630006</v>
      </c>
      <c r="Z21" s="244">
        <v>61.482338141020001</v>
      </c>
      <c r="AA21" s="244">
        <v>64.092412747742628</v>
      </c>
      <c r="AB21" s="244">
        <v>65.611612876333709</v>
      </c>
      <c r="AC21" s="244">
        <v>68.571565259618197</v>
      </c>
      <c r="AD21" s="244">
        <v>71.456456568291031</v>
      </c>
      <c r="AE21" s="244">
        <v>74.142626068263581</v>
      </c>
      <c r="AG21" s="244">
        <v>0</v>
      </c>
      <c r="AH21" s="244">
        <v>-1.18043082796504E-2</v>
      </c>
      <c r="AI21" s="244">
        <v>-0.1328205009669432</v>
      </c>
      <c r="AJ21" s="244">
        <v>-0.37816417098207467</v>
      </c>
      <c r="AK21" s="244">
        <v>-0.52999668258246402</v>
      </c>
      <c r="AL21" s="244">
        <v>-0.64787030605242535</v>
      </c>
      <c r="AN21" s="244">
        <v>-1.7661858979998613E-2</v>
      </c>
      <c r="AO21" s="244">
        <v>-7.5872522573661172E-3</v>
      </c>
      <c r="AP21" s="244">
        <v>-1.8883871236662912</v>
      </c>
      <c r="AQ21" s="244">
        <v>-2.0284347403817975</v>
      </c>
      <c r="AR21" s="244">
        <v>-2.2435434317089715</v>
      </c>
      <c r="AS21" s="244">
        <v>-2.5573739317364215</v>
      </c>
    </row>
    <row r="22" spans="1:45" s="225" customFormat="1" ht="11.25" customHeight="1" x14ac:dyDescent="0.2">
      <c r="A22" s="242" t="s">
        <v>91</v>
      </c>
      <c r="B22" s="242" t="s">
        <v>91</v>
      </c>
      <c r="C22" s="244">
        <v>-5.9139598830000004</v>
      </c>
      <c r="D22" s="244">
        <v>-6.126475889</v>
      </c>
      <c r="E22" s="244">
        <v>-6.6869736210000008</v>
      </c>
      <c r="F22" s="244">
        <v>-6.8236766109999998</v>
      </c>
      <c r="G22" s="244">
        <v>-6.99435494</v>
      </c>
      <c r="H22" s="244">
        <v>-6.8344140099999988</v>
      </c>
      <c r="I22" s="244">
        <v>-7.1199772910000005</v>
      </c>
      <c r="J22" s="244">
        <v>-8.3893745269392319</v>
      </c>
      <c r="K22" s="244">
        <v>-10.516495207293799</v>
      </c>
      <c r="L22" s="244">
        <v>-16.872151496601674</v>
      </c>
      <c r="M22" s="244">
        <v>-18.934700849497087</v>
      </c>
      <c r="N22" s="244">
        <v>-21.559299135295028</v>
      </c>
      <c r="O22" s="244">
        <v>-22.437182662235632</v>
      </c>
      <c r="P22" s="244">
        <v>-22.881638226827629</v>
      </c>
      <c r="Q22" s="244">
        <v>-25.107387085777919</v>
      </c>
      <c r="R22" s="244">
        <v>-19.108323464102941</v>
      </c>
      <c r="S22" s="244">
        <v>-5.7156444317234891</v>
      </c>
      <c r="T22" s="244">
        <v>-3.1683443485021998</v>
      </c>
      <c r="U22" s="244">
        <v>-3.3063428669999997</v>
      </c>
      <c r="V22" s="244">
        <v>-3.7276554635175998</v>
      </c>
      <c r="W22" s="244">
        <v>-34.936694637466601</v>
      </c>
      <c r="X22" s="244">
        <v>-15.351993428487399</v>
      </c>
      <c r="Y22" s="244">
        <v>-17.330868365875741</v>
      </c>
      <c r="Z22" s="244">
        <v>-8.2615632411937998</v>
      </c>
      <c r="AA22" s="244">
        <v>-5.4393250461851874</v>
      </c>
      <c r="AB22" s="244">
        <v>-5.5929772640554107</v>
      </c>
      <c r="AC22" s="244">
        <v>-5.8024340023810241</v>
      </c>
      <c r="AD22" s="244">
        <v>-5.9304838966077975</v>
      </c>
      <c r="AE22" s="244">
        <v>-6.0101184840462194</v>
      </c>
      <c r="AG22" s="244">
        <v>0</v>
      </c>
      <c r="AH22" s="244">
        <v>-4.9703024423187081E-2</v>
      </c>
      <c r="AI22" s="244">
        <v>-5.5338990538171373E-2</v>
      </c>
      <c r="AJ22" s="244">
        <v>-8.4819152073439597E-2</v>
      </c>
      <c r="AK22" s="244">
        <v>-8.0292937974061118E-2</v>
      </c>
      <c r="AL22" s="244">
        <v>-8.5699894919807562E-2</v>
      </c>
      <c r="AN22" s="244">
        <v>3.8436758806200899E-2</v>
      </c>
      <c r="AO22" s="244">
        <v>-3.9325046185187063E-2</v>
      </c>
      <c r="AP22" s="244">
        <v>0.20702273594458909</v>
      </c>
      <c r="AQ22" s="244">
        <v>0.39756599761897604</v>
      </c>
      <c r="AR22" s="244">
        <v>0.56951610339220249</v>
      </c>
      <c r="AS22" s="244">
        <v>0.78988151595378042</v>
      </c>
    </row>
    <row r="23" spans="1:45" s="225" customFormat="1" ht="11.25" customHeight="1" x14ac:dyDescent="0.2">
      <c r="A23" s="242" t="s">
        <v>92</v>
      </c>
      <c r="B23" s="242" t="s">
        <v>92</v>
      </c>
      <c r="C23" s="244">
        <v>0.95506875999999996</v>
      </c>
      <c r="D23" s="244">
        <v>1.0831895940000003</v>
      </c>
      <c r="E23" s="244">
        <v>1.121736219</v>
      </c>
      <c r="F23" s="244">
        <v>1.2708926550000001</v>
      </c>
      <c r="G23" s="244">
        <v>1.3306310500000003</v>
      </c>
      <c r="H23" s="244">
        <v>1.059786262</v>
      </c>
      <c r="I23" s="244">
        <v>1.2375313039999998</v>
      </c>
      <c r="J23" s="244">
        <v>0.89134302200000015</v>
      </c>
      <c r="K23" s="244">
        <v>1.1843080779999999</v>
      </c>
      <c r="L23" s="244">
        <v>0.86981814499999976</v>
      </c>
      <c r="M23" s="244">
        <v>1.1289373140000001</v>
      </c>
      <c r="N23" s="244">
        <v>0.95270338100000029</v>
      </c>
      <c r="O23" s="244">
        <v>0.85853533600000009</v>
      </c>
      <c r="P23" s="244">
        <v>0.67752495400000001</v>
      </c>
      <c r="Q23" s="244">
        <v>0.66728552299999999</v>
      </c>
      <c r="R23" s="244">
        <v>0.51329003000000006</v>
      </c>
      <c r="S23" s="244">
        <v>0.47830630500000004</v>
      </c>
      <c r="T23" s="244">
        <v>0.45808282700000003</v>
      </c>
      <c r="U23" s="244">
        <v>0.56585421299999994</v>
      </c>
      <c r="V23" s="244">
        <v>0.59784040099999991</v>
      </c>
      <c r="W23" s="244">
        <v>0.6018216019999999</v>
      </c>
      <c r="X23" s="244">
        <v>0.58061026700000007</v>
      </c>
      <c r="Y23" s="244">
        <v>0.63232261399999989</v>
      </c>
      <c r="Z23" s="244">
        <v>0.55819221500000005</v>
      </c>
      <c r="AA23" s="244">
        <v>0.548124952</v>
      </c>
      <c r="AB23" s="244">
        <v>0.59318896835552337</v>
      </c>
      <c r="AC23" s="244">
        <v>0.59339069262711053</v>
      </c>
      <c r="AD23" s="244">
        <v>0.60525850647965285</v>
      </c>
      <c r="AE23" s="244">
        <v>0.61605674170828861</v>
      </c>
      <c r="AG23" s="244">
        <v>0</v>
      </c>
      <c r="AH23" s="244">
        <v>0</v>
      </c>
      <c r="AI23" s="244">
        <v>0</v>
      </c>
      <c r="AJ23" s="244">
        <v>0</v>
      </c>
      <c r="AK23" s="244">
        <v>0</v>
      </c>
      <c r="AL23" s="244">
        <v>0</v>
      </c>
      <c r="AN23" s="244">
        <v>-4.1807784999999931E-2</v>
      </c>
      <c r="AO23" s="244">
        <v>4.8124951999999999E-2</v>
      </c>
      <c r="AP23" s="244">
        <v>-6.8110316444766061E-3</v>
      </c>
      <c r="AQ23" s="244">
        <v>-6.6093073728894502E-3</v>
      </c>
      <c r="AR23" s="244">
        <v>5.2585064796528691E-3</v>
      </c>
      <c r="AS23" s="244">
        <v>1.6056741708288635E-2</v>
      </c>
    </row>
    <row r="24" spans="1:45" s="225" customFormat="1" ht="11.25" customHeight="1" x14ac:dyDescent="0.2">
      <c r="A24" s="242" t="s">
        <v>93</v>
      </c>
      <c r="B24" s="242" t="s">
        <v>93</v>
      </c>
      <c r="C24" s="244">
        <v>-18.348780436699997</v>
      </c>
      <c r="D24" s="244">
        <v>-15.422015446799996</v>
      </c>
      <c r="E24" s="244">
        <v>-18.3915772989</v>
      </c>
      <c r="F24" s="244">
        <v>-17.524653657800005</v>
      </c>
      <c r="G24" s="244">
        <v>-17.8211299823</v>
      </c>
      <c r="H24" s="244">
        <v>-20.286938353510003</v>
      </c>
      <c r="I24" s="244">
        <v>-22.320664257200001</v>
      </c>
      <c r="J24" s="244">
        <v>-23.920220647880001</v>
      </c>
      <c r="K24" s="244">
        <v>-25.111445634260004</v>
      </c>
      <c r="L24" s="244">
        <v>-25.350281495949993</v>
      </c>
      <c r="M24" s="244">
        <v>-26.423865869000004</v>
      </c>
      <c r="N24" s="244">
        <v>-28.876935302999993</v>
      </c>
      <c r="O24" s="244">
        <v>-29.994263947</v>
      </c>
      <c r="P24" s="244">
        <v>-31.048242184999996</v>
      </c>
      <c r="Q24" s="244">
        <v>-31.875650201999996</v>
      </c>
      <c r="R24" s="244">
        <v>-33.644776974999999</v>
      </c>
      <c r="S24" s="244">
        <v>-35.586414329999997</v>
      </c>
      <c r="T24" s="244">
        <v>-36.886870536999993</v>
      </c>
      <c r="U24" s="244">
        <v>-38.775436501999998</v>
      </c>
      <c r="V24" s="244">
        <v>-41.088015917999996</v>
      </c>
      <c r="W24" s="244">
        <v>-41.327960714000007</v>
      </c>
      <c r="X24" s="244">
        <v>-43.214767421999994</v>
      </c>
      <c r="Y24" s="244">
        <v>-46.397886717000006</v>
      </c>
      <c r="Z24" s="244">
        <v>-49.054018266000007</v>
      </c>
      <c r="AA24" s="244">
        <v>-50.493751768999992</v>
      </c>
      <c r="AB24" s="244">
        <v>-51.634380935475136</v>
      </c>
      <c r="AC24" s="244">
        <v>-54.265107970046216</v>
      </c>
      <c r="AD24" s="244">
        <v>-56.423902642473749</v>
      </c>
      <c r="AE24" s="244">
        <v>-59.054620957046986</v>
      </c>
      <c r="AG24" s="244">
        <v>0</v>
      </c>
      <c r="AH24" s="244">
        <v>0</v>
      </c>
      <c r="AI24" s="244">
        <v>3.6301246917986418E-2</v>
      </c>
      <c r="AJ24" s="244">
        <v>0.22977333559630608</v>
      </c>
      <c r="AK24" s="244">
        <v>0.34751340517678386</v>
      </c>
      <c r="AL24" s="244">
        <v>0.48132256794399098</v>
      </c>
      <c r="AN24" s="244">
        <v>4.598173399999439E-2</v>
      </c>
      <c r="AO24" s="244">
        <v>6.2482310000078201E-3</v>
      </c>
      <c r="AP24" s="244">
        <v>1.2656190645248628</v>
      </c>
      <c r="AQ24" s="244">
        <v>1.2348920299537838</v>
      </c>
      <c r="AR24" s="244">
        <v>1.6760973575262526</v>
      </c>
      <c r="AS24" s="244">
        <v>1.4453790429530144</v>
      </c>
    </row>
    <row r="25" spans="1:45" s="225" customFormat="1" ht="11.25" customHeight="1" x14ac:dyDescent="0.2">
      <c r="A25" s="228"/>
      <c r="B25" s="22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G25" s="109"/>
      <c r="AH25" s="109"/>
      <c r="AI25" s="109"/>
      <c r="AJ25" s="109"/>
      <c r="AK25" s="109"/>
      <c r="AL25" s="109"/>
      <c r="AN25" s="109"/>
      <c r="AO25" s="109"/>
      <c r="AP25" s="109"/>
      <c r="AQ25" s="109"/>
      <c r="AR25" s="109"/>
      <c r="AS25" s="109"/>
    </row>
    <row r="26" spans="1:45" s="225" customFormat="1" ht="11.25" customHeight="1" x14ac:dyDescent="0.2">
      <c r="A26" s="237" t="s">
        <v>94</v>
      </c>
      <c r="B26" s="237" t="s">
        <v>94</v>
      </c>
      <c r="C26" s="238">
        <v>161.10050664350001</v>
      </c>
      <c r="D26" s="238">
        <v>119.34535188280003</v>
      </c>
      <c r="E26" s="238">
        <v>101.7513768626</v>
      </c>
      <c r="F26" s="238">
        <v>107.50487659400001</v>
      </c>
      <c r="G26" s="238">
        <v>135.9375253815</v>
      </c>
      <c r="H26" s="238">
        <v>167.85545616909999</v>
      </c>
      <c r="I26" s="238">
        <v>192.19607591266001</v>
      </c>
      <c r="J26" s="238">
        <v>208.73653623050001</v>
      </c>
      <c r="K26" s="238">
        <v>163.49018387700002</v>
      </c>
      <c r="L26" s="238">
        <v>160.23719779056</v>
      </c>
      <c r="M26" s="238">
        <v>191.45636157137002</v>
      </c>
      <c r="N26" s="238">
        <v>183.52351899634002</v>
      </c>
      <c r="O26" s="238">
        <v>167.76457337344999</v>
      </c>
      <c r="P26" s="238">
        <v>172.72310377693</v>
      </c>
      <c r="Q26" s="238">
        <v>200.21836527384002</v>
      </c>
      <c r="R26" s="238">
        <v>244.97702255616002</v>
      </c>
      <c r="S26" s="238">
        <v>245.97671005541997</v>
      </c>
      <c r="T26" s="238">
        <v>263.135593363</v>
      </c>
      <c r="U26" s="238">
        <v>261.44407115800004</v>
      </c>
      <c r="V26" s="238">
        <v>282.15171985800004</v>
      </c>
      <c r="W26" s="238">
        <v>271.76236171823001</v>
      </c>
      <c r="X26" s="238">
        <v>355.8887561297301</v>
      </c>
      <c r="Y26" s="238">
        <v>365.60237790938004</v>
      </c>
      <c r="Z26" s="238">
        <v>356.75671921241997</v>
      </c>
      <c r="AA26" s="238">
        <v>398.99007466388434</v>
      </c>
      <c r="AB26" s="238">
        <v>405.02902316499632</v>
      </c>
      <c r="AC26" s="238">
        <v>441.32578848651912</v>
      </c>
      <c r="AD26" s="238">
        <v>467.46266695020506</v>
      </c>
      <c r="AE26" s="238">
        <v>484.98577639473444</v>
      </c>
      <c r="AG26" s="238">
        <v>0</v>
      </c>
      <c r="AH26" s="238">
        <v>0.66475540041108161</v>
      </c>
      <c r="AI26" s="238">
        <v>-7.643364098079644</v>
      </c>
      <c r="AJ26" s="238">
        <v>-0.47923305905629832</v>
      </c>
      <c r="AK26" s="238">
        <v>5.1643860140135871</v>
      </c>
      <c r="AL26" s="238">
        <v>8.8142730488309553</v>
      </c>
      <c r="AN26" s="238">
        <v>-4.3280787580044944E-2</v>
      </c>
      <c r="AO26" s="238">
        <v>0.69007466388433158</v>
      </c>
      <c r="AP26" s="238">
        <v>-21.570976835003705</v>
      </c>
      <c r="AQ26" s="238">
        <v>-11.374211513480873</v>
      </c>
      <c r="AR26" s="238">
        <v>-0.3373330497949496</v>
      </c>
      <c r="AS26" s="238">
        <v>4.385776394734421</v>
      </c>
    </row>
    <row r="27" spans="1:45" s="225" customFormat="1" ht="11.25" customHeight="1" x14ac:dyDescent="0.2">
      <c r="A27" s="248" t="s">
        <v>95</v>
      </c>
      <c r="B27" s="248" t="s">
        <v>95</v>
      </c>
      <c r="C27" s="244">
        <v>34.364442517799993</v>
      </c>
      <c r="D27" s="244">
        <v>14.243758380000001</v>
      </c>
      <c r="E27" s="244">
        <v>6.3141878359999986</v>
      </c>
      <c r="F27" s="244">
        <v>6.7943367060000019</v>
      </c>
      <c r="G27" s="244">
        <v>11.937503674999999</v>
      </c>
      <c r="H27" s="244">
        <v>22.930165399</v>
      </c>
      <c r="I27" s="244">
        <v>37.423273524000003</v>
      </c>
      <c r="J27" s="244">
        <v>49.706709775999997</v>
      </c>
      <c r="K27" s="244">
        <v>26.301210893000007</v>
      </c>
      <c r="L27" s="244">
        <v>24.92068012</v>
      </c>
      <c r="M27" s="244">
        <v>34.542717340000003</v>
      </c>
      <c r="N27" s="244">
        <v>28.776107889999999</v>
      </c>
      <c r="O27" s="244">
        <v>27.723809503000005</v>
      </c>
      <c r="P27" s="244">
        <v>32.300885150999996</v>
      </c>
      <c r="Q27" s="244">
        <v>47.978951539000001</v>
      </c>
      <c r="R27" s="244">
        <v>69.063870845000011</v>
      </c>
      <c r="S27" s="244">
        <v>74.604585550999985</v>
      </c>
      <c r="T27" s="244">
        <v>80.390803964</v>
      </c>
      <c r="U27" s="244">
        <v>69.345084123999996</v>
      </c>
      <c r="V27" s="244">
        <v>69.577108536999987</v>
      </c>
      <c r="W27" s="244">
        <v>65.974717023000011</v>
      </c>
      <c r="X27" s="244">
        <v>104.60442005700008</v>
      </c>
      <c r="Y27" s="244">
        <v>92.892279934000001</v>
      </c>
      <c r="Z27" s="244">
        <v>71.691951387999993</v>
      </c>
      <c r="AA27" s="244">
        <v>87.712816180554967</v>
      </c>
      <c r="AB27" s="244">
        <v>83.942649257796134</v>
      </c>
      <c r="AC27" s="244">
        <v>98.744197738576361</v>
      </c>
      <c r="AD27" s="244">
        <v>103.40621832894273</v>
      </c>
      <c r="AE27" s="244">
        <v>107.00606972744708</v>
      </c>
      <c r="AG27" s="244">
        <v>0</v>
      </c>
      <c r="AH27" s="244">
        <v>0.62731362744143837</v>
      </c>
      <c r="AI27" s="244">
        <v>-7.7359278435517922</v>
      </c>
      <c r="AJ27" s="244">
        <v>-5.7278838428603649</v>
      </c>
      <c r="AK27" s="244">
        <v>-5.8418111252658207</v>
      </c>
      <c r="AL27" s="244">
        <v>-6.4608540806038945</v>
      </c>
      <c r="AN27" s="244">
        <v>-8.0486120000102801E-3</v>
      </c>
      <c r="AO27" s="244">
        <v>0.61281618055497233</v>
      </c>
      <c r="AP27" s="244">
        <v>-18.15735074220386</v>
      </c>
      <c r="AQ27" s="244">
        <v>-9.3558022614236336</v>
      </c>
      <c r="AR27" s="244">
        <v>-5.9937816710572775</v>
      </c>
      <c r="AS27" s="244">
        <v>-3.8939302725529217</v>
      </c>
    </row>
    <row r="28" spans="1:45" s="225" customFormat="1" ht="11.25" customHeight="1" x14ac:dyDescent="0.2">
      <c r="A28" s="248" t="s">
        <v>96</v>
      </c>
      <c r="B28" s="248" t="s">
        <v>96</v>
      </c>
      <c r="C28" s="244">
        <v>72.489000000000004</v>
      </c>
      <c r="D28" s="244">
        <v>52.088109594000002</v>
      </c>
      <c r="E28" s="244">
        <v>43.927904823999995</v>
      </c>
      <c r="F28" s="244">
        <v>48.924016930000001</v>
      </c>
      <c r="G28" s="244">
        <v>71.510005797000005</v>
      </c>
      <c r="H28" s="244">
        <v>91.98645316999999</v>
      </c>
      <c r="I28" s="244">
        <v>99.217033792999999</v>
      </c>
      <c r="J28" s="244">
        <v>104.611650845</v>
      </c>
      <c r="K28" s="244">
        <v>83.041530383999998</v>
      </c>
      <c r="L28" s="244">
        <v>86.518650695999995</v>
      </c>
      <c r="M28" s="244">
        <v>106.63100809299999</v>
      </c>
      <c r="N28" s="244">
        <v>102.77301790999999</v>
      </c>
      <c r="O28" s="244">
        <v>89.47376112900001</v>
      </c>
      <c r="P28" s="244">
        <v>88.959569189000007</v>
      </c>
      <c r="Q28" s="244">
        <v>96.534318553000006</v>
      </c>
      <c r="R28" s="244">
        <v>119.588846299</v>
      </c>
      <c r="S28" s="244">
        <v>115.23210572799999</v>
      </c>
      <c r="T28" s="244">
        <v>127.130219798</v>
      </c>
      <c r="U28" s="244">
        <v>132.93830769799999</v>
      </c>
      <c r="V28" s="244">
        <v>153.38323476799999</v>
      </c>
      <c r="W28" s="244">
        <v>149.30960190000002</v>
      </c>
      <c r="X28" s="244">
        <v>183.58234718499997</v>
      </c>
      <c r="Y28" s="244">
        <v>192.994100336</v>
      </c>
      <c r="Z28" s="244">
        <v>201.266543179</v>
      </c>
      <c r="AA28" s="244">
        <v>212.15073125876094</v>
      </c>
      <c r="AB28" s="244">
        <v>220.25128891439206</v>
      </c>
      <c r="AC28" s="244">
        <v>236.20776163980548</v>
      </c>
      <c r="AD28" s="244">
        <v>252.36732910758718</v>
      </c>
      <c r="AE28" s="244">
        <v>265.1733267660934</v>
      </c>
      <c r="AG28" s="244">
        <v>0</v>
      </c>
      <c r="AH28" s="244">
        <v>-3.6123833389069659E-2</v>
      </c>
      <c r="AI28" s="244">
        <v>3.3718046863270956E-2</v>
      </c>
      <c r="AJ28" s="244">
        <v>3.9506787056632504</v>
      </c>
      <c r="AK28" s="244">
        <v>9.5598031402412573</v>
      </c>
      <c r="AL28" s="244">
        <v>14.183640654467723</v>
      </c>
      <c r="AN28" s="244">
        <v>-3.345682100001568E-2</v>
      </c>
      <c r="AO28" s="244">
        <v>-4.9268741239046676E-2</v>
      </c>
      <c r="AP28" s="244">
        <v>-4.7487110856079369</v>
      </c>
      <c r="AQ28" s="244">
        <v>-2.4922383601945057</v>
      </c>
      <c r="AR28" s="244">
        <v>4.8673291075871816</v>
      </c>
      <c r="AS28" s="244">
        <v>10.27332676609339</v>
      </c>
    </row>
    <row r="29" spans="1:45" s="225" customFormat="1" ht="11.25" customHeight="1" x14ac:dyDescent="0.2">
      <c r="A29" s="248" t="s">
        <v>97</v>
      </c>
      <c r="B29" s="248" t="s">
        <v>97</v>
      </c>
      <c r="C29" s="244">
        <v>13.271495154</v>
      </c>
      <c r="D29" s="244">
        <v>14.862919395</v>
      </c>
      <c r="E29" s="244">
        <v>13.39912526</v>
      </c>
      <c r="F29" s="244">
        <v>12.624463687000002</v>
      </c>
      <c r="G29" s="244">
        <v>11.319988076</v>
      </c>
      <c r="H29" s="244">
        <v>11.973409124</v>
      </c>
      <c r="I29" s="244">
        <v>11.085552480999999</v>
      </c>
      <c r="J29" s="244">
        <v>12.786970289000001</v>
      </c>
      <c r="K29" s="244">
        <v>15.233924040000002</v>
      </c>
      <c r="L29" s="244">
        <v>12.316659977</v>
      </c>
      <c r="M29" s="244">
        <v>11.856402646999999</v>
      </c>
      <c r="N29" s="244">
        <v>11.861913006</v>
      </c>
      <c r="O29" s="244">
        <v>10.145533947000001</v>
      </c>
      <c r="P29" s="244">
        <v>6.8503256029999999</v>
      </c>
      <c r="Q29" s="244">
        <v>10.249002765</v>
      </c>
      <c r="R29" s="244">
        <v>8.3709085280000011</v>
      </c>
      <c r="S29" s="244">
        <v>4.6456625099999993</v>
      </c>
      <c r="T29" s="244">
        <v>4.2020647640000002</v>
      </c>
      <c r="U29" s="244">
        <v>5.3575860820000001</v>
      </c>
      <c r="V29" s="244">
        <v>5.3081134800000003</v>
      </c>
      <c r="W29" s="244">
        <v>5.6436148890000002</v>
      </c>
      <c r="X29" s="244">
        <v>6.7243284080000008</v>
      </c>
      <c r="Y29" s="244">
        <v>8.2935712119999998</v>
      </c>
      <c r="Z29" s="244">
        <v>18.799921516999998</v>
      </c>
      <c r="AA29" s="244">
        <v>30.551555796686749</v>
      </c>
      <c r="AB29" s="244">
        <v>29.65312684191807</v>
      </c>
      <c r="AC29" s="244">
        <v>33.795959961656436</v>
      </c>
      <c r="AD29" s="244">
        <v>36.976488998762015</v>
      </c>
      <c r="AE29" s="244">
        <v>36.06120265431926</v>
      </c>
      <c r="AG29" s="244">
        <v>0</v>
      </c>
      <c r="AH29" s="244">
        <v>0</v>
      </c>
      <c r="AI29" s="244">
        <v>-3.4355391332034912E-3</v>
      </c>
      <c r="AJ29" s="244">
        <v>0.47124941100948092</v>
      </c>
      <c r="AK29" s="244">
        <v>0.34249558762486743</v>
      </c>
      <c r="AL29" s="244">
        <v>0</v>
      </c>
      <c r="AN29" s="244">
        <v>-7.8483000002904646E-5</v>
      </c>
      <c r="AO29" s="244">
        <v>-4.8444203313252387E-2</v>
      </c>
      <c r="AP29" s="244">
        <v>1.4531268419180705</v>
      </c>
      <c r="AQ29" s="244">
        <v>1.0959599616564333</v>
      </c>
      <c r="AR29" s="244">
        <v>1.0764889987620165</v>
      </c>
      <c r="AS29" s="244">
        <v>-2.0387973456807416</v>
      </c>
    </row>
    <row r="30" spans="1:45" s="225" customFormat="1" ht="11.25" customHeight="1" x14ac:dyDescent="0.2">
      <c r="A30" s="248" t="s">
        <v>348</v>
      </c>
      <c r="B30" s="248" t="s">
        <v>348</v>
      </c>
      <c r="C30" s="244">
        <v>23.264003346000003</v>
      </c>
      <c r="D30" s="244">
        <v>21.197224973000001</v>
      </c>
      <c r="E30" s="244">
        <v>23.522195002000004</v>
      </c>
      <c r="F30" s="244">
        <v>23.963725026999999</v>
      </c>
      <c r="G30" s="244">
        <v>24.342705430000002</v>
      </c>
      <c r="H30" s="244">
        <v>25.128308816000001</v>
      </c>
      <c r="I30" s="244">
        <v>25.006658550000001</v>
      </c>
      <c r="J30" s="244">
        <v>25.864622075</v>
      </c>
      <c r="K30" s="244">
        <v>23.953720107999999</v>
      </c>
      <c r="L30" s="244">
        <v>25.327195289000002</v>
      </c>
      <c r="M30" s="244">
        <v>26.384048376000003</v>
      </c>
      <c r="N30" s="244">
        <v>27.539706439</v>
      </c>
      <c r="O30" s="244">
        <v>28.692633098999998</v>
      </c>
      <c r="P30" s="244">
        <v>31.559010307999998</v>
      </c>
      <c r="Q30" s="244">
        <v>31.983395093000002</v>
      </c>
      <c r="R30" s="244">
        <v>32.424777661</v>
      </c>
      <c r="S30" s="244">
        <v>33.431013763000003</v>
      </c>
      <c r="T30" s="244">
        <v>32.861437645999999</v>
      </c>
      <c r="U30" s="244">
        <v>33.206729023000001</v>
      </c>
      <c r="V30" s="244">
        <v>34.381854374</v>
      </c>
      <c r="W30" s="244">
        <v>34.557843634999998</v>
      </c>
      <c r="X30" s="244">
        <v>36.083749247</v>
      </c>
      <c r="Y30" s="244">
        <v>38.599865350999998</v>
      </c>
      <c r="Z30" s="244">
        <v>39.771429151999989</v>
      </c>
      <c r="AA30" s="244">
        <v>41.381740805581778</v>
      </c>
      <c r="AB30" s="244">
        <v>42.954918217032102</v>
      </c>
      <c r="AC30" s="244">
        <v>44.640493655700297</v>
      </c>
      <c r="AD30" s="244">
        <v>46.108350384599625</v>
      </c>
      <c r="AE30" s="244">
        <v>47.544320149412002</v>
      </c>
      <c r="AG30" s="244">
        <v>0</v>
      </c>
      <c r="AH30" s="244">
        <v>7.3565606358648949E-2</v>
      </c>
      <c r="AI30" s="244">
        <v>-0.43033162258412716</v>
      </c>
      <c r="AJ30" s="244">
        <v>0.3939248486352227</v>
      </c>
      <c r="AK30" s="244">
        <v>0.59248058968642425</v>
      </c>
      <c r="AL30" s="244">
        <v>0.57039417046809859</v>
      </c>
      <c r="AN30" s="244">
        <v>-2.8570848000008198E-2</v>
      </c>
      <c r="AO30" s="244">
        <v>8.1740805581780762E-2</v>
      </c>
      <c r="AP30" s="244">
        <v>-1.0450817829678982</v>
      </c>
      <c r="AQ30" s="244">
        <v>-0.65950634429970023</v>
      </c>
      <c r="AR30" s="244">
        <v>-0.29164961540037382</v>
      </c>
      <c r="AS30" s="244">
        <v>4.4320149412001797E-2</v>
      </c>
    </row>
    <row r="31" spans="1:45" s="225" customFormat="1" ht="11.25" customHeight="1" x14ac:dyDescent="0.2">
      <c r="A31" s="248" t="s">
        <v>98</v>
      </c>
      <c r="B31" s="248" t="s">
        <v>98</v>
      </c>
      <c r="C31" s="244">
        <v>4.8780581541999997</v>
      </c>
      <c r="D31" s="244">
        <v>5.3674649090000006</v>
      </c>
      <c r="E31" s="244">
        <v>5.7804875835000002</v>
      </c>
      <c r="F31" s="244">
        <v>5.9525714250000012</v>
      </c>
      <c r="G31" s="244">
        <v>7.1182874179999986</v>
      </c>
      <c r="H31" s="244">
        <v>7.8275971325000002</v>
      </c>
      <c r="I31" s="244">
        <v>9.4708776196599995</v>
      </c>
      <c r="J31" s="244">
        <v>9.4140879294999991</v>
      </c>
      <c r="K31" s="244">
        <v>9.4234312549999988</v>
      </c>
      <c r="L31" s="244">
        <v>8.06379277956</v>
      </c>
      <c r="M31" s="244">
        <v>8.9683215983699984</v>
      </c>
      <c r="N31" s="244">
        <v>7.9889070263399997</v>
      </c>
      <c r="O31" s="244">
        <v>7.9609562864500001</v>
      </c>
      <c r="P31" s="244">
        <v>8.9129015569299987</v>
      </c>
      <c r="Q31" s="244">
        <v>9.2614556048399983</v>
      </c>
      <c r="R31" s="244">
        <v>10.895049797160002</v>
      </c>
      <c r="S31" s="244">
        <v>12.331034473790002</v>
      </c>
      <c r="T31" s="244">
        <v>12.138141056999999</v>
      </c>
      <c r="U31" s="244">
        <v>12.059378004000001</v>
      </c>
      <c r="V31" s="244">
        <v>12.276424726000002</v>
      </c>
      <c r="W31" s="244">
        <v>12.721181272230002</v>
      </c>
      <c r="X31" s="244">
        <v>15.52489936173</v>
      </c>
      <c r="Y31" s="244">
        <v>15.759076847380001</v>
      </c>
      <c r="Z31" s="244">
        <v>10.312726561580002</v>
      </c>
      <c r="AA31" s="244">
        <v>10.63004446775</v>
      </c>
      <c r="AB31" s="244">
        <v>11.343214209289995</v>
      </c>
      <c r="AC31" s="244">
        <v>11.551083845952025</v>
      </c>
      <c r="AD31" s="244">
        <v>11.762948953529941</v>
      </c>
      <c r="AE31" s="244">
        <v>11.982759290256942</v>
      </c>
      <c r="AG31" s="244">
        <v>0</v>
      </c>
      <c r="AH31" s="244">
        <v>0</v>
      </c>
      <c r="AI31" s="244">
        <v>0.49261286032608709</v>
      </c>
      <c r="AJ31" s="244">
        <v>0.43279781849626886</v>
      </c>
      <c r="AK31" s="244">
        <v>0.51141782172689254</v>
      </c>
      <c r="AL31" s="244">
        <v>0.52109230449920396</v>
      </c>
      <c r="AN31" s="244">
        <v>1.2726561580000961E-2</v>
      </c>
      <c r="AO31" s="244">
        <v>3.0044467750000692E-2</v>
      </c>
      <c r="AP31" s="244">
        <v>4.3214209289994088E-2</v>
      </c>
      <c r="AQ31" s="244">
        <v>-0.1489161540479742</v>
      </c>
      <c r="AR31" s="244">
        <v>-0.33705104647005868</v>
      </c>
      <c r="AS31" s="244">
        <v>-0.51724070974305825</v>
      </c>
    </row>
    <row r="32" spans="1:45" s="225" customFormat="1" ht="11.25" customHeight="1" x14ac:dyDescent="0.2">
      <c r="A32" s="248" t="s">
        <v>99</v>
      </c>
      <c r="B32" s="248" t="s">
        <v>99</v>
      </c>
      <c r="C32" s="244">
        <v>8.2227237350000006</v>
      </c>
      <c r="D32" s="244">
        <v>6.4930362859999997</v>
      </c>
      <c r="E32" s="244">
        <v>3.9342874810000001</v>
      </c>
      <c r="F32" s="244">
        <v>4.8969391460000002</v>
      </c>
      <c r="G32" s="244">
        <v>5.3332402339999998</v>
      </c>
      <c r="H32" s="244">
        <v>4.9978214699999999</v>
      </c>
      <c r="I32" s="244">
        <v>6.1418593420000001</v>
      </c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G32" s="244"/>
      <c r="AH32" s="244"/>
      <c r="AI32" s="244"/>
      <c r="AJ32" s="244"/>
      <c r="AK32" s="244"/>
      <c r="AL32" s="244"/>
      <c r="AN32" s="244"/>
      <c r="AO32" s="244"/>
      <c r="AP32" s="244"/>
      <c r="AQ32" s="244"/>
      <c r="AR32" s="244"/>
      <c r="AS32" s="244"/>
    </row>
    <row r="33" spans="1:45" s="225" customFormat="1" ht="11.25" customHeight="1" x14ac:dyDescent="0.2">
      <c r="A33" s="248" t="s">
        <v>100</v>
      </c>
      <c r="B33" s="248" t="s">
        <v>100</v>
      </c>
      <c r="C33" s="244">
        <v>2.0618877582999966</v>
      </c>
      <c r="D33" s="244">
        <v>2.5167552517000042</v>
      </c>
      <c r="E33" s="244">
        <v>1.8978344069000026</v>
      </c>
      <c r="F33" s="244">
        <v>1.8587964790000124</v>
      </c>
      <c r="G33" s="244">
        <v>1.8245034319999958</v>
      </c>
      <c r="H33" s="244">
        <v>1.9196194190000211</v>
      </c>
      <c r="I33" s="244">
        <v>3.7311341859999883</v>
      </c>
      <c r="J33" s="244">
        <v>6.3290346389999881</v>
      </c>
      <c r="K33" s="244">
        <v>5.520289016000004</v>
      </c>
      <c r="L33" s="244">
        <v>3.0886187460000025</v>
      </c>
      <c r="M33" s="244">
        <v>3.0644686900000067</v>
      </c>
      <c r="N33" s="244">
        <v>4.5800613160000072</v>
      </c>
      <c r="O33" s="244">
        <v>3.7723855439999885</v>
      </c>
      <c r="P33" s="244">
        <v>4.1447500580000129</v>
      </c>
      <c r="Q33" s="244">
        <v>4.2097682000000143</v>
      </c>
      <c r="R33" s="244">
        <v>4.6337018470000082</v>
      </c>
      <c r="S33" s="244">
        <v>5.7323080296299906</v>
      </c>
      <c r="T33" s="244">
        <v>6.4129261340000312</v>
      </c>
      <c r="U33" s="244">
        <v>8.5369862270000283</v>
      </c>
      <c r="V33" s="244">
        <v>7.2249839730000076</v>
      </c>
      <c r="W33" s="244">
        <v>3.5554029989999663</v>
      </c>
      <c r="X33" s="244">
        <v>9.3690118709999979</v>
      </c>
      <c r="Y33" s="244">
        <v>12.339989222999982</v>
      </c>
      <c r="Z33" s="244">
        <v>9.4332177508399866</v>
      </c>
      <c r="AA33" s="244">
        <v>11.082256490549952</v>
      </c>
      <c r="AB33" s="244">
        <v>11.402896060567883</v>
      </c>
      <c r="AC33" s="244">
        <v>10.90536198082853</v>
      </c>
      <c r="AD33" s="244">
        <v>11.360401512783568</v>
      </c>
      <c r="AE33" s="244">
        <v>11.737168143205821</v>
      </c>
      <c r="AG33" s="244">
        <v>0</v>
      </c>
      <c r="AH33" s="244">
        <v>0</v>
      </c>
      <c r="AI33" s="244">
        <v>0</v>
      </c>
      <c r="AJ33" s="244">
        <v>0</v>
      </c>
      <c r="AK33" s="244">
        <v>0</v>
      </c>
      <c r="AL33" s="244">
        <v>0</v>
      </c>
      <c r="AN33" s="244">
        <v>3.3217750840000448E-2</v>
      </c>
      <c r="AO33" s="244">
        <v>-1.7743509449999806E-2</v>
      </c>
      <c r="AP33" s="244">
        <v>0.90289606056790106</v>
      </c>
      <c r="AQ33" s="244">
        <v>0.10536198082854575</v>
      </c>
      <c r="AR33" s="244">
        <v>0.36040151278358046</v>
      </c>
      <c r="AS33" s="244">
        <v>0.53716814320580752</v>
      </c>
    </row>
    <row r="34" spans="1:45" s="225" customFormat="1" ht="11.25" customHeight="1" x14ac:dyDescent="0.2">
      <c r="A34" s="248" t="s">
        <v>101</v>
      </c>
      <c r="B34" s="248" t="s">
        <v>101</v>
      </c>
      <c r="C34" s="244">
        <v>2.5488959782</v>
      </c>
      <c r="D34" s="244">
        <v>2.5760830940999999</v>
      </c>
      <c r="E34" s="244">
        <v>2.9753544691999996</v>
      </c>
      <c r="F34" s="244">
        <v>2.4900271940000001</v>
      </c>
      <c r="G34" s="244">
        <v>2.5512913194999998</v>
      </c>
      <c r="H34" s="244">
        <v>1.0920816386000001</v>
      </c>
      <c r="I34" s="244">
        <v>0.11968641699999999</v>
      </c>
      <c r="J34" s="244">
        <v>2.3460677000000006E-2</v>
      </c>
      <c r="K34" s="244">
        <v>1.6078181000000004E-2</v>
      </c>
      <c r="L34" s="244">
        <v>1.600183E-3</v>
      </c>
      <c r="M34" s="244">
        <v>9.3948270000000014E-3</v>
      </c>
      <c r="N34" s="244">
        <v>3.805409E-3</v>
      </c>
      <c r="O34" s="244">
        <v>-4.5061349999999997E-3</v>
      </c>
      <c r="P34" s="244">
        <v>-4.3380890000000007E-3</v>
      </c>
      <c r="Q34" s="244">
        <v>1.4735189999999995E-3</v>
      </c>
      <c r="R34" s="244">
        <v>-1.32421E-4</v>
      </c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G34" s="244">
        <v>0</v>
      </c>
      <c r="AH34" s="244">
        <v>0</v>
      </c>
      <c r="AI34" s="244">
        <v>0</v>
      </c>
      <c r="AJ34" s="244">
        <v>0</v>
      </c>
      <c r="AK34" s="244">
        <v>0</v>
      </c>
      <c r="AL34" s="244">
        <v>0</v>
      </c>
      <c r="AN34" s="244"/>
      <c r="AO34" s="244"/>
      <c r="AP34" s="244"/>
      <c r="AQ34" s="244"/>
      <c r="AR34" s="244"/>
      <c r="AS34" s="244"/>
    </row>
    <row r="35" spans="1:45" s="225" customFormat="1" ht="11.25" customHeight="1" x14ac:dyDescent="0.2">
      <c r="A35" s="248" t="s">
        <v>386</v>
      </c>
      <c r="B35" s="248" t="s">
        <v>386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>
        <v>4.7234950060000003</v>
      </c>
      <c r="Z35" s="244">
        <v>5.4809296640000005</v>
      </c>
      <c r="AA35" s="244">
        <v>5.4809296640000005</v>
      </c>
      <c r="AB35" s="244">
        <v>5.4809296640000005</v>
      </c>
      <c r="AC35" s="244">
        <v>5.4809296640000005</v>
      </c>
      <c r="AD35" s="244">
        <v>5.4809296640000005</v>
      </c>
      <c r="AE35" s="244">
        <v>5.4809296640000005</v>
      </c>
      <c r="AG35" s="244">
        <v>0</v>
      </c>
      <c r="AH35" s="244">
        <v>0</v>
      </c>
      <c r="AI35" s="244">
        <v>0</v>
      </c>
      <c r="AJ35" s="244">
        <v>0</v>
      </c>
      <c r="AK35" s="244">
        <v>0</v>
      </c>
      <c r="AL35" s="244">
        <v>0</v>
      </c>
      <c r="AN35" s="244"/>
      <c r="AO35" s="244"/>
      <c r="AP35" s="244"/>
      <c r="AQ35" s="244"/>
      <c r="AR35" s="244"/>
      <c r="AS35" s="244"/>
    </row>
    <row r="36" spans="1:45" s="225" customFormat="1" ht="11.25" customHeight="1" x14ac:dyDescent="0.2">
      <c r="A36" s="228"/>
      <c r="B36" s="228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G36" s="244"/>
      <c r="AH36" s="244"/>
      <c r="AI36" s="244"/>
      <c r="AJ36" s="244"/>
      <c r="AK36" s="244"/>
      <c r="AL36" s="244"/>
      <c r="AN36" s="244"/>
      <c r="AO36" s="244"/>
      <c r="AP36" s="244"/>
      <c r="AQ36" s="244"/>
      <c r="AR36" s="244"/>
      <c r="AS36" s="244"/>
    </row>
    <row r="37" spans="1:45" s="225" customFormat="1" ht="11.25" customHeight="1" x14ac:dyDescent="0.2">
      <c r="A37" s="237" t="s">
        <v>102</v>
      </c>
      <c r="B37" s="237" t="s">
        <v>102</v>
      </c>
      <c r="C37" s="238">
        <v>289.13070166912973</v>
      </c>
      <c r="D37" s="238">
        <v>300.75440729354</v>
      </c>
      <c r="E37" s="238">
        <v>314.88164066996001</v>
      </c>
      <c r="F37" s="238">
        <v>328.80606855299999</v>
      </c>
      <c r="G37" s="238">
        <v>339.70650570289996</v>
      </c>
      <c r="H37" s="238">
        <v>359.70590058361995</v>
      </c>
      <c r="I37" s="238">
        <v>377.921684664</v>
      </c>
      <c r="J37" s="238">
        <v>401.84035622236996</v>
      </c>
      <c r="K37" s="238">
        <v>422.50946128413693</v>
      </c>
      <c r="L37" s="238">
        <v>427.54706576124801</v>
      </c>
      <c r="M37" s="238">
        <v>454.19498000098213</v>
      </c>
      <c r="N37" s="238">
        <v>458.92091714984878</v>
      </c>
      <c r="O37" s="238">
        <v>456.14394673930803</v>
      </c>
      <c r="P37" s="238">
        <v>463.23059804416653</v>
      </c>
      <c r="Q37" s="238">
        <v>477.99954392818279</v>
      </c>
      <c r="R37" s="238">
        <v>510.36511389214473</v>
      </c>
      <c r="S37" s="238">
        <v>543.00565813985236</v>
      </c>
      <c r="T37" s="238">
        <v>563.63916165376918</v>
      </c>
      <c r="U37" s="238">
        <v>586.75745836574117</v>
      </c>
      <c r="V37" s="238">
        <v>603.74969767456014</v>
      </c>
      <c r="W37" s="238">
        <v>608.88584218791004</v>
      </c>
      <c r="X37" s="238">
        <v>658.56278789023986</v>
      </c>
      <c r="Y37" s="238">
        <v>718.24946723266976</v>
      </c>
      <c r="Z37" s="238">
        <v>725.82286255375971</v>
      </c>
      <c r="AA37" s="238">
        <v>712.14891601324746</v>
      </c>
      <c r="AB37" s="238">
        <v>724.2466366420548</v>
      </c>
      <c r="AC37" s="238">
        <v>755.78257329729331</v>
      </c>
      <c r="AD37" s="238">
        <v>789.23057704804467</v>
      </c>
      <c r="AE37" s="238">
        <v>824.09193487728737</v>
      </c>
      <c r="AG37" s="238">
        <v>0</v>
      </c>
      <c r="AH37" s="238">
        <v>-0.47290914396342032</v>
      </c>
      <c r="AI37" s="238">
        <v>-9.8582191853957966</v>
      </c>
      <c r="AJ37" s="238">
        <v>-11.664719359514606</v>
      </c>
      <c r="AK37" s="238">
        <v>-9.3937578541480207</v>
      </c>
      <c r="AL37" s="238">
        <v>-2.7247089637796762</v>
      </c>
      <c r="AN37" s="238">
        <v>2.2862553759800619E-2</v>
      </c>
      <c r="AO37" s="238">
        <v>-0.45108398675252737</v>
      </c>
      <c r="AP37" s="238">
        <v>-11.95336335794547</v>
      </c>
      <c r="AQ37" s="238">
        <v>-11.417426702706722</v>
      </c>
      <c r="AR37" s="238">
        <v>-10.669422951955292</v>
      </c>
      <c r="AS37" s="238">
        <v>-11.108065122712642</v>
      </c>
    </row>
    <row r="38" spans="1:45" s="225" customFormat="1" ht="11.25" customHeight="1" x14ac:dyDescent="0.2">
      <c r="A38" s="248" t="s">
        <v>103</v>
      </c>
      <c r="B38" s="248" t="s">
        <v>103</v>
      </c>
      <c r="C38" s="244">
        <v>198.41157020701962</v>
      </c>
      <c r="D38" s="244">
        <v>207.01160140233995</v>
      </c>
      <c r="E38" s="244">
        <v>217.08237545596003</v>
      </c>
      <c r="F38" s="244">
        <v>226.63644667039998</v>
      </c>
      <c r="G38" s="244">
        <v>235.43350552779998</v>
      </c>
      <c r="H38" s="244">
        <v>250.07672700919997</v>
      </c>
      <c r="I38" s="244">
        <v>265.15074481834</v>
      </c>
      <c r="J38" s="244">
        <v>284.77634456741004</v>
      </c>
      <c r="K38" s="244">
        <v>300.27021613617694</v>
      </c>
      <c r="L38" s="244">
        <v>301.54991488019795</v>
      </c>
      <c r="M38" s="244">
        <v>324.34640310380217</v>
      </c>
      <c r="N38" s="244">
        <v>332.45925808824876</v>
      </c>
      <c r="O38" s="244">
        <v>330.64573017684802</v>
      </c>
      <c r="P38" s="244">
        <v>339.47704834450644</v>
      </c>
      <c r="Q38" s="244">
        <v>354.98407488172279</v>
      </c>
      <c r="R38" s="244">
        <v>380.60476313041471</v>
      </c>
      <c r="S38" s="244">
        <v>406.62594271016246</v>
      </c>
      <c r="T38" s="244">
        <v>427.00543393927904</v>
      </c>
      <c r="U38" s="244">
        <v>446.46678503350114</v>
      </c>
      <c r="V38" s="244">
        <v>461.25880163129011</v>
      </c>
      <c r="W38" s="244">
        <v>467.87949527468004</v>
      </c>
      <c r="X38" s="244">
        <v>510.99742848117984</v>
      </c>
      <c r="Y38" s="244">
        <v>559.62077779488982</v>
      </c>
      <c r="Z38" s="244">
        <v>557.86060514786982</v>
      </c>
      <c r="AA38" s="244">
        <v>561.9324344808075</v>
      </c>
      <c r="AB38" s="244">
        <v>579.45124605922024</v>
      </c>
      <c r="AC38" s="244">
        <v>611.58996368050009</v>
      </c>
      <c r="AD38" s="244">
        <v>642.388483254476</v>
      </c>
      <c r="AE38" s="244">
        <v>666.3992431520461</v>
      </c>
      <c r="AG38" s="244">
        <v>0</v>
      </c>
      <c r="AH38" s="244">
        <v>-6.7405764322529649E-2</v>
      </c>
      <c r="AI38" s="244">
        <v>-9.3082798168419458</v>
      </c>
      <c r="AJ38" s="244">
        <v>-10.451630578851223</v>
      </c>
      <c r="AK38" s="244">
        <v>-8.9383024587014006</v>
      </c>
      <c r="AL38" s="244">
        <v>-10.397527863542564</v>
      </c>
      <c r="AN38" s="244">
        <v>-3.9394852130158142E-2</v>
      </c>
      <c r="AO38" s="244">
        <v>-6.7565519192498869E-2</v>
      </c>
      <c r="AP38" s="244">
        <v>-12.048753940779761</v>
      </c>
      <c r="AQ38" s="244">
        <v>-10.810036319499886</v>
      </c>
      <c r="AR38" s="244">
        <v>-10.311516745524045</v>
      </c>
      <c r="AS38" s="244">
        <v>-17.100756847953903</v>
      </c>
    </row>
    <row r="39" spans="1:45" s="225" customFormat="1" ht="11.25" customHeight="1" x14ac:dyDescent="0.2">
      <c r="A39" s="248" t="s">
        <v>308</v>
      </c>
      <c r="B39" s="248" t="s">
        <v>308</v>
      </c>
      <c r="C39" s="244">
        <v>7.7469278700000004</v>
      </c>
      <c r="D39" s="244">
        <v>8.0532737310000009</v>
      </c>
      <c r="E39" s="244">
        <v>8.4088541669999994</v>
      </c>
      <c r="F39" s="244">
        <v>8.2824401950000013</v>
      </c>
      <c r="G39" s="244">
        <v>8.1865636305000002</v>
      </c>
      <c r="H39" s="244">
        <v>8.2083836364999989</v>
      </c>
      <c r="I39" s="244">
        <v>8.6173678420000002</v>
      </c>
      <c r="J39" s="244">
        <v>9.7419543760199989</v>
      </c>
      <c r="K39" s="244">
        <v>9.9256072950000025</v>
      </c>
      <c r="L39" s="244">
        <v>10.60434353698</v>
      </c>
      <c r="M39" s="244">
        <v>10.588463598000001</v>
      </c>
      <c r="N39" s="244">
        <v>11.260996702000002</v>
      </c>
      <c r="O39" s="244">
        <v>11.799143246</v>
      </c>
      <c r="P39" s="244">
        <v>11.135833944</v>
      </c>
      <c r="Q39" s="244">
        <v>11.375777209000001</v>
      </c>
      <c r="R39" s="244">
        <v>11.825215184000001</v>
      </c>
      <c r="S39" s="244">
        <v>11.918006656999999</v>
      </c>
      <c r="T39" s="244">
        <v>11.871516519</v>
      </c>
      <c r="U39" s="244">
        <v>12.373750990999998</v>
      </c>
      <c r="V39" s="244">
        <v>11.892292099999999</v>
      </c>
      <c r="W39" s="244">
        <v>11.911887866000001</v>
      </c>
      <c r="X39" s="244">
        <v>11.907336753000003</v>
      </c>
      <c r="Y39" s="244">
        <v>13.157754253</v>
      </c>
      <c r="Z39" s="244">
        <v>11.482576033000001</v>
      </c>
      <c r="AA39" s="244">
        <v>14.810355037000001</v>
      </c>
      <c r="AB39" s="244">
        <v>11.51988475107127</v>
      </c>
      <c r="AC39" s="244">
        <v>13.256511540179611</v>
      </c>
      <c r="AD39" s="244">
        <v>13.357115480328712</v>
      </c>
      <c r="AE39" s="244">
        <v>13.620078798147246</v>
      </c>
      <c r="AG39" s="244">
        <v>0</v>
      </c>
      <c r="AH39" s="244">
        <v>0</v>
      </c>
      <c r="AI39" s="244">
        <v>0</v>
      </c>
      <c r="AJ39" s="244">
        <v>-1.7680320168661723E-2</v>
      </c>
      <c r="AK39" s="244">
        <v>-6.7134053888805667E-2</v>
      </c>
      <c r="AL39" s="244">
        <v>-2.958462571906928E-2</v>
      </c>
      <c r="AN39" s="244">
        <v>-3.3945223999999996E-2</v>
      </c>
      <c r="AO39" s="244">
        <v>-8.5298949999987883E-3</v>
      </c>
      <c r="AP39" s="244">
        <v>-0.1457717888566048</v>
      </c>
      <c r="AQ39" s="244">
        <v>5.3691924858492612E-2</v>
      </c>
      <c r="AR39" s="244">
        <v>1.0692551706879883E-2</v>
      </c>
      <c r="AS39" s="244">
        <v>0.11844004244732353</v>
      </c>
    </row>
    <row r="40" spans="1:45" s="225" customFormat="1" ht="11.25" customHeight="1" x14ac:dyDescent="0.2">
      <c r="A40" s="248" t="s">
        <v>104</v>
      </c>
      <c r="B40" s="248" t="s">
        <v>104</v>
      </c>
      <c r="C40" s="244">
        <v>4.8918962960000005</v>
      </c>
      <c r="D40" s="244">
        <v>4.8740362280000005</v>
      </c>
      <c r="E40" s="244">
        <v>5.0597074600000012</v>
      </c>
      <c r="F40" s="244">
        <v>4.7072747259999996</v>
      </c>
      <c r="G40" s="244">
        <v>4.1360571939999993</v>
      </c>
      <c r="H40" s="244">
        <v>4.1200475979300002</v>
      </c>
      <c r="I40" s="244">
        <v>4.1514023299999998</v>
      </c>
      <c r="J40" s="244">
        <v>4.2491181460000007</v>
      </c>
      <c r="K40" s="244">
        <v>4.1626364419999993</v>
      </c>
      <c r="L40" s="244">
        <v>4.4363062440000007</v>
      </c>
      <c r="M40" s="244">
        <v>4.3235883670000002</v>
      </c>
      <c r="N40" s="244">
        <v>4.3475492500000001</v>
      </c>
      <c r="O40" s="244">
        <v>4.3255789425500009</v>
      </c>
      <c r="P40" s="244">
        <v>3.9962817930000001</v>
      </c>
      <c r="Q40" s="244">
        <v>4.0730459530000003</v>
      </c>
      <c r="R40" s="244">
        <v>4.2023055469999999</v>
      </c>
      <c r="S40" s="244">
        <v>4.2386405589999994</v>
      </c>
      <c r="T40" s="244">
        <v>4.326706141979999</v>
      </c>
      <c r="U40" s="244">
        <v>4.4660872179999984</v>
      </c>
      <c r="V40" s="244">
        <v>4.5322013840000004</v>
      </c>
      <c r="W40" s="244">
        <v>5.2434711479999994</v>
      </c>
      <c r="X40" s="244">
        <v>5.607940589</v>
      </c>
      <c r="Y40" s="244">
        <v>5.5131033500000015</v>
      </c>
      <c r="Z40" s="244">
        <v>5.5535602550000007</v>
      </c>
      <c r="AA40" s="244">
        <v>5.4466410770000007</v>
      </c>
      <c r="AB40" s="244">
        <v>5.4546410770000016</v>
      </c>
      <c r="AC40" s="244">
        <v>5.4596410770000015</v>
      </c>
      <c r="AD40" s="244">
        <v>5.4596410770000015</v>
      </c>
      <c r="AE40" s="244">
        <v>5.4596410770000015</v>
      </c>
      <c r="AG40" s="244">
        <v>0</v>
      </c>
      <c r="AH40" s="244">
        <v>0</v>
      </c>
      <c r="AI40" s="244">
        <v>0</v>
      </c>
      <c r="AJ40" s="244">
        <v>0</v>
      </c>
      <c r="AK40" s="244">
        <v>0</v>
      </c>
      <c r="AL40" s="244">
        <v>0</v>
      </c>
      <c r="AN40" s="244">
        <v>-4.6439744999998922E-2</v>
      </c>
      <c r="AO40" s="244">
        <v>4.6641077000000308E-2</v>
      </c>
      <c r="AP40" s="244">
        <v>-0.4453589229999988</v>
      </c>
      <c r="AQ40" s="244">
        <v>-0.4403589229999989</v>
      </c>
      <c r="AR40" s="244">
        <v>-0.54035892299999855</v>
      </c>
      <c r="AS40" s="244">
        <v>-0.54035892299999855</v>
      </c>
    </row>
    <row r="41" spans="1:45" s="225" customFormat="1" ht="11.25" customHeight="1" x14ac:dyDescent="0.2">
      <c r="A41" s="248" t="s">
        <v>105</v>
      </c>
      <c r="B41" s="248" t="s">
        <v>105</v>
      </c>
      <c r="C41" s="244">
        <v>3.5776385088000002</v>
      </c>
      <c r="D41" s="244">
        <v>3.7370096042000003</v>
      </c>
      <c r="E41" s="244">
        <v>3.5139446555999991</v>
      </c>
      <c r="F41" s="244">
        <v>3.5990512290000005</v>
      </c>
      <c r="G41" s="244">
        <v>3.4934644917000006</v>
      </c>
      <c r="H41" s="244">
        <v>3.6150113616499997</v>
      </c>
      <c r="I41" s="244">
        <v>3.8264241101800001</v>
      </c>
      <c r="J41" s="244">
        <v>4.0010311029500008</v>
      </c>
      <c r="K41" s="244">
        <v>4.09336024</v>
      </c>
      <c r="L41" s="244">
        <v>4.4491960237199999</v>
      </c>
      <c r="M41" s="244">
        <v>4.58884649098</v>
      </c>
      <c r="N41" s="244">
        <v>4.67901827808</v>
      </c>
      <c r="O41" s="244">
        <v>4.7702140811599989</v>
      </c>
      <c r="P41" s="244">
        <v>4.8917988226400011</v>
      </c>
      <c r="Q41" s="243">
        <v>5.2157508515700002</v>
      </c>
      <c r="R41" s="243">
        <v>5.6594551825500004</v>
      </c>
      <c r="S41" s="244">
        <v>5.7187601402099997</v>
      </c>
      <c r="T41" s="244">
        <v>5.9851943046200002</v>
      </c>
      <c r="U41" s="244">
        <v>6.1102128480099998</v>
      </c>
      <c r="V41" s="244">
        <v>6.1436836735800009</v>
      </c>
      <c r="W41" s="244">
        <v>6.5579591544199998</v>
      </c>
      <c r="X41" s="244">
        <v>6.6359314733900003</v>
      </c>
      <c r="Y41" s="244">
        <v>6.4962968083500003</v>
      </c>
      <c r="Z41" s="244">
        <v>6.8574395591700004</v>
      </c>
      <c r="AA41" s="244">
        <v>7.1823711558700012</v>
      </c>
      <c r="AB41" s="244">
        <v>7.1871808930000016</v>
      </c>
      <c r="AC41" s="244">
        <v>7.1911808930000021</v>
      </c>
      <c r="AD41" s="244">
        <v>7.1911808930000021</v>
      </c>
      <c r="AE41" s="244">
        <v>7.1911808930000021</v>
      </c>
      <c r="AG41" s="244">
        <v>0</v>
      </c>
      <c r="AH41" s="244">
        <v>0</v>
      </c>
      <c r="AI41" s="244">
        <v>0</v>
      </c>
      <c r="AJ41" s="244">
        <v>0</v>
      </c>
      <c r="AK41" s="244">
        <v>0</v>
      </c>
      <c r="AL41" s="244">
        <v>0</v>
      </c>
      <c r="AN41" s="244">
        <v>5.7439559170000556E-2</v>
      </c>
      <c r="AO41" s="244">
        <v>-1.7628844129999002E-2</v>
      </c>
      <c r="AP41" s="244">
        <v>-0.41281910699999913</v>
      </c>
      <c r="AQ41" s="244">
        <v>-0.50881910699999833</v>
      </c>
      <c r="AR41" s="244">
        <v>-0.60881910699999797</v>
      </c>
      <c r="AS41" s="244">
        <v>-0.70881910699999851</v>
      </c>
    </row>
    <row r="42" spans="1:45" s="225" customFormat="1" ht="11.25" customHeight="1" x14ac:dyDescent="0.2">
      <c r="A42" s="248" t="s">
        <v>106</v>
      </c>
      <c r="B42" s="248" t="s">
        <v>106</v>
      </c>
      <c r="C42" s="244">
        <v>2.3546719730000003</v>
      </c>
      <c r="D42" s="244">
        <v>2.3837756240000001</v>
      </c>
      <c r="E42" s="244">
        <v>2.609073693</v>
      </c>
      <c r="F42" s="244">
        <v>2.6026978399999998</v>
      </c>
      <c r="G42" s="244">
        <v>2.4924965880000003</v>
      </c>
      <c r="H42" s="244">
        <v>2.5560972843999998</v>
      </c>
      <c r="I42" s="244">
        <v>2.7102918849999997</v>
      </c>
      <c r="J42" s="244">
        <v>2.7734608300000008</v>
      </c>
      <c r="K42" s="244">
        <v>3.1305373130000005</v>
      </c>
      <c r="L42" s="244">
        <v>3.2706612930000003</v>
      </c>
      <c r="M42" s="244">
        <v>3.2193982210000005</v>
      </c>
      <c r="N42" s="244">
        <v>3.1855942401200004</v>
      </c>
      <c r="O42" s="244">
        <v>3.2371056079999998</v>
      </c>
      <c r="P42" s="244">
        <v>3.3288647809999992</v>
      </c>
      <c r="Q42" s="244">
        <v>3.5093519006399996</v>
      </c>
      <c r="R42" s="244">
        <v>3.8949833849399997</v>
      </c>
      <c r="S42" s="244">
        <v>3.9733553345899995</v>
      </c>
      <c r="T42" s="244">
        <v>4.1222242170000003</v>
      </c>
      <c r="U42" s="244">
        <v>4.3436672029999999</v>
      </c>
      <c r="V42" s="244">
        <v>4.3131128109999999</v>
      </c>
      <c r="W42" s="244">
        <v>4.4774736169999994</v>
      </c>
      <c r="X42" s="244">
        <v>4.5458535859999998</v>
      </c>
      <c r="Y42" s="244">
        <v>4.5825195550000002</v>
      </c>
      <c r="Z42" s="244">
        <v>4.7103352560000005</v>
      </c>
      <c r="AA42" s="244">
        <v>5.3772501570000006</v>
      </c>
      <c r="AB42" s="244">
        <v>5.364637809378781</v>
      </c>
      <c r="AC42" s="244">
        <v>5.3489635694827031</v>
      </c>
      <c r="AD42" s="244">
        <v>5.3752124117603</v>
      </c>
      <c r="AE42" s="244">
        <v>5.4015900643601151</v>
      </c>
      <c r="AG42" s="244">
        <v>0</v>
      </c>
      <c r="AH42" s="244">
        <v>0</v>
      </c>
      <c r="AI42" s="244">
        <v>0</v>
      </c>
      <c r="AJ42" s="244">
        <v>0</v>
      </c>
      <c r="AK42" s="244">
        <v>0</v>
      </c>
      <c r="AL42" s="244">
        <v>0</v>
      </c>
      <c r="AN42" s="244">
        <v>1.0335256000000292E-2</v>
      </c>
      <c r="AO42" s="244">
        <v>-2.2749842999999714E-2</v>
      </c>
      <c r="AP42" s="244">
        <v>-0.33536219062121919</v>
      </c>
      <c r="AQ42" s="244">
        <v>-0.35103643051729705</v>
      </c>
      <c r="AR42" s="244">
        <v>-0.32478758823970022</v>
      </c>
      <c r="AS42" s="244">
        <v>-0.39840993563988469</v>
      </c>
    </row>
    <row r="43" spans="1:45" s="225" customFormat="1" ht="11.25" customHeight="1" x14ac:dyDescent="0.2">
      <c r="A43" s="248" t="s">
        <v>107</v>
      </c>
      <c r="B43" s="248" t="s">
        <v>107</v>
      </c>
      <c r="C43" s="244">
        <v>38.312262145000005</v>
      </c>
      <c r="D43" s="244">
        <v>36.422510692000003</v>
      </c>
      <c r="E43" s="244">
        <v>37.137454942000005</v>
      </c>
      <c r="F43" s="244">
        <v>36.747107909000007</v>
      </c>
      <c r="G43" s="244">
        <v>35.250056272000002</v>
      </c>
      <c r="H43" s="244">
        <v>37.938189416</v>
      </c>
      <c r="I43" s="244">
        <v>38.379137032999999</v>
      </c>
      <c r="J43" s="244">
        <v>38.300529054000002</v>
      </c>
      <c r="K43" s="244">
        <v>38.855715927000006</v>
      </c>
      <c r="L43" s="244">
        <v>40.270609104999998</v>
      </c>
      <c r="M43" s="244">
        <v>41.021495582999997</v>
      </c>
      <c r="N43" s="244">
        <v>40.523681859</v>
      </c>
      <c r="O43" s="244">
        <v>40.485085963000003</v>
      </c>
      <c r="P43" s="244">
        <v>40.593143562999998</v>
      </c>
      <c r="Q43" s="244">
        <v>39.095374285999995</v>
      </c>
      <c r="R43" s="244">
        <v>40.680230208999994</v>
      </c>
      <c r="S43" s="244">
        <v>44.817920313450003</v>
      </c>
      <c r="T43" s="244">
        <v>46.828073155000006</v>
      </c>
      <c r="U43" s="244">
        <v>49.688634225000008</v>
      </c>
      <c r="V43" s="244">
        <v>52.206409780999998</v>
      </c>
      <c r="W43" s="244">
        <v>52.616700664</v>
      </c>
      <c r="X43" s="244">
        <v>53.795453548000005</v>
      </c>
      <c r="Y43" s="244">
        <v>44.718195644000005</v>
      </c>
      <c r="Z43" s="244">
        <v>45.563424465000004</v>
      </c>
      <c r="AA43" s="244">
        <v>46.450493409999993</v>
      </c>
      <c r="AB43" s="244">
        <v>44.260777736549414</v>
      </c>
      <c r="AC43" s="244">
        <v>42.993774300399302</v>
      </c>
      <c r="AD43" s="244">
        <v>44.163300958195563</v>
      </c>
      <c r="AE43" s="244">
        <v>45.837780646143287</v>
      </c>
      <c r="AG43" s="244">
        <v>0</v>
      </c>
      <c r="AH43" s="244">
        <v>-0.34910177729194913</v>
      </c>
      <c r="AI43" s="244">
        <v>-0.12171336115966369</v>
      </c>
      <c r="AJ43" s="244">
        <v>-0.14742188174754034</v>
      </c>
      <c r="AK43" s="244">
        <v>-0.33232871784303342</v>
      </c>
      <c r="AL43" s="244">
        <v>-0.1214737722681889</v>
      </c>
      <c r="AN43" s="244">
        <v>-3.6575534999997217E-2</v>
      </c>
      <c r="AO43" s="244">
        <v>-0.34950659000000428</v>
      </c>
      <c r="AP43" s="244">
        <v>0.46077773654941723</v>
      </c>
      <c r="AQ43" s="244">
        <v>-0.10622569960069939</v>
      </c>
      <c r="AR43" s="244">
        <v>-0.43669904180443808</v>
      </c>
      <c r="AS43" s="244">
        <v>-0.66221935385671316</v>
      </c>
    </row>
    <row r="44" spans="1:45" s="225" customFormat="1" ht="11.25" customHeight="1" x14ac:dyDescent="0.2">
      <c r="A44" s="248" t="s">
        <v>108</v>
      </c>
      <c r="B44" s="248" t="s">
        <v>108</v>
      </c>
      <c r="C44" s="244">
        <v>11.998342406000003</v>
      </c>
      <c r="D44" s="244">
        <v>17.023703261000001</v>
      </c>
      <c r="E44" s="244">
        <v>19.924458127999998</v>
      </c>
      <c r="F44" s="244">
        <v>23.813396619000002</v>
      </c>
      <c r="G44" s="244">
        <v>26.429866767999997</v>
      </c>
      <c r="H44" s="244">
        <v>25.535496608000003</v>
      </c>
      <c r="I44" s="244">
        <v>24.743195757999999</v>
      </c>
      <c r="J44" s="244">
        <v>25.087554158999996</v>
      </c>
      <c r="K44" s="244">
        <v>25.744541588000001</v>
      </c>
      <c r="L44" s="244">
        <v>26.08470844</v>
      </c>
      <c r="M44" s="244">
        <v>27.334261989999995</v>
      </c>
      <c r="N44" s="244">
        <v>25.368314480999999</v>
      </c>
      <c r="O44" s="244">
        <v>25.243960538</v>
      </c>
      <c r="P44" s="244">
        <v>24.030964122</v>
      </c>
      <c r="Q44" s="244">
        <v>23.333823034000002</v>
      </c>
      <c r="R44" s="244">
        <v>24.604615879000001</v>
      </c>
      <c r="S44" s="244">
        <v>24.138341966000002</v>
      </c>
      <c r="T44" s="244">
        <v>23.530949338999999</v>
      </c>
      <c r="U44" s="244">
        <v>22.983175275000001</v>
      </c>
      <c r="V44" s="244">
        <v>22.166583111000001</v>
      </c>
      <c r="W44" s="244">
        <v>20.387375889000001</v>
      </c>
      <c r="X44" s="244">
        <v>21.920451971999999</v>
      </c>
      <c r="Y44" s="244">
        <v>21.229191259000004</v>
      </c>
      <c r="Z44" s="244">
        <v>22.654557749999999</v>
      </c>
      <c r="AA44" s="244">
        <v>24.577941516000003</v>
      </c>
      <c r="AB44" s="244">
        <v>25.548369125425417</v>
      </c>
      <c r="AC44" s="244">
        <v>24.910830941320448</v>
      </c>
      <c r="AD44" s="244">
        <v>24.910756088450341</v>
      </c>
      <c r="AE44" s="244">
        <v>23.964512690064534</v>
      </c>
      <c r="AG44" s="244">
        <v>0</v>
      </c>
      <c r="AH44" s="244">
        <v>0</v>
      </c>
      <c r="AI44" s="244">
        <v>-0.10443509708996146</v>
      </c>
      <c r="AJ44" s="244">
        <v>-8.4026165778240625E-2</v>
      </c>
      <c r="AK44" s="244">
        <v>0.1023527974840448</v>
      </c>
      <c r="AL44" s="244">
        <v>0.2292069278301021</v>
      </c>
      <c r="AN44" s="244">
        <v>-4.5442250000000683E-2</v>
      </c>
      <c r="AO44" s="244">
        <v>-2.2058483999998657E-2</v>
      </c>
      <c r="AP44" s="244">
        <v>0.9483691254254154</v>
      </c>
      <c r="AQ44" s="244">
        <v>0.71083094132044877</v>
      </c>
      <c r="AR44" s="244">
        <v>1.0107560884503428</v>
      </c>
      <c r="AS44" s="244">
        <v>1.2645126900645351</v>
      </c>
    </row>
    <row r="45" spans="1:45" s="225" customFormat="1" ht="11.25" customHeight="1" x14ac:dyDescent="0.2">
      <c r="A45" s="248" t="s">
        <v>109</v>
      </c>
      <c r="B45" s="248" t="s">
        <v>109</v>
      </c>
      <c r="C45" s="244">
        <v>3.6670929597000033</v>
      </c>
      <c r="D45" s="244">
        <v>3.6621243729000028</v>
      </c>
      <c r="E45" s="244">
        <v>3.5900250796000037</v>
      </c>
      <c r="F45" s="244">
        <v>4.3136086644999949</v>
      </c>
      <c r="G45" s="244">
        <v>5.2671619759000023</v>
      </c>
      <c r="H45" s="244">
        <v>5.5662767744999968</v>
      </c>
      <c r="I45" s="244">
        <v>7.129044919670001</v>
      </c>
      <c r="J45" s="244">
        <v>7.4603187015600021</v>
      </c>
      <c r="K45" s="244">
        <v>8.8636576080599987</v>
      </c>
      <c r="L45" s="244">
        <v>8.6148051016099956</v>
      </c>
      <c r="M45" s="244">
        <v>9.6636162955499998</v>
      </c>
      <c r="N45" s="244">
        <v>8.419675893179992</v>
      </c>
      <c r="O45" s="244">
        <v>7.6965401331599956</v>
      </c>
      <c r="P45" s="244">
        <v>6.8386614574900051</v>
      </c>
      <c r="Q45" s="244">
        <v>6.9938749731099996</v>
      </c>
      <c r="R45" s="244">
        <v>7.0465087623399967</v>
      </c>
      <c r="S45" s="244">
        <v>8.7732657899099955</v>
      </c>
      <c r="T45" s="244">
        <v>6.9104791178199996</v>
      </c>
      <c r="U45" s="244">
        <v>7.459844431519997</v>
      </c>
      <c r="V45" s="244">
        <v>7.7827004489799947</v>
      </c>
      <c r="W45" s="244">
        <v>5.8539802574200088</v>
      </c>
      <c r="X45" s="244">
        <v>5.6882222995300005</v>
      </c>
      <c r="Y45" s="244">
        <v>24.445590532119994</v>
      </c>
      <c r="Z45" s="244">
        <v>34.39357920386999</v>
      </c>
      <c r="AA45" s="244">
        <v>9.3047108122499864</v>
      </c>
      <c r="AB45" s="244">
        <v>7.24315393927683</v>
      </c>
      <c r="AC45" s="244">
        <v>5.8921400566864435</v>
      </c>
      <c r="AD45" s="244">
        <v>6.3439241525954628</v>
      </c>
      <c r="AE45" s="244">
        <v>15.473683464672352</v>
      </c>
      <c r="AG45" s="244">
        <v>0</v>
      </c>
      <c r="AH45" s="244">
        <v>-7.5000000000017053E-2</v>
      </c>
      <c r="AI45" s="244">
        <v>-1.492524522318206E-2</v>
      </c>
      <c r="AJ45" s="244">
        <v>-0.55351334285430909</v>
      </c>
      <c r="AK45" s="244">
        <v>-0.11265544546713357</v>
      </c>
      <c r="AL45" s="244">
        <v>8.1918676727149098</v>
      </c>
      <c r="AN45" s="244">
        <v>-6.4207961300013494E-3</v>
      </c>
      <c r="AO45" s="244">
        <v>-9.5289187750001503E-2</v>
      </c>
      <c r="AP45" s="244">
        <v>0.14315393927683218</v>
      </c>
      <c r="AQ45" s="244">
        <v>0.89214005668644258</v>
      </c>
      <c r="AR45" s="244">
        <v>1.5439241525954603</v>
      </c>
      <c r="AS45" s="244">
        <v>8.0736834646723423</v>
      </c>
    </row>
    <row r="46" spans="1:45" s="225" customFormat="1" ht="11.25" customHeight="1" x14ac:dyDescent="0.2">
      <c r="A46" s="248" t="s">
        <v>110</v>
      </c>
      <c r="B46" s="248" t="s">
        <v>110</v>
      </c>
      <c r="C46" s="244">
        <v>7.4325161088000016</v>
      </c>
      <c r="D46" s="244">
        <v>7.6631762767000007</v>
      </c>
      <c r="E46" s="244">
        <v>8.1727928126999991</v>
      </c>
      <c r="F46" s="244">
        <v>8.327081736200002</v>
      </c>
      <c r="G46" s="244">
        <v>8.7812884431000011</v>
      </c>
      <c r="H46" s="244">
        <v>11.019466992199998</v>
      </c>
      <c r="I46" s="244">
        <v>11.781870060539998</v>
      </c>
      <c r="J46" s="244">
        <v>13.082721906399996</v>
      </c>
      <c r="K46" s="244">
        <v>16.027136966359997</v>
      </c>
      <c r="L46" s="244">
        <v>16.376120093319997</v>
      </c>
      <c r="M46" s="244">
        <v>16.399565689419997</v>
      </c>
      <c r="N46" s="244">
        <v>15.723707329069999</v>
      </c>
      <c r="O46" s="244">
        <v>15.602840452889998</v>
      </c>
      <c r="P46" s="244">
        <v>16.50195929102</v>
      </c>
      <c r="Q46" s="244">
        <v>16.8070702584</v>
      </c>
      <c r="R46" s="244">
        <v>18.75220282614</v>
      </c>
      <c r="S46" s="244">
        <v>19.696301666170001</v>
      </c>
      <c r="T46" s="244">
        <v>19.923878339099996</v>
      </c>
      <c r="U46" s="244">
        <v>19.834641265469998</v>
      </c>
      <c r="V46" s="244">
        <v>20.650173179020001</v>
      </c>
      <c r="W46" s="244">
        <v>21.58124508653</v>
      </c>
      <c r="X46" s="244">
        <v>22.54920051114</v>
      </c>
      <c r="Y46" s="244">
        <v>22.527013856110003</v>
      </c>
      <c r="Z46" s="244">
        <v>22.068882315449997</v>
      </c>
      <c r="AA46" s="244">
        <v>21.64630800826</v>
      </c>
      <c r="AB46" s="244">
        <v>21.791703886020002</v>
      </c>
      <c r="AC46" s="244">
        <v>22.039421768602057</v>
      </c>
      <c r="AD46" s="244">
        <v>22.190999999999999</v>
      </c>
      <c r="AE46" s="244">
        <v>22.361000000000001</v>
      </c>
      <c r="AG46" s="244">
        <v>0</v>
      </c>
      <c r="AH46" s="244">
        <v>0</v>
      </c>
      <c r="AI46" s="244">
        <v>9.4408444319633134E-2</v>
      </c>
      <c r="AJ46" s="244">
        <v>-0.15957823139794058</v>
      </c>
      <c r="AK46" s="244">
        <v>-0.18200000000000216</v>
      </c>
      <c r="AL46" s="244">
        <v>-0.15200000000000102</v>
      </c>
      <c r="AN46" s="244">
        <v>-3.1117684550004299E-2</v>
      </c>
      <c r="AO46" s="244">
        <v>4.6308008259998701E-2</v>
      </c>
      <c r="AP46" s="244">
        <v>0.39170388602000372</v>
      </c>
      <c r="AQ46" s="244">
        <v>-0.16057823139794181</v>
      </c>
      <c r="AR46" s="244">
        <v>-0.60900000000000176</v>
      </c>
      <c r="AS46" s="244">
        <v>-0.63899999999999935</v>
      </c>
    </row>
    <row r="47" spans="1:45" s="225" customFormat="1" ht="11.25" customHeight="1" x14ac:dyDescent="0.2">
      <c r="A47" s="248" t="s">
        <v>111</v>
      </c>
      <c r="B47" s="248" t="s">
        <v>111</v>
      </c>
      <c r="C47" s="244">
        <v>3.7943342884000004</v>
      </c>
      <c r="D47" s="244">
        <v>3.619982469</v>
      </c>
      <c r="E47" s="244">
        <v>3.3971759592000002</v>
      </c>
      <c r="F47" s="244">
        <v>3.4783094689</v>
      </c>
      <c r="G47" s="244">
        <v>3.8625357650000005</v>
      </c>
      <c r="H47" s="244">
        <v>4.6661396987400003</v>
      </c>
      <c r="I47" s="244">
        <v>5.1603506915699997</v>
      </c>
      <c r="J47" s="244">
        <v>5.8840047347799995</v>
      </c>
      <c r="K47" s="244">
        <v>5.8739086377400005</v>
      </c>
      <c r="L47" s="244">
        <v>5.1512254664199997</v>
      </c>
      <c r="M47" s="244">
        <v>5.6736238397500003</v>
      </c>
      <c r="N47" s="244">
        <v>5.6600701476899999</v>
      </c>
      <c r="O47" s="244">
        <v>5.2546792206799999</v>
      </c>
      <c r="P47" s="244">
        <v>5.2206762477400002</v>
      </c>
      <c r="Q47" s="244">
        <v>5.8068102479700006</v>
      </c>
      <c r="R47" s="244">
        <v>6.275133681809999</v>
      </c>
      <c r="S47" s="244">
        <v>6.0767682551599993</v>
      </c>
      <c r="T47" s="244">
        <v>6.2589818514699989</v>
      </c>
      <c r="U47" s="244">
        <v>6.4978483098500002</v>
      </c>
      <c r="V47" s="244">
        <v>6.864373027460001</v>
      </c>
      <c r="W47" s="244">
        <v>6.2115641934700001</v>
      </c>
      <c r="X47" s="244">
        <v>7.3385471919999992</v>
      </c>
      <c r="Y47" s="244">
        <v>9.3286670849399993</v>
      </c>
      <c r="Z47" s="244">
        <v>7.9358208379999997</v>
      </c>
      <c r="AA47" s="244">
        <v>8.4800997150600015</v>
      </c>
      <c r="AB47" s="244">
        <v>8.5610795211544719</v>
      </c>
      <c r="AC47" s="244">
        <v>8.8810637502673337</v>
      </c>
      <c r="AD47" s="244">
        <v>9.3195130620640807</v>
      </c>
      <c r="AE47" s="244">
        <v>9.7510006118265533</v>
      </c>
      <c r="AG47" s="244">
        <v>0</v>
      </c>
      <c r="AH47" s="244">
        <v>0</v>
      </c>
      <c r="AI47" s="244">
        <v>-0.3815419748860549</v>
      </c>
      <c r="AJ47" s="244">
        <v>-0.22031645949630096</v>
      </c>
      <c r="AK47" s="244">
        <v>0.15483672331181175</v>
      </c>
      <c r="AL47" s="244">
        <v>-0.42631679300523828</v>
      </c>
      <c r="AN47" s="244">
        <v>3.5820837999999355E-2</v>
      </c>
      <c r="AO47" s="244">
        <v>-1.9900284939998514E-2</v>
      </c>
      <c r="AP47" s="244">
        <v>-0.13892047884552738</v>
      </c>
      <c r="AQ47" s="244">
        <v>-0.2189362497326659</v>
      </c>
      <c r="AR47" s="244">
        <v>-0.1804869379359193</v>
      </c>
      <c r="AS47" s="244">
        <v>-0.14899938817344704</v>
      </c>
    </row>
    <row r="48" spans="1:45" s="225" customFormat="1" ht="11.25" customHeight="1" x14ac:dyDescent="0.2">
      <c r="A48" s="248" t="s">
        <v>112</v>
      </c>
      <c r="B48" s="248" t="s">
        <v>112</v>
      </c>
      <c r="C48" s="244">
        <v>6.9434489064099996</v>
      </c>
      <c r="D48" s="244">
        <v>6.3032136323999994</v>
      </c>
      <c r="E48" s="244">
        <v>5.9857783169000003</v>
      </c>
      <c r="F48" s="244">
        <v>6.298653494999999</v>
      </c>
      <c r="G48" s="244">
        <v>6.3735090468999998</v>
      </c>
      <c r="H48" s="244">
        <v>6.4040642045000009</v>
      </c>
      <c r="I48" s="244">
        <v>6.2718552156999996</v>
      </c>
      <c r="J48" s="244">
        <v>6.4833186442499997</v>
      </c>
      <c r="K48" s="244">
        <v>5.5621431307999991</v>
      </c>
      <c r="L48" s="244">
        <v>6.7391755769999993</v>
      </c>
      <c r="M48" s="244">
        <v>7.0357168224799995</v>
      </c>
      <c r="N48" s="244">
        <v>7.2930508814600001</v>
      </c>
      <c r="O48" s="244">
        <v>7.0830683770200009</v>
      </c>
      <c r="P48" s="244">
        <v>7.2153656777699995</v>
      </c>
      <c r="Q48" s="244">
        <v>6.8045903327700001</v>
      </c>
      <c r="R48" s="244">
        <v>6.819700104949999</v>
      </c>
      <c r="S48" s="244">
        <v>7.0283547481999999</v>
      </c>
      <c r="T48" s="244">
        <v>6.8757247295000008</v>
      </c>
      <c r="U48" s="244">
        <v>6.5328115653900012</v>
      </c>
      <c r="V48" s="244">
        <v>5.9393665272299998</v>
      </c>
      <c r="W48" s="244">
        <v>6.1646890373900014</v>
      </c>
      <c r="X48" s="244">
        <v>7.5764214849999991</v>
      </c>
      <c r="Y48" s="244">
        <v>6.6303570952599999</v>
      </c>
      <c r="Z48" s="244">
        <v>6.7420817303999998</v>
      </c>
      <c r="AA48" s="244">
        <v>6.9403106439999993</v>
      </c>
      <c r="AB48" s="244">
        <v>7.8639618439581032</v>
      </c>
      <c r="AC48" s="244">
        <v>8.2190817198552786</v>
      </c>
      <c r="AD48" s="244">
        <v>8.5304496701741908</v>
      </c>
      <c r="AE48" s="244">
        <v>8.632223480027184</v>
      </c>
      <c r="AG48" s="244">
        <v>0</v>
      </c>
      <c r="AH48" s="244">
        <v>1.8598397651170551E-2</v>
      </c>
      <c r="AI48" s="244">
        <v>-2.1732134514715007E-2</v>
      </c>
      <c r="AJ48" s="244">
        <v>-3.0552379220386783E-2</v>
      </c>
      <c r="AK48" s="244">
        <v>-1.8526699043382777E-2</v>
      </c>
      <c r="AL48" s="244">
        <v>-1.8880509789534372E-2</v>
      </c>
      <c r="AN48" s="244">
        <v>4.2081730399999628E-2</v>
      </c>
      <c r="AO48" s="244">
        <v>4.0310643999998952E-2</v>
      </c>
      <c r="AP48" s="244">
        <v>-0.5360381560418972</v>
      </c>
      <c r="AQ48" s="244">
        <v>-0.48091828014472071</v>
      </c>
      <c r="AR48" s="244">
        <v>-0.46955032982580924</v>
      </c>
      <c r="AS48" s="244">
        <v>-0.56777651997281531</v>
      </c>
    </row>
    <row r="49" spans="1:45" s="225" customFormat="1" ht="11.25" customHeight="1" x14ac:dyDescent="0.2">
      <c r="A49" s="228"/>
      <c r="B49" s="228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G49" s="244"/>
      <c r="AH49" s="244"/>
      <c r="AI49" s="244"/>
      <c r="AJ49" s="244"/>
      <c r="AK49" s="244"/>
      <c r="AL49" s="244"/>
      <c r="AN49" s="244"/>
      <c r="AO49" s="244"/>
      <c r="AP49" s="244"/>
      <c r="AQ49" s="244"/>
      <c r="AR49" s="244"/>
      <c r="AS49" s="244"/>
    </row>
    <row r="50" spans="1:45" s="225" customFormat="1" ht="11.25" customHeight="1" x14ac:dyDescent="0.2">
      <c r="A50" s="237" t="s">
        <v>113</v>
      </c>
      <c r="B50" s="237" t="s">
        <v>113</v>
      </c>
      <c r="C50" s="238">
        <v>10.677360115094576</v>
      </c>
      <c r="D50" s="238">
        <v>4.278202434199871</v>
      </c>
      <c r="E50" s="238">
        <v>2.0336364572000925</v>
      </c>
      <c r="F50" s="238">
        <v>3.3559126789999505</v>
      </c>
      <c r="G50" s="238">
        <v>4.143639806399821</v>
      </c>
      <c r="H50" s="238">
        <v>4.7640031225100268</v>
      </c>
      <c r="I50" s="238">
        <v>4.1279099439200708</v>
      </c>
      <c r="J50" s="238">
        <v>4.8842222402998878</v>
      </c>
      <c r="K50" s="238">
        <v>2.5488782440302344</v>
      </c>
      <c r="L50" s="238">
        <v>1.4866632446799937</v>
      </c>
      <c r="M50" s="238">
        <v>6.8988376178900346</v>
      </c>
      <c r="N50" s="238">
        <v>8.82706587537999</v>
      </c>
      <c r="O50" s="238">
        <v>7.8174233864296356</v>
      </c>
      <c r="P50" s="238">
        <v>16.335730050890071</v>
      </c>
      <c r="Q50" s="238">
        <v>12.267195245900169</v>
      </c>
      <c r="R50" s="238">
        <v>11.055554238319985</v>
      </c>
      <c r="S50" s="238">
        <v>20.699997405160012</v>
      </c>
      <c r="T50" s="238">
        <v>18.316540254689968</v>
      </c>
      <c r="U50" s="238">
        <v>22.625908533489955</v>
      </c>
      <c r="V50" s="238">
        <v>11.465928210329949</v>
      </c>
      <c r="W50" s="238">
        <v>6.8026479283002272</v>
      </c>
      <c r="X50" s="238">
        <v>-6.7161150316896379</v>
      </c>
      <c r="Y50" s="238">
        <v>9.0046762716400046</v>
      </c>
      <c r="Z50" s="238">
        <v>6.0849927234397372</v>
      </c>
      <c r="AA50" s="238">
        <v>9.1532544404861298</v>
      </c>
      <c r="AB50" s="238">
        <v>7.7676819839112436</v>
      </c>
      <c r="AC50" s="238">
        <v>13.871750935099083</v>
      </c>
      <c r="AD50" s="238">
        <v>10.844793310212816</v>
      </c>
      <c r="AE50" s="238">
        <v>17.893640326380986</v>
      </c>
      <c r="AG50" s="238">
        <v>-3.0510829500003878</v>
      </c>
      <c r="AH50" s="238">
        <v>-8.3201788004952704E-2</v>
      </c>
      <c r="AI50" s="238">
        <v>-1.1580994325073632</v>
      </c>
      <c r="AJ50" s="238">
        <v>4.3333659075771358</v>
      </c>
      <c r="AK50" s="238">
        <v>-4.7235407519653378</v>
      </c>
      <c r="AL50" s="238">
        <v>2.3841840849616371</v>
      </c>
      <c r="AN50" s="238">
        <v>-3.0150072765602625</v>
      </c>
      <c r="AO50" s="238">
        <v>-4.6745559513869495E-2</v>
      </c>
      <c r="AP50" s="238">
        <v>-0.23231801608875635</v>
      </c>
      <c r="AQ50" s="238">
        <v>8.9717509350990827</v>
      </c>
      <c r="AR50" s="238">
        <v>-5.5206689787183905E-2</v>
      </c>
      <c r="AS50" s="238">
        <v>7.2936403263809861</v>
      </c>
    </row>
    <row r="51" spans="1:45" s="225" customFormat="1" ht="11.25" customHeight="1" x14ac:dyDescent="0.2">
      <c r="A51" s="248" t="s">
        <v>114</v>
      </c>
      <c r="B51" s="248" t="s">
        <v>114</v>
      </c>
      <c r="C51" s="244">
        <v>-5.0419529999999995</v>
      </c>
      <c r="D51" s="244">
        <v>-5.1606061940000005</v>
      </c>
      <c r="E51" s="244">
        <v>-7.2528864500000001</v>
      </c>
      <c r="F51" s="244">
        <v>-5.9370383230000003</v>
      </c>
      <c r="G51" s="244">
        <v>-5.9048724339999996</v>
      </c>
      <c r="H51" s="244">
        <v>-7.6028764540000005</v>
      </c>
      <c r="I51" s="244">
        <v>-5.3746059659999998</v>
      </c>
      <c r="J51" s="244">
        <v>-7.6271836139999998</v>
      </c>
      <c r="K51" s="244">
        <v>-8.1802424360100012</v>
      </c>
      <c r="L51" s="244">
        <v>-7.7754812070000003</v>
      </c>
      <c r="M51" s="244">
        <v>-5.6941599929999995</v>
      </c>
      <c r="N51" s="244">
        <v>-6.3479430580000002</v>
      </c>
      <c r="O51" s="244">
        <v>-6.2637921069899996</v>
      </c>
      <c r="P51" s="244">
        <v>-6.6166131000000004</v>
      </c>
      <c r="Q51" s="244">
        <v>-5.8748858690000008</v>
      </c>
      <c r="R51" s="244">
        <v>-4.3212612540000004</v>
      </c>
      <c r="S51" s="244">
        <v>-4.7090909659999998</v>
      </c>
      <c r="T51" s="244">
        <v>-5.820898989989999</v>
      </c>
      <c r="U51" s="244">
        <v>-4.7146489220000003</v>
      </c>
      <c r="V51" s="244">
        <v>-5.0080042640100002</v>
      </c>
      <c r="W51" s="243">
        <v>-10.042473116</v>
      </c>
      <c r="X51" s="244">
        <v>-16.126669977000002</v>
      </c>
      <c r="Y51" s="244">
        <v>-13.654199145</v>
      </c>
      <c r="Z51" s="244">
        <v>-13.044093556</v>
      </c>
      <c r="AA51" s="244">
        <v>-16.499054767009998</v>
      </c>
      <c r="AB51" s="244">
        <v>-17.499054767009998</v>
      </c>
      <c r="AC51" s="244">
        <v>-12.499054767010001</v>
      </c>
      <c r="AD51" s="244">
        <v>-11.499054767009998</v>
      </c>
      <c r="AE51" s="244">
        <v>-9.4990547670099978</v>
      </c>
      <c r="AG51" s="244">
        <v>0</v>
      </c>
      <c r="AH51" s="244">
        <v>0</v>
      </c>
      <c r="AI51" s="244">
        <v>-1</v>
      </c>
      <c r="AJ51" s="244">
        <v>0</v>
      </c>
      <c r="AK51" s="244">
        <v>0</v>
      </c>
      <c r="AL51" s="244">
        <v>-1.9999999999999982</v>
      </c>
      <c r="AN51" s="244">
        <v>-4.4093555999999978E-2</v>
      </c>
      <c r="AO51" s="244">
        <v>9.4523299000215388E-4</v>
      </c>
      <c r="AP51" s="244">
        <v>-1.4990547670099978</v>
      </c>
      <c r="AQ51" s="244">
        <v>2.5009452329899986</v>
      </c>
      <c r="AR51" s="244">
        <v>2.5009452329900022</v>
      </c>
      <c r="AS51" s="244">
        <v>0.50094523299000215</v>
      </c>
    </row>
    <row r="52" spans="1:45" s="225" customFormat="1" ht="11.25" customHeight="1" x14ac:dyDescent="0.2">
      <c r="A52" s="248" t="s">
        <v>112</v>
      </c>
      <c r="B52" s="248" t="s">
        <v>112</v>
      </c>
      <c r="C52" s="244">
        <v>15.719313115094575</v>
      </c>
      <c r="D52" s="244">
        <v>9.4388086281998724</v>
      </c>
      <c r="E52" s="244">
        <v>9.2865229072000925</v>
      </c>
      <c r="F52" s="244">
        <v>9.2929510019999508</v>
      </c>
      <c r="G52" s="244">
        <v>10.04851224039982</v>
      </c>
      <c r="H52" s="244">
        <v>12.366879576510026</v>
      </c>
      <c r="I52" s="244">
        <v>9.5025159099200707</v>
      </c>
      <c r="J52" s="244">
        <v>12.511405854299888</v>
      </c>
      <c r="K52" s="244">
        <v>10.729120680040236</v>
      </c>
      <c r="L52" s="244">
        <v>9.262144451679994</v>
      </c>
      <c r="M52" s="244">
        <v>12.592997610890034</v>
      </c>
      <c r="N52" s="244">
        <v>15.17500893337999</v>
      </c>
      <c r="O52" s="244">
        <v>14.081215493419634</v>
      </c>
      <c r="P52" s="244">
        <v>22.952343150890073</v>
      </c>
      <c r="Q52" s="244">
        <v>18.142081114900169</v>
      </c>
      <c r="R52" s="244">
        <v>15.376815492319984</v>
      </c>
      <c r="S52" s="244">
        <v>25.40908837116001</v>
      </c>
      <c r="T52" s="244">
        <v>24.137439244679967</v>
      </c>
      <c r="U52" s="244">
        <v>27.340557455489957</v>
      </c>
      <c r="V52" s="244">
        <v>16.47393247433995</v>
      </c>
      <c r="W52" s="243">
        <v>16.845121044300228</v>
      </c>
      <c r="X52" s="244">
        <v>9.4105549453103645</v>
      </c>
      <c r="Y52" s="244">
        <v>22.658875416640004</v>
      </c>
      <c r="Z52" s="244">
        <v>19.129086279439736</v>
      </c>
      <c r="AA52" s="244">
        <v>25.652309207496128</v>
      </c>
      <c r="AB52" s="244">
        <v>25.26673675092124</v>
      </c>
      <c r="AC52" s="244">
        <v>26.370805702109084</v>
      </c>
      <c r="AD52" s="244">
        <v>22.343848077222816</v>
      </c>
      <c r="AE52" s="244">
        <v>27.392695093390984</v>
      </c>
      <c r="AG52" s="244">
        <v>-3.0510829500003886</v>
      </c>
      <c r="AH52" s="244">
        <v>-8.3201788004952704E-2</v>
      </c>
      <c r="AI52" s="244">
        <v>-0.15809943250736325</v>
      </c>
      <c r="AJ52" s="244">
        <v>4.3333659075771358</v>
      </c>
      <c r="AK52" s="244">
        <v>-4.7235407519653378</v>
      </c>
      <c r="AL52" s="244">
        <v>4.3841840849616354</v>
      </c>
      <c r="AN52" s="244">
        <v>-2.9709137205602625</v>
      </c>
      <c r="AO52" s="244">
        <v>-4.7690792503871648E-2</v>
      </c>
      <c r="AP52" s="244">
        <v>1.2667367509212415</v>
      </c>
      <c r="AQ52" s="244">
        <v>6.4708057021090841</v>
      </c>
      <c r="AR52" s="244">
        <v>-2.5561519227771861</v>
      </c>
      <c r="AS52" s="244">
        <v>6.792695093390984</v>
      </c>
    </row>
    <row r="53" spans="1:45" s="225" customFormat="1" ht="11.25" customHeight="1" x14ac:dyDescent="0.2">
      <c r="A53" s="237"/>
      <c r="B53" s="237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G53" s="110"/>
      <c r="AH53" s="110"/>
      <c r="AI53" s="110"/>
      <c r="AJ53" s="110"/>
      <c r="AK53" s="110"/>
      <c r="AL53" s="110"/>
      <c r="AN53" s="110"/>
      <c r="AO53" s="110"/>
      <c r="AP53" s="110"/>
      <c r="AQ53" s="110"/>
      <c r="AR53" s="110"/>
      <c r="AS53" s="110"/>
    </row>
    <row r="54" spans="1:45" s="225" customFormat="1" ht="11.25" customHeight="1" x14ac:dyDescent="0.2">
      <c r="A54" s="237" t="s">
        <v>115</v>
      </c>
      <c r="B54" s="237" t="s">
        <v>115</v>
      </c>
      <c r="C54" s="238">
        <v>1170.4292438809246</v>
      </c>
      <c r="D54" s="238">
        <v>1165.5891158795398</v>
      </c>
      <c r="E54" s="238">
        <v>1166.2323470138601</v>
      </c>
      <c r="F54" s="238">
        <v>1224.0146258478999</v>
      </c>
      <c r="G54" s="238">
        <v>1288.3554519158997</v>
      </c>
      <c r="H54" s="238">
        <v>1363.61334197817</v>
      </c>
      <c r="I54" s="238">
        <v>1433.10331228575</v>
      </c>
      <c r="J54" s="238">
        <v>1491.1897972950399</v>
      </c>
      <c r="K54" s="238">
        <v>1500.3833477084672</v>
      </c>
      <c r="L54" s="238">
        <v>1460.058955154288</v>
      </c>
      <c r="M54" s="238">
        <v>1532.2590376223525</v>
      </c>
      <c r="N54" s="238">
        <v>1564.2890722475188</v>
      </c>
      <c r="O54" s="238">
        <v>1576.7850247314977</v>
      </c>
      <c r="P54" s="238">
        <v>1624.6930381663067</v>
      </c>
      <c r="Q54" s="238">
        <v>1684.174688853713</v>
      </c>
      <c r="R54" s="238">
        <v>1816.1658338075149</v>
      </c>
      <c r="S54" s="238">
        <v>1946.8284249753026</v>
      </c>
      <c r="T54" s="238">
        <v>2039.1517961877291</v>
      </c>
      <c r="U54" s="238">
        <v>2113.8572327752113</v>
      </c>
      <c r="V54" s="238">
        <v>2162.9254301365704</v>
      </c>
      <c r="W54" s="238">
        <v>2137.9486376155605</v>
      </c>
      <c r="X54" s="238">
        <v>2336.8169146739501</v>
      </c>
      <c r="Y54" s="238">
        <v>2493.4102472823201</v>
      </c>
      <c r="Z54" s="238">
        <v>2562.2064116806396</v>
      </c>
      <c r="AA54" s="238">
        <v>2643.6732247136342</v>
      </c>
      <c r="AB54" s="238">
        <v>2700.6881461520252</v>
      </c>
      <c r="AC54" s="238">
        <v>2858.1750135656293</v>
      </c>
      <c r="AD54" s="238">
        <v>2994.2017559916703</v>
      </c>
      <c r="AE54" s="238">
        <v>3118.7398755994118</v>
      </c>
      <c r="AG54" s="238">
        <v>-3.0510829500003638</v>
      </c>
      <c r="AH54" s="238">
        <v>-8.6336032682083896E-2</v>
      </c>
      <c r="AI54" s="238">
        <v>-24.280362507578502</v>
      </c>
      <c r="AJ54" s="238">
        <v>-14.634018340139846</v>
      </c>
      <c r="AK54" s="238">
        <v>-20.762905208066968</v>
      </c>
      <c r="AL54" s="238">
        <v>-13.080017514404517</v>
      </c>
      <c r="AN54" s="238">
        <v>-2.9935883193597874</v>
      </c>
      <c r="AO54" s="238">
        <v>-0.12677528636550051</v>
      </c>
      <c r="AP54" s="238">
        <v>-42.111853847974999</v>
      </c>
      <c r="AQ54" s="238">
        <v>-25.624986434370385</v>
      </c>
      <c r="AR54" s="238">
        <v>-27.598244008329857</v>
      </c>
      <c r="AS54" s="238">
        <v>-22.160124400587847</v>
      </c>
    </row>
    <row r="55" spans="1:45" s="225" customFormat="1" ht="11.25" customHeight="1" x14ac:dyDescent="0.2">
      <c r="A55" s="248" t="s">
        <v>116</v>
      </c>
      <c r="B55" s="248" t="s">
        <v>116</v>
      </c>
      <c r="C55" s="244">
        <v>3.7943342884000004</v>
      </c>
      <c r="D55" s="244">
        <v>3.619982469</v>
      </c>
      <c r="E55" s="244">
        <v>3.3971759592000002</v>
      </c>
      <c r="F55" s="244">
        <v>3.4783094689</v>
      </c>
      <c r="G55" s="244">
        <v>3.8625357650000005</v>
      </c>
      <c r="H55" s="244">
        <v>4.6661396987400003</v>
      </c>
      <c r="I55" s="244">
        <v>5.1603506915699997</v>
      </c>
      <c r="J55" s="244">
        <v>5.8840047347799995</v>
      </c>
      <c r="K55" s="244">
        <v>5.8739086377400005</v>
      </c>
      <c r="L55" s="244">
        <v>5.1512254664199997</v>
      </c>
      <c r="M55" s="244">
        <v>5.6736238397500003</v>
      </c>
      <c r="N55" s="244">
        <v>5.6600701476899999</v>
      </c>
      <c r="O55" s="244">
        <v>5.2546792206799999</v>
      </c>
      <c r="P55" s="244">
        <v>5.2206762477400002</v>
      </c>
      <c r="Q55" s="244">
        <v>5.8068102479700006</v>
      </c>
      <c r="R55" s="244">
        <v>6.275133681809999</v>
      </c>
      <c r="S55" s="244">
        <v>6.0767682551599993</v>
      </c>
      <c r="T55" s="244">
        <v>6.2589818514699989</v>
      </c>
      <c r="U55" s="244">
        <v>6.4978483098500002</v>
      </c>
      <c r="V55" s="244">
        <v>6.864373027460001</v>
      </c>
      <c r="W55" s="244">
        <v>6.2115641934700001</v>
      </c>
      <c r="X55" s="244">
        <v>7.3385471919999992</v>
      </c>
      <c r="Y55" s="244">
        <v>9.3286670849399993</v>
      </c>
      <c r="Z55" s="244">
        <v>7.9358208379999997</v>
      </c>
      <c r="AA55" s="244">
        <v>8.4800997150600015</v>
      </c>
      <c r="AB55" s="244">
        <v>8.5610795211544719</v>
      </c>
      <c r="AC55" s="244">
        <v>8.8810637502673337</v>
      </c>
      <c r="AD55" s="244">
        <v>9.3195130620640807</v>
      </c>
      <c r="AE55" s="244">
        <v>9.7510006118265533</v>
      </c>
      <c r="AG55" s="244">
        <v>0</v>
      </c>
      <c r="AH55" s="244">
        <v>0</v>
      </c>
      <c r="AI55" s="244">
        <v>-0.3815419748860549</v>
      </c>
      <c r="AJ55" s="244">
        <v>-0.22031645949630096</v>
      </c>
      <c r="AK55" s="244">
        <v>0.15483672331181175</v>
      </c>
      <c r="AL55" s="244">
        <v>-0.42631679300523828</v>
      </c>
      <c r="AN55" s="244">
        <v>3.5820837999999355E-2</v>
      </c>
      <c r="AO55" s="244">
        <v>-1.9900284939998514E-2</v>
      </c>
      <c r="AP55" s="244">
        <v>-0.13892047884552738</v>
      </c>
      <c r="AQ55" s="244">
        <v>-0.2189362497326659</v>
      </c>
      <c r="AR55" s="244">
        <v>-0.1804869379359193</v>
      </c>
      <c r="AS55" s="244">
        <v>-0.14899938817344704</v>
      </c>
    </row>
    <row r="56" spans="1:45" s="247" customFormat="1" ht="11.25" customHeight="1" x14ac:dyDescent="0.2">
      <c r="A56" s="237" t="s">
        <v>76</v>
      </c>
      <c r="B56" s="237" t="s">
        <v>76</v>
      </c>
      <c r="C56" s="238">
        <v>1166.6349095925245</v>
      </c>
      <c r="D56" s="238">
        <v>1161.9691334105398</v>
      </c>
      <c r="E56" s="238">
        <v>1162.8351710546601</v>
      </c>
      <c r="F56" s="238">
        <v>1220.5363163789998</v>
      </c>
      <c r="G56" s="238">
        <v>1284.4929161508996</v>
      </c>
      <c r="H56" s="238">
        <v>1358.94720227943</v>
      </c>
      <c r="I56" s="238">
        <v>1427.9429615941799</v>
      </c>
      <c r="J56" s="238">
        <v>1485.3057925602598</v>
      </c>
      <c r="K56" s="238">
        <v>1494.5094390707272</v>
      </c>
      <c r="L56" s="238">
        <v>1454.9077296878679</v>
      </c>
      <c r="M56" s="238">
        <v>1526.5854137826025</v>
      </c>
      <c r="N56" s="238">
        <v>1558.6290020998288</v>
      </c>
      <c r="O56" s="238">
        <v>1571.5303455108178</v>
      </c>
      <c r="P56" s="238">
        <v>1619.4723619185668</v>
      </c>
      <c r="Q56" s="238">
        <v>1678.367878605743</v>
      </c>
      <c r="R56" s="238">
        <v>1809.8907001257048</v>
      </c>
      <c r="S56" s="238">
        <v>1940.7516567201426</v>
      </c>
      <c r="T56" s="238">
        <v>2032.8928143362591</v>
      </c>
      <c r="U56" s="238">
        <v>2107.3593844653615</v>
      </c>
      <c r="V56" s="238">
        <v>2156.0610571091106</v>
      </c>
      <c r="W56" s="238">
        <v>2131.7370734220904</v>
      </c>
      <c r="X56" s="238">
        <v>2329.47836748195</v>
      </c>
      <c r="Y56" s="238">
        <v>2484.0815801973799</v>
      </c>
      <c r="Z56" s="238">
        <v>2554.2705908426396</v>
      </c>
      <c r="AA56" s="238">
        <v>2635.1931249985741</v>
      </c>
      <c r="AB56" s="238">
        <v>2692.1270666308706</v>
      </c>
      <c r="AC56" s="238">
        <v>2849.2939498153619</v>
      </c>
      <c r="AD56" s="238">
        <v>2984.882242929606</v>
      </c>
      <c r="AE56" s="238">
        <v>3108.9888749875854</v>
      </c>
      <c r="AG56" s="238">
        <v>-3.0510829500003638</v>
      </c>
      <c r="AH56" s="238">
        <v>-8.6336032682083896E-2</v>
      </c>
      <c r="AI56" s="238">
        <v>-23.898820532692753</v>
      </c>
      <c r="AJ56" s="238">
        <v>-14.413701880643657</v>
      </c>
      <c r="AK56" s="238">
        <v>-20.917741931379169</v>
      </c>
      <c r="AL56" s="238">
        <v>-12.653700721399218</v>
      </c>
      <c r="AN56" s="238">
        <v>-2.9294091573597143</v>
      </c>
      <c r="AO56" s="238">
        <v>-0.10687500142557838</v>
      </c>
      <c r="AP56" s="238">
        <v>-41.97293336912935</v>
      </c>
      <c r="AQ56" s="238">
        <v>-25.406050184637479</v>
      </c>
      <c r="AR56" s="238">
        <v>-27.417757070394146</v>
      </c>
      <c r="AS56" s="238">
        <v>-22.011125012414141</v>
      </c>
    </row>
    <row r="57" spans="1:45" s="225" customFormat="1" ht="11.25" customHeight="1" x14ac:dyDescent="0.2">
      <c r="A57" s="242" t="s">
        <v>117</v>
      </c>
      <c r="B57" s="242" t="s">
        <v>117</v>
      </c>
      <c r="C57" s="244">
        <v>336.30388377900005</v>
      </c>
      <c r="D57" s="244">
        <v>359.38908943799998</v>
      </c>
      <c r="E57" s="244">
        <v>378.49183183899999</v>
      </c>
      <c r="F57" s="244">
        <v>403.07670054900001</v>
      </c>
      <c r="G57" s="244">
        <v>419.83938008999996</v>
      </c>
      <c r="H57" s="244">
        <v>435.57736284600003</v>
      </c>
      <c r="I57" s="244">
        <v>454.11732841199995</v>
      </c>
      <c r="J57" s="244">
        <v>479.06816986800004</v>
      </c>
      <c r="K57" s="244">
        <v>515.61257131999992</v>
      </c>
      <c r="L57" s="244">
        <v>524.856459664</v>
      </c>
      <c r="M57" s="244">
        <v>536.88725847000001</v>
      </c>
      <c r="N57" s="244">
        <v>552.556536585</v>
      </c>
      <c r="O57" s="244">
        <v>576.1980207339999</v>
      </c>
      <c r="P57" s="244">
        <v>597.33959271200001</v>
      </c>
      <c r="Q57" s="244">
        <v>618.22328635500014</v>
      </c>
      <c r="R57" s="244">
        <v>651.65391783100006</v>
      </c>
      <c r="S57" s="244">
        <v>685.91488941500006</v>
      </c>
      <c r="T57" s="244">
        <v>717.0167778089999</v>
      </c>
      <c r="U57" s="244">
        <v>744.27132386699998</v>
      </c>
      <c r="V57" s="244">
        <v>766.82899074600004</v>
      </c>
      <c r="W57" s="244">
        <v>785.40746519599998</v>
      </c>
      <c r="X57" s="244">
        <v>827.07356112499997</v>
      </c>
      <c r="Y57" s="244">
        <v>873.94055082199986</v>
      </c>
      <c r="Z57" s="244">
        <v>915.79737025600002</v>
      </c>
      <c r="AA57" s="244">
        <v>951.33429659545936</v>
      </c>
      <c r="AB57" s="244">
        <v>990.20307851738278</v>
      </c>
      <c r="AC57" s="244">
        <v>1036.9374789921249</v>
      </c>
      <c r="AD57" s="244">
        <v>1086.125789101505</v>
      </c>
      <c r="AE57" s="244">
        <v>1126.5858656278806</v>
      </c>
      <c r="AG57" s="244">
        <v>-2.1150799999986702E-2</v>
      </c>
      <c r="AH57" s="244">
        <v>-0.35382111895387425</v>
      </c>
      <c r="AI57" s="244">
        <v>-0.75396107505889631</v>
      </c>
      <c r="AJ57" s="244">
        <v>-2.8310172940771281</v>
      </c>
      <c r="AK57" s="244">
        <v>-6.9458241858712881</v>
      </c>
      <c r="AL57" s="244">
        <v>-13.800851285660201</v>
      </c>
      <c r="AN57" s="244">
        <v>-2.6297439999325434E-3</v>
      </c>
      <c r="AO57" s="244">
        <v>-0.36570340454068173</v>
      </c>
      <c r="AP57" s="244">
        <v>-4.3969214826172447</v>
      </c>
      <c r="AQ57" s="244">
        <v>-5.0625210078751479</v>
      </c>
      <c r="AR57" s="244">
        <v>-7.9742108984949027</v>
      </c>
      <c r="AS57" s="244">
        <v>-9.6141343721194517</v>
      </c>
    </row>
    <row r="58" spans="1:45" s="225" customFormat="1" ht="11.25" customHeight="1" x14ac:dyDescent="0.2">
      <c r="A58" s="242" t="s">
        <v>118</v>
      </c>
      <c r="B58" s="242" t="s">
        <v>118</v>
      </c>
      <c r="C58" s="244">
        <v>126.8237734417</v>
      </c>
      <c r="D58" s="244">
        <v>136.92416513750001</v>
      </c>
      <c r="E58" s="244">
        <v>139.82853473509999</v>
      </c>
      <c r="F58" s="244">
        <v>142.88327110870003</v>
      </c>
      <c r="G58" s="244">
        <v>147.21916747110004</v>
      </c>
      <c r="H58" s="244">
        <v>151.01859504769999</v>
      </c>
      <c r="I58" s="244">
        <v>159.59606507091999</v>
      </c>
      <c r="J58" s="244">
        <v>168.94350680811999</v>
      </c>
      <c r="K58" s="244">
        <v>178.10827983671999</v>
      </c>
      <c r="L58" s="244">
        <v>178.7925081594</v>
      </c>
      <c r="M58" s="244">
        <v>183.49731746947998</v>
      </c>
      <c r="N58" s="244">
        <v>195.20791555299999</v>
      </c>
      <c r="O58" s="244">
        <v>201.59398912699999</v>
      </c>
      <c r="P58" s="244">
        <v>207.51795387199999</v>
      </c>
      <c r="Q58" s="244">
        <v>213.657412179</v>
      </c>
      <c r="R58" s="244">
        <v>224.12852059299999</v>
      </c>
      <c r="S58" s="244">
        <v>233.90450012399998</v>
      </c>
      <c r="T58" s="244">
        <v>245.031824954</v>
      </c>
      <c r="U58" s="244">
        <v>256.74467838599998</v>
      </c>
      <c r="V58" s="244">
        <v>266.51602749699998</v>
      </c>
      <c r="W58" s="244">
        <v>269.09204723100004</v>
      </c>
      <c r="X58" s="244">
        <v>283.471273483</v>
      </c>
      <c r="Y58" s="244">
        <v>300.54758907800004</v>
      </c>
      <c r="Z58" s="244">
        <v>315.41182158099997</v>
      </c>
      <c r="AA58" s="244">
        <v>326.73843824799064</v>
      </c>
      <c r="AB58" s="244">
        <v>341.84489105124095</v>
      </c>
      <c r="AC58" s="244">
        <v>357.33866881472693</v>
      </c>
      <c r="AD58" s="244">
        <v>373.72489316305195</v>
      </c>
      <c r="AE58" s="244">
        <v>387.80045680555259</v>
      </c>
      <c r="AG58" s="244">
        <v>0</v>
      </c>
      <c r="AH58" s="244">
        <v>-0.27077091661539043</v>
      </c>
      <c r="AI58" s="244">
        <v>-0.28495123932907518</v>
      </c>
      <c r="AJ58" s="244">
        <v>-0.4521467265169008</v>
      </c>
      <c r="AK58" s="244">
        <v>-1.2350467819799178</v>
      </c>
      <c r="AL58" s="244">
        <v>-2.4752623530785627</v>
      </c>
      <c r="AN58" s="244">
        <v>1.182158099999242E-2</v>
      </c>
      <c r="AO58" s="244">
        <v>-0.2615617520093565</v>
      </c>
      <c r="AP58" s="244">
        <v>-1.1551089487590502</v>
      </c>
      <c r="AQ58" s="244">
        <v>-2.9613311852730817</v>
      </c>
      <c r="AR58" s="244">
        <v>-3.5751068369480663</v>
      </c>
      <c r="AS58" s="244">
        <v>-3.9995431944474262</v>
      </c>
    </row>
    <row r="59" spans="1:45" s="225" customFormat="1" ht="11.25" customHeight="1" x14ac:dyDescent="0.2">
      <c r="A59" s="237" t="s">
        <v>119</v>
      </c>
      <c r="B59" s="237" t="s">
        <v>119</v>
      </c>
      <c r="C59" s="238">
        <v>703.50725237182451</v>
      </c>
      <c r="D59" s="238">
        <v>665.65587883503986</v>
      </c>
      <c r="E59" s="238">
        <v>644.51480448056009</v>
      </c>
      <c r="F59" s="238">
        <v>674.57634472129985</v>
      </c>
      <c r="G59" s="238">
        <v>717.43436858979965</v>
      </c>
      <c r="H59" s="238">
        <v>772.35124438573007</v>
      </c>
      <c r="I59" s="238">
        <v>814.22956811125994</v>
      </c>
      <c r="J59" s="238">
        <v>837.29411588413973</v>
      </c>
      <c r="K59" s="238">
        <v>800.78858791400739</v>
      </c>
      <c r="L59" s="238">
        <v>751.25876186446794</v>
      </c>
      <c r="M59" s="238">
        <v>806.20083784312249</v>
      </c>
      <c r="N59" s="238">
        <v>810.86454996182874</v>
      </c>
      <c r="O59" s="238">
        <v>793.73833564981794</v>
      </c>
      <c r="P59" s="238">
        <v>814.61481533456674</v>
      </c>
      <c r="Q59" s="238">
        <v>846.48718007174284</v>
      </c>
      <c r="R59" s="238">
        <v>934.10826170170446</v>
      </c>
      <c r="S59" s="238">
        <v>1020.9322671811426</v>
      </c>
      <c r="T59" s="238">
        <v>1070.8442115732591</v>
      </c>
      <c r="U59" s="238">
        <v>1106.3433822123616</v>
      </c>
      <c r="V59" s="238">
        <v>1122.71603886611</v>
      </c>
      <c r="W59" s="238">
        <v>1077.23756099509</v>
      </c>
      <c r="X59" s="238">
        <v>1218.9335328739501</v>
      </c>
      <c r="Y59" s="238">
        <v>1309.5934402973796</v>
      </c>
      <c r="Z59" s="238">
        <v>1323.0613990056397</v>
      </c>
      <c r="AA59" s="238">
        <v>1357.1203901551241</v>
      </c>
      <c r="AB59" s="238">
        <v>1360.0790970622468</v>
      </c>
      <c r="AC59" s="238">
        <v>1455.0178020085104</v>
      </c>
      <c r="AD59" s="238">
        <v>1525.031560665049</v>
      </c>
      <c r="AE59" s="238">
        <v>1594.6025525541527</v>
      </c>
      <c r="AG59" s="238">
        <v>-3.0299321500003771</v>
      </c>
      <c r="AH59" s="238">
        <v>0.53825600288723763</v>
      </c>
      <c r="AI59" s="238">
        <v>-22.859908218305009</v>
      </c>
      <c r="AJ59" s="238">
        <v>-11.130537860049799</v>
      </c>
      <c r="AK59" s="238">
        <v>-12.736870963527963</v>
      </c>
      <c r="AL59" s="238">
        <v>3.6224129173394886</v>
      </c>
      <c r="AN59" s="238">
        <v>-2.938600994359831</v>
      </c>
      <c r="AO59" s="238">
        <v>0.52039015512468723</v>
      </c>
      <c r="AP59" s="238">
        <v>-36.520902937753135</v>
      </c>
      <c r="AQ59" s="238">
        <v>-17.482197991489556</v>
      </c>
      <c r="AR59" s="238">
        <v>-15.868439334951063</v>
      </c>
      <c r="AS59" s="238">
        <v>-8.2974474458474106</v>
      </c>
    </row>
    <row r="60" spans="1:45" s="225" customFormat="1" ht="11.25" customHeight="1" x14ac:dyDescent="0.2">
      <c r="A60" s="237"/>
      <c r="B60" s="237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>
        <v>2.8255517534042651</v>
      </c>
      <c r="AA60" s="238">
        <v>3.1681269183480909</v>
      </c>
      <c r="AB60" s="238">
        <v>2.1605225473684042</v>
      </c>
      <c r="AC60" s="238"/>
      <c r="AD60" s="238"/>
      <c r="AE60" s="238"/>
      <c r="AG60" s="238"/>
      <c r="AH60" s="238"/>
      <c r="AI60" s="238"/>
      <c r="AJ60" s="238"/>
      <c r="AK60" s="238"/>
      <c r="AL60" s="238"/>
      <c r="AN60" s="238"/>
      <c r="AO60" s="238"/>
      <c r="AP60" s="238"/>
      <c r="AQ60" s="238"/>
      <c r="AR60" s="238"/>
      <c r="AS60" s="238"/>
    </row>
    <row r="61" spans="1:45" s="225" customFormat="1" ht="11.25" customHeight="1" x14ac:dyDescent="0.2">
      <c r="A61" s="237" t="s">
        <v>326</v>
      </c>
      <c r="B61" s="237" t="s">
        <v>326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G61" s="238"/>
      <c r="AH61" s="238"/>
      <c r="AI61" s="238"/>
      <c r="AJ61" s="238"/>
      <c r="AK61" s="238"/>
      <c r="AL61" s="238"/>
      <c r="AN61" s="238"/>
      <c r="AO61" s="238"/>
      <c r="AP61" s="238"/>
      <c r="AQ61" s="238"/>
      <c r="AR61" s="238"/>
      <c r="AS61" s="238"/>
    </row>
    <row r="62" spans="1:45" s="225" customFormat="1" ht="11.25" customHeight="1" x14ac:dyDescent="0.2">
      <c r="A62" s="228" t="s">
        <v>327</v>
      </c>
      <c r="B62" s="228" t="s">
        <v>327</v>
      </c>
      <c r="C62" s="238">
        <v>6.0279074942004627</v>
      </c>
      <c r="D62" s="238">
        <v>7.2622877588999017</v>
      </c>
      <c r="E62" s="238">
        <v>8.4628200624001693</v>
      </c>
      <c r="F62" s="238">
        <v>9.488779626099813</v>
      </c>
      <c r="G62" s="238">
        <v>10.96776515800002</v>
      </c>
      <c r="H62" s="238">
        <v>11.491320823000024</v>
      </c>
      <c r="I62" s="238">
        <v>10.262674797999807</v>
      </c>
      <c r="J62" s="238">
        <v>10.678316940999593</v>
      </c>
      <c r="K62" s="238">
        <v>12.553884857999947</v>
      </c>
      <c r="L62" s="238">
        <v>14.03088641599993</v>
      </c>
      <c r="M62" s="238">
        <v>16.457406695000145</v>
      </c>
      <c r="N62" s="238">
        <v>17.853264384999875</v>
      </c>
      <c r="O62" s="238">
        <v>16.432961883000416</v>
      </c>
      <c r="P62" s="238">
        <v>14.450084287870141</v>
      </c>
      <c r="Q62" s="238">
        <v>15.823910959570185</v>
      </c>
      <c r="R62" s="238">
        <v>6.7959870608003712</v>
      </c>
      <c r="S62" s="238">
        <v>8.3369729090420606</v>
      </c>
      <c r="T62" s="238">
        <v>7.0823160501593065</v>
      </c>
      <c r="U62" s="238">
        <v>5.2737094463013818</v>
      </c>
      <c r="V62" s="238">
        <v>0.58126903770062199</v>
      </c>
      <c r="W62" s="238">
        <v>-2.0673504120695725</v>
      </c>
      <c r="X62" s="238">
        <v>0.26157633152934068</v>
      </c>
      <c r="Y62" s="238">
        <v>17.554999999999836</v>
      </c>
      <c r="Z62" s="238">
        <v>0</v>
      </c>
      <c r="AA62" s="238">
        <v>0</v>
      </c>
      <c r="AB62" s="238">
        <v>0</v>
      </c>
      <c r="AC62" s="238">
        <v>0</v>
      </c>
      <c r="AD62" s="238">
        <v>0</v>
      </c>
      <c r="AE62" s="238">
        <v>0</v>
      </c>
      <c r="AG62" s="238"/>
      <c r="AH62" s="238"/>
      <c r="AI62" s="238"/>
      <c r="AJ62" s="238"/>
      <c r="AK62" s="238"/>
      <c r="AL62" s="238"/>
      <c r="AN62" s="238"/>
      <c r="AO62" s="238"/>
      <c r="AP62" s="238"/>
      <c r="AQ62" s="238"/>
      <c r="AR62" s="238"/>
      <c r="AS62" s="238"/>
    </row>
    <row r="63" spans="1:45" s="225" customFormat="1" ht="11.25" customHeight="1" x14ac:dyDescent="0.2">
      <c r="A63" s="228" t="s">
        <v>328</v>
      </c>
      <c r="B63" s="228" t="s">
        <v>328</v>
      </c>
      <c r="C63" s="238">
        <v>14.071849422000355</v>
      </c>
      <c r="D63" s="238">
        <v>14.370838548999927</v>
      </c>
      <c r="E63" s="238">
        <v>13.54288231500027</v>
      </c>
      <c r="F63" s="238">
        <v>14.810234724999759</v>
      </c>
      <c r="G63" s="238">
        <v>14.280841905299894</v>
      </c>
      <c r="H63" s="238">
        <v>14.604295369720148</v>
      </c>
      <c r="I63" s="238">
        <v>14.489873262023139</v>
      </c>
      <c r="J63" s="238">
        <v>12.101443154069557</v>
      </c>
      <c r="K63" s="238">
        <v>13.984288179409987</v>
      </c>
      <c r="L63" s="238">
        <v>15.670230878339908</v>
      </c>
      <c r="M63" s="238">
        <v>17.893568238460148</v>
      </c>
      <c r="N63" s="238">
        <v>19.416868679639947</v>
      </c>
      <c r="O63" s="238">
        <v>18.076034785680577</v>
      </c>
      <c r="P63" s="238">
        <v>16.164321889390294</v>
      </c>
      <c r="Q63" s="238">
        <v>18.411860959570276</v>
      </c>
      <c r="R63" s="238">
        <v>6.7959870608000301</v>
      </c>
      <c r="S63" s="238">
        <v>8.3369729090420606</v>
      </c>
      <c r="T63" s="238">
        <v>7.0823160501593065</v>
      </c>
      <c r="U63" s="238">
        <v>5.2737094463013818</v>
      </c>
      <c r="V63" s="238">
        <v>0.58126903770016725</v>
      </c>
      <c r="W63" s="238">
        <v>-2.0673504120700272</v>
      </c>
      <c r="X63" s="238">
        <v>0.26157633152934068</v>
      </c>
      <c r="Y63" s="238">
        <v>17.554999999999382</v>
      </c>
      <c r="Z63" s="238">
        <v>0</v>
      </c>
      <c r="AA63" s="238">
        <v>0</v>
      </c>
      <c r="AB63" s="238">
        <v>0</v>
      </c>
      <c r="AC63" s="238">
        <v>0</v>
      </c>
      <c r="AD63" s="238">
        <v>0</v>
      </c>
      <c r="AE63" s="238">
        <v>0</v>
      </c>
      <c r="AG63" s="238"/>
      <c r="AH63" s="238"/>
      <c r="AI63" s="238"/>
      <c r="AJ63" s="238"/>
      <c r="AK63" s="238"/>
      <c r="AL63" s="238"/>
      <c r="AN63" s="238"/>
      <c r="AO63" s="238"/>
      <c r="AP63" s="238"/>
      <c r="AQ63" s="238"/>
      <c r="AR63" s="238"/>
      <c r="AS63" s="238"/>
    </row>
    <row r="64" spans="1:45" s="225" customFormat="1" ht="11.25" customHeight="1" x14ac:dyDescent="0.2">
      <c r="A64" s="237"/>
      <c r="B64" s="237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G64" s="238"/>
      <c r="AH64" s="238"/>
      <c r="AI64" s="238"/>
      <c r="AJ64" s="238"/>
      <c r="AK64" s="238"/>
      <c r="AL64" s="238"/>
      <c r="AN64" s="238"/>
      <c r="AO64" s="238"/>
      <c r="AP64" s="238"/>
      <c r="AQ64" s="238"/>
      <c r="AR64" s="238"/>
      <c r="AS64" s="238"/>
    </row>
    <row r="65" spans="1:45" s="225" customFormat="1" ht="11.25" customHeight="1" x14ac:dyDescent="0.2">
      <c r="A65" s="249" t="s">
        <v>329</v>
      </c>
      <c r="B65" s="249" t="s">
        <v>329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G65" s="238"/>
      <c r="AH65" s="238"/>
      <c r="AI65" s="238"/>
      <c r="AJ65" s="238"/>
      <c r="AK65" s="238"/>
      <c r="AL65" s="238"/>
      <c r="AN65" s="238"/>
      <c r="AO65" s="238"/>
      <c r="AP65" s="238"/>
      <c r="AQ65" s="238"/>
      <c r="AR65" s="238"/>
      <c r="AS65" s="238"/>
    </row>
    <row r="66" spans="1:45" s="225" customFormat="1" ht="11.25" customHeight="1" x14ac:dyDescent="0.2">
      <c r="A66" s="249" t="s">
        <v>330</v>
      </c>
      <c r="B66" s="249" t="s">
        <v>330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G66" s="238"/>
      <c r="AH66" s="238"/>
      <c r="AI66" s="238"/>
      <c r="AJ66" s="238"/>
      <c r="AK66" s="238"/>
      <c r="AL66" s="238"/>
      <c r="AN66" s="238"/>
      <c r="AO66" s="238"/>
      <c r="AP66" s="238"/>
      <c r="AQ66" s="238"/>
      <c r="AR66" s="238"/>
      <c r="AS66" s="238"/>
    </row>
    <row r="67" spans="1:45" s="225" customFormat="1" ht="11.25" customHeight="1" x14ac:dyDescent="0.2">
      <c r="A67" s="237" t="s">
        <v>115</v>
      </c>
      <c r="B67" s="237" t="s">
        <v>115</v>
      </c>
      <c r="C67" s="238">
        <v>1164.4013363867241</v>
      </c>
      <c r="D67" s="238">
        <v>1158.3268281206399</v>
      </c>
      <c r="E67" s="238">
        <v>1157.76952695146</v>
      </c>
      <c r="F67" s="238">
        <v>1214.5258462218001</v>
      </c>
      <c r="G67" s="238">
        <v>1277.3876867578997</v>
      </c>
      <c r="H67" s="238">
        <v>1352.1220211551699</v>
      </c>
      <c r="I67" s="238">
        <v>1422.8406374877502</v>
      </c>
      <c r="J67" s="238">
        <v>1480.5114803540403</v>
      </c>
      <c r="K67" s="238">
        <v>1487.8294628504673</v>
      </c>
      <c r="L67" s="238">
        <v>1446.0280687382881</v>
      </c>
      <c r="M67" s="238">
        <v>1515.8016309273523</v>
      </c>
      <c r="N67" s="238">
        <v>1546.4358078625189</v>
      </c>
      <c r="O67" s="238">
        <v>1560.3520628484973</v>
      </c>
      <c r="P67" s="238">
        <v>1610.2429538784365</v>
      </c>
      <c r="Q67" s="238">
        <v>1668.3507778941428</v>
      </c>
      <c r="R67" s="238">
        <v>1809.3698467467145</v>
      </c>
      <c r="S67" s="238">
        <v>1938.4914520662605</v>
      </c>
      <c r="T67" s="238">
        <v>2032.0694801375698</v>
      </c>
      <c r="U67" s="238">
        <v>2108.5835233289099</v>
      </c>
      <c r="V67" s="238">
        <v>2162.3441610988698</v>
      </c>
      <c r="W67" s="238">
        <v>2140.0159880276301</v>
      </c>
      <c r="X67" s="238">
        <v>2336.5553383424208</v>
      </c>
      <c r="Y67" s="238">
        <v>2475.8552472823203</v>
      </c>
      <c r="Z67" s="238">
        <v>2562.2064116806396</v>
      </c>
      <c r="AA67" s="238">
        <v>2643.6732247136342</v>
      </c>
      <c r="AB67" s="238">
        <v>2700.6881461520252</v>
      </c>
      <c r="AC67" s="238">
        <v>2858.1750135656293</v>
      </c>
      <c r="AD67" s="238">
        <v>2994.2017559916703</v>
      </c>
      <c r="AE67" s="238">
        <v>3118.7398755994118</v>
      </c>
      <c r="AG67" s="238">
        <v>0</v>
      </c>
      <c r="AH67" s="238">
        <v>-8.4321339999987657E-3</v>
      </c>
      <c r="AI67" s="238">
        <v>-1.8604409000003208E-2</v>
      </c>
      <c r="AJ67" s="238">
        <v>-0.10151401827251538</v>
      </c>
      <c r="AK67" s="238">
        <v>-0.25275417728617722</v>
      </c>
      <c r="AL67" s="238">
        <v>-0.44795698916388926</v>
      </c>
      <c r="AN67" s="238"/>
      <c r="AO67" s="238"/>
      <c r="AP67" s="238"/>
      <c r="AQ67" s="238"/>
      <c r="AR67" s="238"/>
      <c r="AS67" s="238"/>
    </row>
    <row r="68" spans="1:45" s="225" customFormat="1" ht="11.25" customHeight="1" x14ac:dyDescent="0.2">
      <c r="A68" s="237" t="s">
        <v>328</v>
      </c>
      <c r="B68" s="237" t="s">
        <v>328</v>
      </c>
      <c r="C68" s="238">
        <v>689.43540294982415</v>
      </c>
      <c r="D68" s="238">
        <v>651.28504028603993</v>
      </c>
      <c r="E68" s="238">
        <v>630.97192216555982</v>
      </c>
      <c r="F68" s="238">
        <v>659.76610999630009</v>
      </c>
      <c r="G68" s="238">
        <v>703.15352668449975</v>
      </c>
      <c r="H68" s="238">
        <v>757.74694901600992</v>
      </c>
      <c r="I68" s="238">
        <v>799.7396948492368</v>
      </c>
      <c r="J68" s="238">
        <v>825.19267273007017</v>
      </c>
      <c r="K68" s="238">
        <v>786.80429973459741</v>
      </c>
      <c r="L68" s="238">
        <v>735.58853098612803</v>
      </c>
      <c r="M68" s="238">
        <v>788.30726960466234</v>
      </c>
      <c r="N68" s="238">
        <v>791.4476812821888</v>
      </c>
      <c r="O68" s="238">
        <v>775.66230086413736</v>
      </c>
      <c r="P68" s="238">
        <v>798.45049344517645</v>
      </c>
      <c r="Q68" s="238">
        <v>828.07531911217256</v>
      </c>
      <c r="R68" s="238">
        <v>927.31227464090443</v>
      </c>
      <c r="S68" s="238">
        <v>1012.5952942721005</v>
      </c>
      <c r="T68" s="238">
        <v>1063.7618955230998</v>
      </c>
      <c r="U68" s="238">
        <v>1101.0696727660602</v>
      </c>
      <c r="V68" s="238">
        <v>1122.1347698284098</v>
      </c>
      <c r="W68" s="238">
        <v>1079.30491140716</v>
      </c>
      <c r="X68" s="238">
        <v>1218.6719565424207</v>
      </c>
      <c r="Y68" s="238">
        <v>1292.0384402973802</v>
      </c>
      <c r="Z68" s="238">
        <v>1323.0613990056397</v>
      </c>
      <c r="AA68" s="238">
        <v>1357.1203901551241</v>
      </c>
      <c r="AB68" s="238">
        <v>1360.0790970622468</v>
      </c>
      <c r="AC68" s="238">
        <v>1455.0178020085104</v>
      </c>
      <c r="AD68" s="238">
        <v>1525.031560665049</v>
      </c>
      <c r="AE68" s="238">
        <v>1594.6025525541527</v>
      </c>
      <c r="AG68" s="238">
        <v>0</v>
      </c>
      <c r="AH68" s="238">
        <v>0</v>
      </c>
      <c r="AI68" s="238">
        <v>8.5299377117149078E-2</v>
      </c>
      <c r="AJ68" s="238">
        <v>5.294628781214783E-2</v>
      </c>
      <c r="AK68" s="238">
        <v>2.9245235096642119E-2</v>
      </c>
      <c r="AL68" s="238">
        <v>-4.5304083747105039E-2</v>
      </c>
      <c r="AN68" s="238"/>
      <c r="AO68" s="238"/>
      <c r="AP68" s="238"/>
      <c r="AQ68" s="238"/>
      <c r="AR68" s="238"/>
      <c r="AS68" s="238"/>
    </row>
    <row r="69" spans="1:45" s="225" customFormat="1" ht="11.25" customHeight="1" x14ac:dyDescent="0.2">
      <c r="A69" s="237"/>
      <c r="B69" s="237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G69" s="238"/>
      <c r="AH69" s="238"/>
      <c r="AI69" s="238"/>
      <c r="AJ69" s="238"/>
      <c r="AK69" s="238"/>
      <c r="AL69" s="238"/>
      <c r="AN69" s="238"/>
      <c r="AO69" s="238"/>
      <c r="AP69" s="238"/>
      <c r="AQ69" s="238"/>
      <c r="AR69" s="238"/>
      <c r="AS69" s="238"/>
    </row>
    <row r="70" spans="1:45" s="225" customFormat="1" ht="11.25" customHeight="1" x14ac:dyDescent="0.2">
      <c r="A70" s="237" t="s">
        <v>120</v>
      </c>
      <c r="B70" s="237" t="s">
        <v>120</v>
      </c>
      <c r="C70" s="238"/>
      <c r="D70" s="238"/>
      <c r="E70" s="238"/>
      <c r="F70" s="238"/>
      <c r="G70" s="238"/>
      <c r="H70" s="238"/>
      <c r="I70" s="238">
        <v>6.5763657330129019</v>
      </c>
      <c r="J70" s="238">
        <v>-9.6645047575498069</v>
      </c>
      <c r="K70" s="238">
        <v>21.658973748654049</v>
      </c>
      <c r="L70" s="238">
        <v>-29.805364718655831</v>
      </c>
      <c r="M70" s="238">
        <v>-8.8344756424279431</v>
      </c>
      <c r="N70" s="238">
        <v>48.526825185590084</v>
      </c>
      <c r="O70" s="238">
        <v>16.990149489969887</v>
      </c>
      <c r="P70" s="238">
        <v>-21.155034407059869</v>
      </c>
      <c r="Q70" s="238">
        <v>-26.123196507770668</v>
      </c>
      <c r="R70" s="238">
        <v>-33.370505756759968</v>
      </c>
      <c r="S70" s="238">
        <v>31.430879590090164</v>
      </c>
      <c r="T70" s="238">
        <v>-13.627991401279797</v>
      </c>
      <c r="U70" s="238">
        <v>18.875679536596436</v>
      </c>
      <c r="V70" s="238">
        <v>-12.775376788210012</v>
      </c>
      <c r="W70" s="238">
        <v>-41.939416442719981</v>
      </c>
      <c r="X70" s="238">
        <v>16.402017677139604</v>
      </c>
      <c r="Y70" s="238">
        <v>16.080053378820139</v>
      </c>
      <c r="Z70" s="238">
        <v>-5.0307809838793194</v>
      </c>
      <c r="AA70" s="238">
        <v>-25.796333181874445</v>
      </c>
      <c r="AB70" s="238">
        <v>9.2243492241587752</v>
      </c>
      <c r="AC70" s="238">
        <v>-2.3491598120148884</v>
      </c>
      <c r="AD70" s="238">
        <v>18.001389870278519</v>
      </c>
      <c r="AE70" s="238">
        <v>5.4172813567890401</v>
      </c>
      <c r="AG70" s="238">
        <v>3.0299321500002634</v>
      </c>
      <c r="AH70" s="238">
        <v>-0.61325600288700599</v>
      </c>
      <c r="AI70" s="238">
        <v>8.7220133907232906</v>
      </c>
      <c r="AJ70" s="238">
        <v>-1.2118847596707791</v>
      </c>
      <c r="AK70" s="238">
        <v>9.0388736521514925</v>
      </c>
      <c r="AL70" s="238">
        <v>-0.974800717890691</v>
      </c>
      <c r="AN70" s="238">
        <v>2.9692190161206806</v>
      </c>
      <c r="AO70" s="238">
        <v>-0.59633318187444573</v>
      </c>
      <c r="AP70" s="238">
        <v>15.224349224158775</v>
      </c>
      <c r="AQ70" s="238">
        <v>-9.4491598120148872</v>
      </c>
      <c r="AR70" s="238">
        <v>11.901389870278519</v>
      </c>
      <c r="AS70" s="238">
        <v>-10.782718643210959</v>
      </c>
    </row>
    <row r="71" spans="1:45" s="225" customFormat="1" ht="11.25" customHeight="1" x14ac:dyDescent="0.2">
      <c r="A71" s="248" t="s">
        <v>121</v>
      </c>
      <c r="B71" s="248" t="s">
        <v>121</v>
      </c>
      <c r="C71" s="244"/>
      <c r="D71" s="244"/>
      <c r="E71" s="244"/>
      <c r="F71" s="244"/>
      <c r="G71" s="244"/>
      <c r="H71" s="244"/>
      <c r="I71" s="244">
        <v>-3.6379497350100949</v>
      </c>
      <c r="J71" s="244">
        <v>-2.0057395016198498</v>
      </c>
      <c r="K71" s="244">
        <v>36.273053091720257</v>
      </c>
      <c r="L71" s="244">
        <v>-2.5751074858897081</v>
      </c>
      <c r="M71" s="244">
        <v>-9.2360438010318688</v>
      </c>
      <c r="N71" s="244">
        <v>33.714664186670078</v>
      </c>
      <c r="O71" s="244">
        <v>33.126222803739957</v>
      </c>
      <c r="P71" s="244">
        <v>13.501657173500158</v>
      </c>
      <c r="Q71" s="244">
        <v>-7.1606292798206663</v>
      </c>
      <c r="R71" s="244">
        <v>-29.291843138749996</v>
      </c>
      <c r="S71" s="244">
        <v>9.4987093733801089</v>
      </c>
      <c r="T71" s="244">
        <v>-0.55289004929973895</v>
      </c>
      <c r="U71" s="244">
        <v>21.403597341369736</v>
      </c>
      <c r="V71" s="244">
        <v>8.9524604962198886</v>
      </c>
      <c r="W71" s="244">
        <v>4.9002383329599546</v>
      </c>
      <c r="X71" s="244">
        <v>-23.795915137110271</v>
      </c>
      <c r="Y71" s="244">
        <v>28.087237329000008</v>
      </c>
      <c r="Z71" s="244">
        <v>45.35972443632064</v>
      </c>
      <c r="AA71" s="244">
        <v>-1.0392619674643278</v>
      </c>
      <c r="AB71" s="244">
        <v>10.992859174036489</v>
      </c>
      <c r="AC71" s="244">
        <v>-4.0329189928757216</v>
      </c>
      <c r="AD71" s="244">
        <v>17.908084007582882</v>
      </c>
      <c r="AE71" s="244">
        <v>10.50981148677535</v>
      </c>
      <c r="AG71" s="244">
        <v>3.0510829500002643</v>
      </c>
      <c r="AH71" s="244">
        <v>1.9768166682306854E-2</v>
      </c>
      <c r="AI71" s="244">
        <v>9.6535529888141998</v>
      </c>
      <c r="AJ71" s="244">
        <v>-1.9498481188405825</v>
      </c>
      <c r="AK71" s="244">
        <v>8.6944904271473256</v>
      </c>
      <c r="AL71" s="244">
        <v>-0.24501810744928498</v>
      </c>
      <c r="AN71" s="244">
        <v>2.9597244363206414</v>
      </c>
      <c r="AO71" s="244">
        <v>-0.3392619674643278</v>
      </c>
      <c r="AP71" s="244">
        <v>10.89285917403649</v>
      </c>
      <c r="AQ71" s="244">
        <v>-18.532918992875722</v>
      </c>
      <c r="AR71" s="244">
        <v>2.4080840075828824</v>
      </c>
      <c r="AS71" s="244">
        <v>-12.290188513224651</v>
      </c>
    </row>
    <row r="72" spans="1:45" s="225" customFormat="1" ht="11.25" customHeight="1" x14ac:dyDescent="0.2">
      <c r="A72" s="248" t="s">
        <v>122</v>
      </c>
      <c r="B72" s="248" t="s">
        <v>122</v>
      </c>
      <c r="C72" s="244"/>
      <c r="D72" s="244"/>
      <c r="E72" s="244"/>
      <c r="F72" s="244"/>
      <c r="G72" s="244"/>
      <c r="H72" s="244"/>
      <c r="I72" s="244">
        <v>10.256092116022996</v>
      </c>
      <c r="J72" s="244">
        <v>-6.4753004069299571</v>
      </c>
      <c r="K72" s="244">
        <v>-15.750713635066209</v>
      </c>
      <c r="L72" s="244">
        <v>-22.676052851766123</v>
      </c>
      <c r="M72" s="244">
        <v>-1.2003576783960739</v>
      </c>
      <c r="N72" s="244">
        <v>11.402269686920011</v>
      </c>
      <c r="O72" s="244">
        <v>-16.139568025770068</v>
      </c>
      <c r="P72" s="244">
        <v>-34.707688090560026</v>
      </c>
      <c r="Q72" s="244">
        <v>-18.957062013950001</v>
      </c>
      <c r="R72" s="244">
        <v>-3.4958814960099724</v>
      </c>
      <c r="S72" s="244">
        <v>22.243294075710054</v>
      </c>
      <c r="T72" s="244">
        <v>-13.447324901980057</v>
      </c>
      <c r="U72" s="244">
        <v>-0.49794524677329788</v>
      </c>
      <c r="V72" s="244">
        <v>-23.897553631429901</v>
      </c>
      <c r="W72" s="244">
        <v>-17.106605752679936</v>
      </c>
      <c r="X72" s="244">
        <v>40.685582690249873</v>
      </c>
      <c r="Y72" s="244">
        <v>-8.4955264101798651</v>
      </c>
      <c r="Z72" s="244">
        <v>-40.99233146119996</v>
      </c>
      <c r="AA72" s="244">
        <v>-40.401434640410116</v>
      </c>
      <c r="AB72" s="244">
        <v>-19.192122421477716</v>
      </c>
      <c r="AC72" s="244">
        <v>-5.2398532907391671</v>
      </c>
      <c r="AD72" s="244">
        <v>-2.8303066089043623</v>
      </c>
      <c r="AE72" s="244">
        <v>-5.01614260158631</v>
      </c>
      <c r="AG72" s="244">
        <v>-2.1150800000000913E-2</v>
      </c>
      <c r="AH72" s="244">
        <v>-0.6330241695693104</v>
      </c>
      <c r="AI72" s="244">
        <v>-0.93153959809090736</v>
      </c>
      <c r="AJ72" s="244">
        <v>0.73796335916980293</v>
      </c>
      <c r="AK72" s="244">
        <v>0.34438322500416785</v>
      </c>
      <c r="AL72" s="244">
        <v>-0.72978261044140602</v>
      </c>
      <c r="AN72" s="244">
        <v>7.6685388000399257E-3</v>
      </c>
      <c r="AO72" s="244">
        <v>-0.3014346404101147</v>
      </c>
      <c r="AP72" s="244">
        <v>3.9078775785222852</v>
      </c>
      <c r="AQ72" s="244">
        <v>8.5601467092608345</v>
      </c>
      <c r="AR72" s="244">
        <v>10.369693391095637</v>
      </c>
      <c r="AS72" s="244">
        <v>1.7838573984136898</v>
      </c>
    </row>
    <row r="73" spans="1:45" s="225" customFormat="1" ht="11.25" customHeight="1" x14ac:dyDescent="0.2">
      <c r="A73" s="242" t="s">
        <v>123</v>
      </c>
      <c r="B73" s="242" t="s">
        <v>123</v>
      </c>
      <c r="C73" s="244"/>
      <c r="D73" s="244"/>
      <c r="E73" s="244"/>
      <c r="F73" s="244"/>
      <c r="G73" s="244"/>
      <c r="H73" s="244"/>
      <c r="I73" s="244">
        <v>6.1603084990000001</v>
      </c>
      <c r="J73" s="244">
        <v>8.8408042370000324</v>
      </c>
      <c r="K73" s="244">
        <v>-4.4718333231161793</v>
      </c>
      <c r="L73" s="244">
        <v>-22.224503000116119</v>
      </c>
      <c r="M73" s="244">
        <v>13.126354237883966</v>
      </c>
      <c r="N73" s="244">
        <v>27.85366804800001</v>
      </c>
      <c r="O73" s="244">
        <v>-0.40651110900002529</v>
      </c>
      <c r="P73" s="244">
        <v>-15.03491856200003</v>
      </c>
      <c r="Q73" s="244">
        <v>-8.0580342417500006</v>
      </c>
      <c r="R73" s="244">
        <v>6.7998253559600217</v>
      </c>
      <c r="S73" s="244">
        <v>-1.0190265649599224</v>
      </c>
      <c r="T73" s="244">
        <v>-6.2621527210000085</v>
      </c>
      <c r="U73" s="244">
        <v>3.3689417001666868</v>
      </c>
      <c r="V73" s="244">
        <v>-3.3933064309998917</v>
      </c>
      <c r="W73" s="244">
        <v>-6.9882385849999409</v>
      </c>
      <c r="X73" s="244">
        <v>36.411594777039909</v>
      </c>
      <c r="Y73" s="244">
        <v>34.307521577960088</v>
      </c>
      <c r="Z73" s="244">
        <v>-13.314289588039987</v>
      </c>
      <c r="AA73" s="244">
        <v>-19.053822770540741</v>
      </c>
      <c r="AB73" s="244">
        <v>-9.050526915617187</v>
      </c>
      <c r="AC73" s="244">
        <v>-1.1226510046759419</v>
      </c>
      <c r="AD73" s="244">
        <v>3.3740419314293706</v>
      </c>
      <c r="AE73" s="244">
        <v>1.7206544513493547</v>
      </c>
      <c r="AG73" s="244">
        <v>-2.1150799999999137E-2</v>
      </c>
      <c r="AH73" s="244">
        <v>-0.35382111895392399</v>
      </c>
      <c r="AI73" s="244">
        <v>-0.73281027505896468</v>
      </c>
      <c r="AJ73" s="244">
        <v>0.31002204290056024</v>
      </c>
      <c r="AK73" s="244">
        <v>0.64441076511981343</v>
      </c>
      <c r="AL73" s="244">
        <v>-0.12035424520297999</v>
      </c>
      <c r="AN73" s="244">
        <v>-1.4289588039986256E-2</v>
      </c>
      <c r="AO73" s="244">
        <v>-0.15382277054074223</v>
      </c>
      <c r="AP73" s="244">
        <v>-4.3505269156171869</v>
      </c>
      <c r="AQ73" s="244">
        <v>-1.3226510046759419</v>
      </c>
      <c r="AR73" s="244">
        <v>3.0740419314293708</v>
      </c>
      <c r="AS73" s="244">
        <v>-0.17934554865064523</v>
      </c>
    </row>
    <row r="74" spans="1:45" s="225" customFormat="1" ht="11.25" customHeight="1" x14ac:dyDescent="0.2">
      <c r="A74" s="242" t="s">
        <v>124</v>
      </c>
      <c r="B74" s="242" t="s">
        <v>124</v>
      </c>
      <c r="C74" s="244"/>
      <c r="D74" s="244"/>
      <c r="E74" s="244"/>
      <c r="F74" s="244"/>
      <c r="G74" s="244"/>
      <c r="H74" s="244"/>
      <c r="I74" s="244">
        <v>2.806995766</v>
      </c>
      <c r="J74" s="244">
        <v>1.5404786690000094</v>
      </c>
      <c r="K74" s="244">
        <v>-0.70582061700002896</v>
      </c>
      <c r="L74" s="244">
        <v>-1.2709441679999998</v>
      </c>
      <c r="M74" s="244">
        <v>2.8700020255599554</v>
      </c>
      <c r="N74" s="244">
        <v>0.67320076944000107</v>
      </c>
      <c r="O74" s="244">
        <v>0.86481364567995911</v>
      </c>
      <c r="P74" s="244">
        <v>-0.16459073999999418</v>
      </c>
      <c r="Q74" s="244">
        <v>-0.44769381599999747</v>
      </c>
      <c r="R74" s="244">
        <v>0.7377652810000086</v>
      </c>
      <c r="S74" s="244">
        <v>1.8195208149999758</v>
      </c>
      <c r="T74" s="244">
        <v>0.961166264329961</v>
      </c>
      <c r="U74" s="244">
        <v>1.3873535846699951</v>
      </c>
      <c r="V74" s="244">
        <v>-0.98944455200000903</v>
      </c>
      <c r="W74" s="244">
        <v>-1.0724108219999948</v>
      </c>
      <c r="X74" s="244">
        <v>7.264563862999978</v>
      </c>
      <c r="Y74" s="244">
        <v>-0.85440630999994482</v>
      </c>
      <c r="Z74" s="244">
        <v>2.0304507300000409</v>
      </c>
      <c r="AA74" s="244">
        <v>-2.3559159820093782</v>
      </c>
      <c r="AB74" s="244">
        <v>0.171320809265751</v>
      </c>
      <c r="AC74" s="244">
        <v>3.6276493940344494</v>
      </c>
      <c r="AD74" s="244">
        <v>1.2952865060029808</v>
      </c>
      <c r="AE74" s="244">
        <v>1.1626332699086674</v>
      </c>
      <c r="AG74" s="244">
        <v>0</v>
      </c>
      <c r="AH74" s="244">
        <v>-0.27077091661539043</v>
      </c>
      <c r="AI74" s="244">
        <v>-0.24918342328567178</v>
      </c>
      <c r="AJ74" s="244">
        <v>0.4800726508877915</v>
      </c>
      <c r="AK74" s="244">
        <v>-6.637042338803667E-2</v>
      </c>
      <c r="AL74" s="244">
        <v>-0.10463410109190363</v>
      </c>
      <c r="AN74" s="244">
        <v>3.0450730000040949E-2</v>
      </c>
      <c r="AO74" s="244">
        <v>-0.5559159820093782</v>
      </c>
      <c r="AP74" s="244">
        <v>-1.128679190734249</v>
      </c>
      <c r="AQ74" s="244">
        <v>1.9276493940344495</v>
      </c>
      <c r="AR74" s="244">
        <v>-4.713493997019258E-3</v>
      </c>
      <c r="AS74" s="244">
        <v>6.2633269908667355E-2</v>
      </c>
    </row>
    <row r="75" spans="1:45" s="225" customFormat="1" ht="11.25" customHeight="1" x14ac:dyDescent="0.2">
      <c r="A75" s="242" t="s">
        <v>125</v>
      </c>
      <c r="B75" s="242" t="s">
        <v>125</v>
      </c>
      <c r="C75" s="244"/>
      <c r="D75" s="244"/>
      <c r="E75" s="244"/>
      <c r="F75" s="244"/>
      <c r="G75" s="244"/>
      <c r="H75" s="244"/>
      <c r="I75" s="244">
        <v>1.0015050216799972</v>
      </c>
      <c r="J75" s="244">
        <v>-14.522888593729999</v>
      </c>
      <c r="K75" s="244">
        <v>-8.1400226249899976</v>
      </c>
      <c r="L75" s="244">
        <v>-4.7132149232200007</v>
      </c>
      <c r="M75" s="244">
        <v>-16.345081148469998</v>
      </c>
      <c r="N75" s="244">
        <v>-16.852104532129999</v>
      </c>
      <c r="O75" s="244">
        <v>-17.21895744575</v>
      </c>
      <c r="P75" s="244">
        <v>-20.17362009</v>
      </c>
      <c r="Q75" s="244">
        <v>-7.8693826173100012</v>
      </c>
      <c r="R75" s="244">
        <v>-11.354737559769998</v>
      </c>
      <c r="S75" s="244">
        <v>20.534166605600003</v>
      </c>
      <c r="T75" s="244">
        <v>-8.5232733957100066</v>
      </c>
      <c r="U75" s="244">
        <v>-4.8619905234899869</v>
      </c>
      <c r="V75" s="244">
        <v>-18.87318625804</v>
      </c>
      <c r="W75" s="244">
        <v>-8.6639024337900015</v>
      </c>
      <c r="X75" s="244">
        <v>-3.7371815117900029</v>
      </c>
      <c r="Y75" s="244">
        <v>-43.095280609490004</v>
      </c>
      <c r="Z75" s="244">
        <v>-30.166918463810003</v>
      </c>
      <c r="AA75" s="244">
        <v>-19.135579751860003</v>
      </c>
      <c r="AB75" s="244">
        <v>-9.8829938060159463</v>
      </c>
      <c r="AC75" s="244">
        <v>-9.6894775706815537</v>
      </c>
      <c r="AD75" s="244">
        <v>-9.7963137494400385</v>
      </c>
      <c r="AE75" s="244">
        <v>-9.8143075366409178</v>
      </c>
      <c r="AG75" s="244">
        <v>0</v>
      </c>
      <c r="AH75" s="244">
        <v>0</v>
      </c>
      <c r="AI75" s="244">
        <v>-1.6240867863416497E-2</v>
      </c>
      <c r="AJ75" s="244">
        <v>-3.5636041581810218E-3</v>
      </c>
      <c r="AK75" s="244">
        <v>-1.0148174538073818E-2</v>
      </c>
      <c r="AL75" s="244">
        <v>-1.1533191235528761E-2</v>
      </c>
      <c r="AN75" s="244">
        <v>3.3081536189996541E-2</v>
      </c>
      <c r="AO75" s="244">
        <v>-3.5579751860002062E-2</v>
      </c>
      <c r="AP75" s="244">
        <v>8.9170061939840544</v>
      </c>
      <c r="AQ75" s="244">
        <v>5.110522429318447</v>
      </c>
      <c r="AR75" s="244">
        <v>5.0036862505599622</v>
      </c>
      <c r="AS75" s="244">
        <v>-1.4307536640917107E-2</v>
      </c>
    </row>
    <row r="76" spans="1:45" s="225" customFormat="1" ht="11.25" customHeight="1" x14ac:dyDescent="0.2">
      <c r="A76" s="242" t="s">
        <v>126</v>
      </c>
      <c r="B76" s="242" t="s">
        <v>126</v>
      </c>
      <c r="C76" s="244"/>
      <c r="D76" s="244"/>
      <c r="E76" s="244"/>
      <c r="F76" s="244"/>
      <c r="G76" s="244"/>
      <c r="H76" s="244"/>
      <c r="I76" s="244">
        <v>4.6466275000000001E-2</v>
      </c>
      <c r="J76" s="244">
        <v>0.56002641899999794</v>
      </c>
      <c r="K76" s="244">
        <v>0.67173591599999782</v>
      </c>
      <c r="L76" s="244">
        <v>-0.20412440300000345</v>
      </c>
      <c r="M76" s="244">
        <v>-0.95804563499999862</v>
      </c>
      <c r="N76" s="244">
        <v>-0.22616330000000015</v>
      </c>
      <c r="O76" s="244">
        <v>0.65288305199999919</v>
      </c>
      <c r="P76" s="244">
        <v>0.61965411599999976</v>
      </c>
      <c r="Q76" s="244">
        <v>6.8681230999998663E-2</v>
      </c>
      <c r="R76" s="244">
        <v>0.27216267499999597</v>
      </c>
      <c r="S76" s="244">
        <v>0.88323308199999884</v>
      </c>
      <c r="T76" s="244">
        <v>0.41379850099999749</v>
      </c>
      <c r="U76" s="244">
        <v>-0.409252700999994</v>
      </c>
      <c r="V76" s="244">
        <v>-0.66929472900000109</v>
      </c>
      <c r="W76" s="244">
        <v>-0.35435929000000033</v>
      </c>
      <c r="X76" s="244">
        <v>0.52658192899999634</v>
      </c>
      <c r="Y76" s="244">
        <v>1.180003475999998</v>
      </c>
      <c r="Z76" s="244">
        <v>0.5704771489999948</v>
      </c>
      <c r="AA76" s="244">
        <v>-3.2497261999997133E-2</v>
      </c>
      <c r="AB76" s="244">
        <v>-0.34146060700000452</v>
      </c>
      <c r="AC76" s="244">
        <v>1.8939190924283393</v>
      </c>
      <c r="AD76" s="244">
        <v>2.26249918980298</v>
      </c>
      <c r="AE76" s="244">
        <v>1.8812404077867833</v>
      </c>
      <c r="AG76" s="244">
        <v>0</v>
      </c>
      <c r="AH76" s="244">
        <v>-8.4321339999987657E-3</v>
      </c>
      <c r="AI76" s="244">
        <v>-1.8604409000003208E-2</v>
      </c>
      <c r="AJ76" s="244">
        <v>-0.10151401827251538</v>
      </c>
      <c r="AK76" s="244">
        <v>-0.25275417728617722</v>
      </c>
      <c r="AL76" s="244">
        <v>-0.44795698916388926</v>
      </c>
      <c r="AN76" s="244">
        <v>-2.9522851000005179E-2</v>
      </c>
      <c r="AO76" s="244">
        <v>0.36750273800000288</v>
      </c>
      <c r="AP76" s="244">
        <v>0.55853939299999555</v>
      </c>
      <c r="AQ76" s="244">
        <v>2.9939190924283396</v>
      </c>
      <c r="AR76" s="244">
        <v>2.26249918980298</v>
      </c>
      <c r="AS76" s="244">
        <v>1.8812404077867833</v>
      </c>
    </row>
    <row r="77" spans="1:45" s="225" customFormat="1" ht="11.25" customHeight="1" x14ac:dyDescent="0.2">
      <c r="A77" s="242" t="s">
        <v>127</v>
      </c>
      <c r="B77" s="242" t="s">
        <v>127</v>
      </c>
      <c r="C77" s="244"/>
      <c r="D77" s="244"/>
      <c r="E77" s="244"/>
      <c r="F77" s="244"/>
      <c r="G77" s="244"/>
      <c r="H77" s="244"/>
      <c r="I77" s="244">
        <v>0.24081655434300001</v>
      </c>
      <c r="J77" s="244">
        <v>-2.8937211381999983</v>
      </c>
      <c r="K77" s="244">
        <v>-3.1047729859600004</v>
      </c>
      <c r="L77" s="244">
        <v>5.7367336425700008</v>
      </c>
      <c r="M77" s="244">
        <v>0.10641284163000098</v>
      </c>
      <c r="N77" s="244">
        <v>-4.6331298390000164E-2</v>
      </c>
      <c r="O77" s="244">
        <v>-3.1796168699999683E-2</v>
      </c>
      <c r="P77" s="244">
        <v>4.5787185440001821E-2</v>
      </c>
      <c r="Q77" s="244">
        <v>-2.65063256989</v>
      </c>
      <c r="R77" s="244">
        <v>4.9102751799998678E-2</v>
      </c>
      <c r="S77" s="244">
        <v>2.5400138069999301E-2</v>
      </c>
      <c r="T77" s="244">
        <v>-3.6863550600000572E-2</v>
      </c>
      <c r="U77" s="244">
        <v>1.7002692880001113E-2</v>
      </c>
      <c r="V77" s="244">
        <v>2.7678338610000353E-2</v>
      </c>
      <c r="W77" s="244">
        <v>-2.7694621889999382E-2</v>
      </c>
      <c r="X77" s="244">
        <v>0.22002363299999939</v>
      </c>
      <c r="Y77" s="244">
        <v>-3.3364544650002159E-2</v>
      </c>
      <c r="Z77" s="244">
        <v>-0.11205128835000089</v>
      </c>
      <c r="AA77" s="244">
        <v>0.17638112600000078</v>
      </c>
      <c r="AB77" s="244">
        <v>-8.8461902110328339E-2</v>
      </c>
      <c r="AC77" s="244">
        <v>5.0706798155539801E-2</v>
      </c>
      <c r="AD77" s="244">
        <v>3.4179513300344411E-2</v>
      </c>
      <c r="AE77" s="244">
        <v>3.3636806009802456E-2</v>
      </c>
      <c r="AG77" s="244">
        <v>0</v>
      </c>
      <c r="AH77" s="244">
        <v>0</v>
      </c>
      <c r="AI77" s="244">
        <v>8.5299377117149078E-2</v>
      </c>
      <c r="AJ77" s="244">
        <v>5.294628781214783E-2</v>
      </c>
      <c r="AK77" s="244">
        <v>2.9245235096642119E-2</v>
      </c>
      <c r="AL77" s="244">
        <v>-4.5304083747105039E-2</v>
      </c>
      <c r="AN77" s="244">
        <v>-1.2051288350000883E-2</v>
      </c>
      <c r="AO77" s="244">
        <v>-2.3618873999999235E-2</v>
      </c>
      <c r="AP77" s="244">
        <v>1.1538097889671667E-2</v>
      </c>
      <c r="AQ77" s="244">
        <v>5.0706798155539801E-2</v>
      </c>
      <c r="AR77" s="244">
        <v>3.4179513300344411E-2</v>
      </c>
      <c r="AS77" s="244">
        <v>3.3636806009802456E-2</v>
      </c>
    </row>
    <row r="78" spans="1:45" s="225" customFormat="1" ht="11.25" customHeight="1" x14ac:dyDescent="0.2">
      <c r="A78" s="248" t="s">
        <v>128</v>
      </c>
      <c r="B78" s="248" t="s">
        <v>128</v>
      </c>
      <c r="C78" s="244"/>
      <c r="D78" s="244"/>
      <c r="E78" s="244"/>
      <c r="F78" s="244"/>
      <c r="G78" s="244"/>
      <c r="H78" s="244"/>
      <c r="I78" s="244">
        <v>-4.1776648E-2</v>
      </c>
      <c r="J78" s="244">
        <v>-1.1834648489999999</v>
      </c>
      <c r="K78" s="244">
        <v>1.1366342919999999</v>
      </c>
      <c r="L78" s="244">
        <v>-4.5542043809999999</v>
      </c>
      <c r="M78" s="244">
        <v>1.601925837</v>
      </c>
      <c r="N78" s="244">
        <v>3.4098913120000001</v>
      </c>
      <c r="O78" s="244">
        <v>3.4947119999999996E-3</v>
      </c>
      <c r="P78" s="244">
        <v>5.0996510000000002E-2</v>
      </c>
      <c r="Q78" s="244">
        <v>-5.5052139999999996E-3</v>
      </c>
      <c r="R78" s="244">
        <v>-0.58278112199999998</v>
      </c>
      <c r="S78" s="244">
        <v>-0.311123859</v>
      </c>
      <c r="T78" s="244">
        <v>0.37222355000000001</v>
      </c>
      <c r="U78" s="244">
        <v>-2.0299725579999999</v>
      </c>
      <c r="V78" s="244">
        <v>2.169716347</v>
      </c>
      <c r="W78" s="244">
        <v>-29.733049023</v>
      </c>
      <c r="X78" s="244">
        <v>-0.48764987599999998</v>
      </c>
      <c r="Y78" s="244">
        <v>-3.5116575400000003</v>
      </c>
      <c r="Z78" s="244">
        <v>-9.3981739589999993</v>
      </c>
      <c r="AA78" s="244">
        <v>15.644363426</v>
      </c>
      <c r="AB78" s="244">
        <v>17.423612471600002</v>
      </c>
      <c r="AC78" s="244">
        <v>6.9236124715999994</v>
      </c>
      <c r="AD78" s="244">
        <v>2.9236124715999998</v>
      </c>
      <c r="AE78" s="244">
        <v>-7.6387528399999974E-2</v>
      </c>
      <c r="AG78" s="244">
        <v>0</v>
      </c>
      <c r="AH78" s="244">
        <v>0</v>
      </c>
      <c r="AI78" s="244">
        <v>0</v>
      </c>
      <c r="AJ78" s="244">
        <v>0</v>
      </c>
      <c r="AK78" s="244">
        <v>0</v>
      </c>
      <c r="AL78" s="244">
        <v>0</v>
      </c>
      <c r="AN78" s="244">
        <v>1.8260410000010552E-3</v>
      </c>
      <c r="AO78" s="244">
        <v>4.4363426000000317E-2</v>
      </c>
      <c r="AP78" s="244">
        <v>0.42361247160000204</v>
      </c>
      <c r="AQ78" s="244">
        <v>0.42361247159999937</v>
      </c>
      <c r="AR78" s="244">
        <v>-0.8763875284</v>
      </c>
      <c r="AS78" s="244">
        <v>-0.27638752839999997</v>
      </c>
    </row>
    <row r="79" spans="1:45" s="225" customFormat="1" ht="11.25" customHeight="1" x14ac:dyDescent="0.2">
      <c r="A79" s="237"/>
      <c r="B79" s="237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G79" s="238"/>
      <c r="AH79" s="238"/>
      <c r="AI79" s="238"/>
      <c r="AJ79" s="238"/>
      <c r="AK79" s="238"/>
      <c r="AL79" s="238"/>
      <c r="AN79" s="238"/>
      <c r="AO79" s="238"/>
      <c r="AP79" s="238"/>
      <c r="AQ79" s="238"/>
      <c r="AR79" s="238"/>
      <c r="AS79" s="238"/>
    </row>
    <row r="80" spans="1:45" s="225" customFormat="1" ht="11.25" customHeight="1" x14ac:dyDescent="0.2">
      <c r="A80" s="237" t="s">
        <v>129</v>
      </c>
      <c r="B80" s="237" t="s">
        <v>129</v>
      </c>
      <c r="C80" s="304">
        <v>672.83089109510001</v>
      </c>
      <c r="D80" s="304">
        <v>684.60297806280028</v>
      </c>
      <c r="E80" s="304">
        <v>659.38867307509997</v>
      </c>
      <c r="F80" s="304">
        <v>608.46229214999971</v>
      </c>
      <c r="G80" s="304">
        <v>637.00130298669978</v>
      </c>
      <c r="H80" s="304">
        <v>682.26798333029967</v>
      </c>
      <c r="I80" s="238">
        <v>806.31606058224975</v>
      </c>
      <c r="J80" s="238">
        <v>815.52816797252035</v>
      </c>
      <c r="K80" s="238">
        <v>808.46327348325144</v>
      </c>
      <c r="L80" s="238">
        <v>705.78316626747221</v>
      </c>
      <c r="M80" s="238">
        <v>779.47279396223439</v>
      </c>
      <c r="N80" s="238">
        <v>839.97450646777884</v>
      </c>
      <c r="O80" s="238">
        <v>792.65245035410726</v>
      </c>
      <c r="P80" s="238">
        <v>777.29545903811663</v>
      </c>
      <c r="Q80" s="238">
        <v>801.95212260440189</v>
      </c>
      <c r="R80" s="238">
        <v>893.94176888414449</v>
      </c>
      <c r="S80" s="238">
        <v>1044.0261738621907</v>
      </c>
      <c r="T80" s="238">
        <v>1050.13390412182</v>
      </c>
      <c r="U80" s="238">
        <v>1119.9453523026566</v>
      </c>
      <c r="V80" s="238">
        <v>1109.3593930401998</v>
      </c>
      <c r="W80" s="238">
        <v>1037.3654949644401</v>
      </c>
      <c r="X80" s="238">
        <v>1235.0739742195603</v>
      </c>
      <c r="Y80" s="238">
        <v>1308.1184936762004</v>
      </c>
      <c r="Z80" s="238">
        <v>1318.0306180217608</v>
      </c>
      <c r="AA80" s="238">
        <v>1331.3240569732502</v>
      </c>
      <c r="AB80" s="238">
        <v>1369.3034462864055</v>
      </c>
      <c r="AC80" s="238">
        <v>1452.6686421964955</v>
      </c>
      <c r="AD80" s="238">
        <v>1543.0329505353275</v>
      </c>
      <c r="AE80" s="238">
        <v>1600.0198339109418</v>
      </c>
      <c r="AG80" s="238">
        <v>-2.2737367544323206E-13</v>
      </c>
      <c r="AH80" s="238">
        <v>-7.4999999999363354E-2</v>
      </c>
      <c r="AI80" s="238">
        <v>-14.137894827581022</v>
      </c>
      <c r="AJ80" s="238">
        <v>-12.342422619720537</v>
      </c>
      <c r="AK80" s="238">
        <v>-3.6979973113761844</v>
      </c>
      <c r="AL80" s="238">
        <v>2.647612199449668</v>
      </c>
      <c r="AN80" s="238">
        <v>3.0618021760801639E-2</v>
      </c>
      <c r="AO80" s="238">
        <v>-7.5943026749882847E-2</v>
      </c>
      <c r="AP80" s="238">
        <v>-21.19655371359454</v>
      </c>
      <c r="AQ80" s="238">
        <v>-26.931357803504397</v>
      </c>
      <c r="AR80" s="238">
        <v>-3.9670494646725274</v>
      </c>
      <c r="AS80" s="238">
        <v>-19.080166089058139</v>
      </c>
    </row>
    <row r="81" spans="1:46" s="225" customFormat="1" ht="11.25" customHeight="1" x14ac:dyDescent="0.2">
      <c r="A81" s="237"/>
      <c r="B81" s="237"/>
      <c r="C81" s="304"/>
      <c r="D81" s="304"/>
      <c r="E81" s="304"/>
      <c r="F81" s="304"/>
      <c r="G81" s="304"/>
      <c r="H81" s="304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G81" s="238"/>
      <c r="AH81" s="238"/>
      <c r="AI81" s="238"/>
      <c r="AJ81" s="238"/>
      <c r="AK81" s="238"/>
      <c r="AL81" s="238"/>
      <c r="AN81" s="238"/>
      <c r="AO81" s="238"/>
      <c r="AP81" s="238"/>
      <c r="AQ81" s="238"/>
      <c r="AR81" s="238"/>
      <c r="AS81" s="238"/>
    </row>
    <row r="82" spans="1:46" s="225" customFormat="1" ht="11.25" customHeight="1" x14ac:dyDescent="0.2">
      <c r="A82" s="237" t="s">
        <v>130</v>
      </c>
      <c r="B82" s="237" t="s">
        <v>130</v>
      </c>
      <c r="C82" s="304"/>
      <c r="D82" s="304"/>
      <c r="E82" s="304"/>
      <c r="F82" s="304"/>
      <c r="G82" s="304"/>
      <c r="H82" s="304"/>
      <c r="I82" s="238">
        <v>3.9989256309700068</v>
      </c>
      <c r="J82" s="238">
        <v>48.187726351270008</v>
      </c>
      <c r="K82" s="238">
        <v>92.551207791603048</v>
      </c>
      <c r="L82" s="238">
        <v>3.7530601418817584</v>
      </c>
      <c r="M82" s="238">
        <v>4.7881630719605994E-2</v>
      </c>
      <c r="N82" s="238">
        <v>32.442415903011181</v>
      </c>
      <c r="O82" s="238">
        <v>-5.0792578257779502</v>
      </c>
      <c r="P82" s="238">
        <v>13.23947689689342</v>
      </c>
      <c r="Q82" s="238">
        <v>-11.742586960992325</v>
      </c>
      <c r="R82" s="238">
        <v>-34.412356367834604</v>
      </c>
      <c r="S82" s="238">
        <v>-41.3296016181203</v>
      </c>
      <c r="T82" s="238">
        <v>-48.740091889729996</v>
      </c>
      <c r="U82" s="238">
        <v>-47.839694735069976</v>
      </c>
      <c r="V82" s="238">
        <v>-53.814585847289983</v>
      </c>
      <c r="W82" s="238">
        <v>-38.844483138680005</v>
      </c>
      <c r="X82" s="238">
        <v>-43.787512551700019</v>
      </c>
      <c r="Y82" s="238">
        <v>-21.985973870380036</v>
      </c>
      <c r="Z82" s="238">
        <v>-75.11940873895999</v>
      </c>
      <c r="AA82" s="238">
        <v>-58.574956114380001</v>
      </c>
      <c r="AB82" s="238">
        <v>-45.762306383056696</v>
      </c>
      <c r="AC82" s="238">
        <v>-51.035052894829192</v>
      </c>
      <c r="AD82" s="238">
        <v>-72.170590912373854</v>
      </c>
      <c r="AE82" s="238">
        <v>-85.499338362874667</v>
      </c>
      <c r="AG82" s="238">
        <v>0</v>
      </c>
      <c r="AH82" s="238">
        <v>7.5000000000017053E-2</v>
      </c>
      <c r="AI82" s="238">
        <v>-12.000609493445253</v>
      </c>
      <c r="AJ82" s="238">
        <v>11.339148405472301</v>
      </c>
      <c r="AK82" s="238">
        <v>5.9997927575058867</v>
      </c>
      <c r="AL82" s="238">
        <v>-4.3890872939933416</v>
      </c>
      <c r="AN82" s="238">
        <v>-1.9408738959995731E-2</v>
      </c>
      <c r="AO82" s="238">
        <v>2.5043885620000594E-2</v>
      </c>
      <c r="AP82" s="238">
        <v>-2.9623063830566991</v>
      </c>
      <c r="AQ82" s="238">
        <v>-6.0350528948291924</v>
      </c>
      <c r="AR82" s="238">
        <v>2.8294090876261464</v>
      </c>
      <c r="AS82" s="238">
        <v>-5.0993383628746614</v>
      </c>
    </row>
    <row r="83" spans="1:46" s="225" customFormat="1" ht="11.25" customHeight="1" x14ac:dyDescent="0.2">
      <c r="A83" s="248" t="s">
        <v>131</v>
      </c>
      <c r="B83" s="248" t="s">
        <v>131</v>
      </c>
      <c r="C83" s="305">
        <v>45.542267219499998</v>
      </c>
      <c r="D83" s="305">
        <v>50.812919813500017</v>
      </c>
      <c r="E83" s="305">
        <v>49.113346845500025</v>
      </c>
      <c r="F83" s="305">
        <v>29.242224595200003</v>
      </c>
      <c r="G83" s="305">
        <v>35.082361067299999</v>
      </c>
      <c r="H83" s="305">
        <v>33.184560889700023</v>
      </c>
      <c r="I83" s="244">
        <v>43.449969765260001</v>
      </c>
      <c r="J83" s="244">
        <v>66.52369397195001</v>
      </c>
      <c r="K83" s="244">
        <v>52.96404833343</v>
      </c>
      <c r="L83" s="244">
        <v>48.115061924750002</v>
      </c>
      <c r="M83" s="244">
        <v>41.783420835130002</v>
      </c>
      <c r="N83" s="244">
        <v>55.333296901580006</v>
      </c>
      <c r="O83" s="244">
        <v>48.849264061309995</v>
      </c>
      <c r="P83" s="244">
        <v>48.141316240000002</v>
      </c>
      <c r="Q83" s="244">
        <v>41.711990348610001</v>
      </c>
      <c r="R83" s="244">
        <v>38.969703765080006</v>
      </c>
      <c r="S83" s="244">
        <v>31.256355685550002</v>
      </c>
      <c r="T83" s="244">
        <v>27.380315674089999</v>
      </c>
      <c r="U83" s="244">
        <v>32.771427427470002</v>
      </c>
      <c r="V83" s="244">
        <v>35.324847645990005</v>
      </c>
      <c r="W83" s="244">
        <v>46.127825960769997</v>
      </c>
      <c r="X83" s="244">
        <v>43.279835185200007</v>
      </c>
      <c r="Y83" s="244">
        <v>71.948910218339975</v>
      </c>
      <c r="Z83" s="244">
        <v>55.76498531184</v>
      </c>
      <c r="AA83" s="244">
        <v>47.576631446150003</v>
      </c>
      <c r="AB83" s="244">
        <v>50.258681906530001</v>
      </c>
      <c r="AC83" s="244">
        <v>48.649830387230004</v>
      </c>
      <c r="AD83" s="244">
        <v>49.143601186880005</v>
      </c>
      <c r="AE83" s="244">
        <v>48.98325431455001</v>
      </c>
      <c r="AG83" s="244">
        <v>0</v>
      </c>
      <c r="AH83" s="244">
        <v>0</v>
      </c>
      <c r="AI83" s="244">
        <v>3.2633313803200039</v>
      </c>
      <c r="AJ83" s="244">
        <v>2.6183422410400041</v>
      </c>
      <c r="AK83" s="244">
        <v>2.2318953194100004</v>
      </c>
      <c r="AL83" s="244">
        <v>1.7088657215000111</v>
      </c>
      <c r="AN83" s="244">
        <v>-3.5014688159996865E-2</v>
      </c>
      <c r="AO83" s="244">
        <v>-2.3368553849998364E-2</v>
      </c>
      <c r="AP83" s="244">
        <v>2.858681906530002</v>
      </c>
      <c r="AQ83" s="244">
        <v>1.349830387230007</v>
      </c>
      <c r="AR83" s="244">
        <v>1.343601186880008</v>
      </c>
      <c r="AS83" s="244">
        <v>0.78325431455000682</v>
      </c>
    </row>
    <row r="84" spans="1:46" s="225" customFormat="1" ht="11.25" customHeight="1" x14ac:dyDescent="0.2">
      <c r="A84" s="248" t="s">
        <v>132</v>
      </c>
      <c r="B84" s="248" t="s">
        <v>132</v>
      </c>
      <c r="C84" s="305">
        <v>61.516767334200004</v>
      </c>
      <c r="D84" s="305">
        <v>0.18831003130000004</v>
      </c>
      <c r="E84" s="305">
        <v>9.3439601900000002E-2</v>
      </c>
      <c r="F84" s="305">
        <v>2.7795487000000004E-3</v>
      </c>
      <c r="G84" s="305">
        <v>0.13622168730000003</v>
      </c>
      <c r="H84" s="305">
        <v>6.6887784846000002</v>
      </c>
      <c r="I84" s="244">
        <v>5.645139775E-2</v>
      </c>
      <c r="J84" s="244">
        <v>18.015802617149998</v>
      </c>
      <c r="K84" s="244">
        <v>76.519098763149998</v>
      </c>
      <c r="L84" s="244">
        <v>0.10181874248</v>
      </c>
      <c r="M84" s="244">
        <v>0.16684705868000002</v>
      </c>
      <c r="N84" s="244">
        <v>23.123895850560004</v>
      </c>
      <c r="O84" s="244">
        <v>0.32216467474999999</v>
      </c>
      <c r="P84" s="244">
        <v>20.772110457539998</v>
      </c>
      <c r="Q84" s="244">
        <v>0.18238214818000001</v>
      </c>
      <c r="R84" s="244">
        <v>0.13364457683</v>
      </c>
      <c r="S84" s="244">
        <v>0.230538676</v>
      </c>
      <c r="T84" s="244">
        <v>8.1077592099999991E-3</v>
      </c>
      <c r="U84" s="244">
        <v>1.80771453845</v>
      </c>
      <c r="V84" s="244">
        <v>3.7649111000000006E-2</v>
      </c>
      <c r="W84" s="244">
        <v>0.83998322907</v>
      </c>
      <c r="X84" s="244">
        <v>2.3300000000000001E-2</v>
      </c>
      <c r="Y84" s="244">
        <v>0.94122178488999997</v>
      </c>
      <c r="Z84" s="244">
        <v>9.2280000000000001E-2</v>
      </c>
      <c r="AA84" s="244">
        <v>1.2404966071799999</v>
      </c>
      <c r="AB84" s="244">
        <v>0.12167602299999999</v>
      </c>
      <c r="AC84" s="244">
        <v>0</v>
      </c>
      <c r="AD84" s="244">
        <v>0</v>
      </c>
      <c r="AE84" s="244">
        <v>0</v>
      </c>
      <c r="AG84" s="244">
        <v>0</v>
      </c>
      <c r="AH84" s="244">
        <v>0</v>
      </c>
      <c r="AI84" s="244">
        <v>-4.0649769999999974E-3</v>
      </c>
      <c r="AJ84" s="244">
        <v>0</v>
      </c>
      <c r="AK84" s="244">
        <v>0</v>
      </c>
      <c r="AL84" s="244">
        <v>0</v>
      </c>
      <c r="AN84" s="244">
        <v>-7.7200000000000046E-3</v>
      </c>
      <c r="AO84" s="244">
        <v>4.0496607179999922E-2</v>
      </c>
      <c r="AP84" s="244">
        <v>-4.878323977</v>
      </c>
      <c r="AQ84" s="244">
        <v>-5</v>
      </c>
      <c r="AR84" s="244">
        <v>-5</v>
      </c>
      <c r="AS84" s="244">
        <v>-5</v>
      </c>
    </row>
    <row r="85" spans="1:46" s="225" customFormat="1" ht="11.25" customHeight="1" x14ac:dyDescent="0.2">
      <c r="A85" s="248" t="s">
        <v>133</v>
      </c>
      <c r="B85" s="248" t="s">
        <v>133</v>
      </c>
      <c r="C85" s="305">
        <v>2.4605989940000002</v>
      </c>
      <c r="D85" s="305">
        <v>2.5898964392000003</v>
      </c>
      <c r="E85" s="305">
        <v>2.7198330728000011</v>
      </c>
      <c r="F85" s="305">
        <v>2.5238082866000009</v>
      </c>
      <c r="G85" s="305">
        <v>2.3912516246000002</v>
      </c>
      <c r="H85" s="305">
        <v>2.3034548331000004</v>
      </c>
      <c r="I85" s="244">
        <v>2.1439487563599999</v>
      </c>
      <c r="J85" s="244">
        <v>2.04604286504</v>
      </c>
      <c r="K85" s="244">
        <v>1.88102485867</v>
      </c>
      <c r="L85" s="244">
        <v>1.7363257466199997</v>
      </c>
      <c r="M85" s="244">
        <v>1.68719174765</v>
      </c>
      <c r="N85" s="244">
        <v>1.4523446371700002</v>
      </c>
      <c r="O85" s="244">
        <v>1.3223444368899997</v>
      </c>
      <c r="P85" s="244">
        <v>1.1050467604500001</v>
      </c>
      <c r="Q85" s="244">
        <v>0.94512521046000009</v>
      </c>
      <c r="R85" s="244">
        <v>0.91230483280999985</v>
      </c>
      <c r="S85" s="244">
        <v>0.78380336406000006</v>
      </c>
      <c r="T85" s="244">
        <v>0.76435947378000013</v>
      </c>
      <c r="U85" s="244">
        <v>0.73840657108999996</v>
      </c>
      <c r="V85" s="244">
        <v>0.79654650008999983</v>
      </c>
      <c r="W85" s="244">
        <v>0.65009199149999997</v>
      </c>
      <c r="X85" s="244">
        <v>1.0601664934000001</v>
      </c>
      <c r="Y85" s="244">
        <v>1.37954249</v>
      </c>
      <c r="Z85" s="244">
        <v>0.43170934691000001</v>
      </c>
      <c r="AA85" s="244">
        <v>0.38692957145999995</v>
      </c>
      <c r="AB85" s="244">
        <v>1.34350176965</v>
      </c>
      <c r="AC85" s="244">
        <v>0.49963571857</v>
      </c>
      <c r="AD85" s="244">
        <v>0.50240851085999993</v>
      </c>
      <c r="AE85" s="244">
        <v>0.50659316437000002</v>
      </c>
      <c r="AG85" s="244">
        <v>0</v>
      </c>
      <c r="AH85" s="244">
        <v>0</v>
      </c>
      <c r="AI85" s="244">
        <v>0.86294275063000003</v>
      </c>
      <c r="AJ85" s="244">
        <v>0</v>
      </c>
      <c r="AK85" s="244">
        <v>4.210799999999626E-4</v>
      </c>
      <c r="AL85" s="244">
        <v>3.0319024000002859E-4</v>
      </c>
      <c r="AN85" s="244">
        <v>3.1709346909999991E-2</v>
      </c>
      <c r="AO85" s="244">
        <v>-1.3070428540000067E-2</v>
      </c>
      <c r="AP85" s="244">
        <v>0.84350176965000001</v>
      </c>
      <c r="AQ85" s="244">
        <v>-3.642814300000019E-4</v>
      </c>
      <c r="AR85" s="244">
        <v>2.408510859999935E-3</v>
      </c>
      <c r="AS85" s="244">
        <v>6.5931643700000153E-3</v>
      </c>
    </row>
    <row r="86" spans="1:46" s="225" customFormat="1" ht="11.25" customHeight="1" x14ac:dyDescent="0.2">
      <c r="A86" s="248" t="s">
        <v>134</v>
      </c>
      <c r="B86" s="248" t="s">
        <v>134</v>
      </c>
      <c r="C86" s="305">
        <v>8.6193048919000006</v>
      </c>
      <c r="D86" s="305">
        <v>8.446811331000001</v>
      </c>
      <c r="E86" s="305">
        <v>9.8653830412999994</v>
      </c>
      <c r="F86" s="305">
        <v>9.4841605933999986</v>
      </c>
      <c r="G86" s="305">
        <v>8.2519094712999994</v>
      </c>
      <c r="H86" s="305">
        <v>8.7879721707999998</v>
      </c>
      <c r="I86" s="244">
        <v>7.762758518510001</v>
      </c>
      <c r="J86" s="244">
        <v>8.1736170599800015</v>
      </c>
      <c r="K86" s="244">
        <v>8.7002944312799997</v>
      </c>
      <c r="L86" s="244">
        <v>8.9120695590099999</v>
      </c>
      <c r="M86" s="244">
        <v>8.9403109042699995</v>
      </c>
      <c r="N86" s="244">
        <v>11.085764927370001</v>
      </c>
      <c r="O86" s="244">
        <v>9.7171099445400007</v>
      </c>
      <c r="P86" s="244">
        <v>9.9381860301000007</v>
      </c>
      <c r="Q86" s="244">
        <v>9.8675342732400004</v>
      </c>
      <c r="R86" s="244">
        <v>9.7480939827600004</v>
      </c>
      <c r="S86" s="244">
        <v>10.775197052580001</v>
      </c>
      <c r="T86" s="244">
        <v>11.42739678735</v>
      </c>
      <c r="U86" s="244">
        <v>12.169376583310001</v>
      </c>
      <c r="V86" s="244">
        <v>14.21434068522</v>
      </c>
      <c r="W86" s="244">
        <v>16.22364060884</v>
      </c>
      <c r="X86" s="244">
        <v>17.7948109282</v>
      </c>
      <c r="Y86" s="244">
        <v>18.163630725660003</v>
      </c>
      <c r="Z86" s="244">
        <v>19.92151197982</v>
      </c>
      <c r="AA86" s="244">
        <v>21.943173091469998</v>
      </c>
      <c r="AB86" s="244">
        <v>24.948000000020002</v>
      </c>
      <c r="AC86" s="244">
        <v>24.475000000000001</v>
      </c>
      <c r="AD86" s="244">
        <v>24.888999999999999</v>
      </c>
      <c r="AE86" s="244">
        <v>23.349</v>
      </c>
      <c r="AG86" s="244">
        <v>0</v>
      </c>
      <c r="AH86" s="244">
        <v>0</v>
      </c>
      <c r="AI86" s="244">
        <v>0.248000000010002</v>
      </c>
      <c r="AJ86" s="244">
        <v>0.64000000000000057</v>
      </c>
      <c r="AK86" s="244">
        <v>0.68900000000000006</v>
      </c>
      <c r="AL86" s="244">
        <v>0.54800000000000182</v>
      </c>
      <c r="AN86" s="244">
        <v>2.1511979820001415E-2</v>
      </c>
      <c r="AO86" s="244">
        <v>4.3173091469999036E-2</v>
      </c>
      <c r="AP86" s="244">
        <v>4.8000000020003597E-2</v>
      </c>
      <c r="AQ86" s="244">
        <v>0.57500000000000284</v>
      </c>
      <c r="AR86" s="244">
        <v>8.8999999999998636E-2</v>
      </c>
      <c r="AS86" s="244">
        <v>-5.099999999999838E-2</v>
      </c>
    </row>
    <row r="87" spans="1:46" s="225" customFormat="1" ht="11.25" customHeight="1" x14ac:dyDescent="0.2">
      <c r="A87" s="248" t="s">
        <v>135</v>
      </c>
      <c r="B87" s="248" t="s">
        <v>135</v>
      </c>
      <c r="C87" s="305">
        <v>9.0306495527999999</v>
      </c>
      <c r="D87" s="305">
        <v>8.4846290111999991</v>
      </c>
      <c r="E87" s="305">
        <v>9.3069084421999975</v>
      </c>
      <c r="F87" s="305">
        <v>12.016172987000001</v>
      </c>
      <c r="G87" s="305">
        <v>11.554678535199997</v>
      </c>
      <c r="H87" s="305">
        <v>12.592364150999998</v>
      </c>
      <c r="I87" s="244">
        <v>12.44092667584</v>
      </c>
      <c r="J87" s="244">
        <v>13.036657739349998</v>
      </c>
      <c r="K87" s="244">
        <v>11.035539068090001</v>
      </c>
      <c r="L87" s="244">
        <v>11.682320274670001</v>
      </c>
      <c r="M87" s="244">
        <v>12.977699934670001</v>
      </c>
      <c r="N87" s="244">
        <v>12.328127090059997</v>
      </c>
      <c r="O87" s="244">
        <v>9.781905818590003</v>
      </c>
      <c r="P87" s="244">
        <v>10.26501615129</v>
      </c>
      <c r="Q87" s="244">
        <v>11.86359447053</v>
      </c>
      <c r="R87" s="244">
        <v>9.7330730561800003</v>
      </c>
      <c r="S87" s="244">
        <v>10.979794829820001</v>
      </c>
      <c r="T87" s="244">
        <v>10.47553980843</v>
      </c>
      <c r="U87" s="244">
        <v>12.366585845319998</v>
      </c>
      <c r="V87" s="244">
        <v>12.5570127641</v>
      </c>
      <c r="W87" s="244">
        <v>14.206057986699999</v>
      </c>
      <c r="X87" s="244">
        <v>14.609323461870002</v>
      </c>
      <c r="Y87" s="244">
        <v>15.62049491436</v>
      </c>
      <c r="Z87" s="244">
        <v>18.262241639910005</v>
      </c>
      <c r="AA87" s="244">
        <v>16.386979855889997</v>
      </c>
      <c r="AB87" s="244">
        <v>31.431410566739999</v>
      </c>
      <c r="AC87" s="244">
        <v>35.00246931057</v>
      </c>
      <c r="AD87" s="244">
        <v>14.394361576529999</v>
      </c>
      <c r="AE87" s="244">
        <v>14.264017410759999</v>
      </c>
      <c r="AG87" s="244">
        <v>0</v>
      </c>
      <c r="AH87" s="244">
        <v>0</v>
      </c>
      <c r="AI87" s="244">
        <v>-15.895287873850002</v>
      </c>
      <c r="AJ87" s="244">
        <v>13.909813946970001</v>
      </c>
      <c r="AK87" s="244">
        <v>-0.26194625798999915</v>
      </c>
      <c r="AL87" s="244">
        <v>-0.16903818163000039</v>
      </c>
      <c r="AN87" s="244">
        <v>-3.7758360089995335E-2</v>
      </c>
      <c r="AO87" s="244">
        <v>-1.3020144110001297E-2</v>
      </c>
      <c r="AP87" s="244">
        <v>-2.7685894332600043</v>
      </c>
      <c r="AQ87" s="244">
        <v>-0.69753068943000329</v>
      </c>
      <c r="AR87" s="244">
        <v>-0.20563842347000083</v>
      </c>
      <c r="AS87" s="244">
        <v>2.2640174107599993</v>
      </c>
    </row>
    <row r="88" spans="1:46" s="225" customFormat="1" ht="11.25" customHeight="1" x14ac:dyDescent="0.2">
      <c r="A88" s="248" t="s">
        <v>136</v>
      </c>
      <c r="B88" s="248" t="s">
        <v>136</v>
      </c>
      <c r="C88" s="305"/>
      <c r="D88" s="305"/>
      <c r="E88" s="305"/>
      <c r="F88" s="305"/>
      <c r="G88" s="305"/>
      <c r="H88" s="305"/>
      <c r="I88" s="244">
        <v>-48.182930904750002</v>
      </c>
      <c r="J88" s="244">
        <v>-51.871054322950002</v>
      </c>
      <c r="K88" s="244">
        <v>-56.156140416516969</v>
      </c>
      <c r="L88" s="244">
        <v>-66.807906928648237</v>
      </c>
      <c r="M88" s="244">
        <v>-65.528367780680398</v>
      </c>
      <c r="N88" s="244">
        <v>-70.768557264728827</v>
      </c>
      <c r="O88" s="244">
        <v>-74.928130885857939</v>
      </c>
      <c r="P88" s="244">
        <v>-76.979334321486576</v>
      </c>
      <c r="Q88" s="244">
        <v>-76.313209737012329</v>
      </c>
      <c r="R88" s="244">
        <v>-85.754205899114623</v>
      </c>
      <c r="S88" s="244">
        <v>-95.355291226130305</v>
      </c>
      <c r="T88" s="244">
        <v>-98.795811392589997</v>
      </c>
      <c r="U88" s="244">
        <v>-107.69320570070998</v>
      </c>
      <c r="V88" s="244">
        <v>-116.74498255368999</v>
      </c>
      <c r="W88" s="244">
        <v>-116.89208291556</v>
      </c>
      <c r="X88" s="244">
        <v>-120.55494862037003</v>
      </c>
      <c r="Y88" s="244">
        <v>-130.03977400363001</v>
      </c>
      <c r="Z88" s="244">
        <v>-169.59213701744</v>
      </c>
      <c r="AA88" s="244">
        <v>-146.10916668652999</v>
      </c>
      <c r="AB88" s="244">
        <v>-153.86557664899669</v>
      </c>
      <c r="AC88" s="244">
        <v>-159.6619883111992</v>
      </c>
      <c r="AD88" s="244">
        <v>-161.09996218664386</v>
      </c>
      <c r="AE88" s="244">
        <v>-172.60220325255469</v>
      </c>
      <c r="AG88" s="244">
        <v>0</v>
      </c>
      <c r="AH88" s="244">
        <v>7.5000000000017053E-2</v>
      </c>
      <c r="AI88" s="244">
        <v>-0.4755307735552492</v>
      </c>
      <c r="AJ88" s="244">
        <v>-5.8290077825377011</v>
      </c>
      <c r="AK88" s="244">
        <v>3.3404226160858741</v>
      </c>
      <c r="AL88" s="244">
        <v>-6.4772180241033652</v>
      </c>
      <c r="AN88" s="244">
        <v>7.8629825599989545E-3</v>
      </c>
      <c r="AO88" s="244">
        <v>9.0833313470000121E-2</v>
      </c>
      <c r="AP88" s="244">
        <v>0.93442335100331775</v>
      </c>
      <c r="AQ88" s="244">
        <v>-2.2619883111991896</v>
      </c>
      <c r="AR88" s="244">
        <v>6.6000378133561242</v>
      </c>
      <c r="AS88" s="244">
        <v>-3.1022032525546877</v>
      </c>
    </row>
    <row r="89" spans="1:46" s="225" customFormat="1" ht="11.25" customHeight="1" x14ac:dyDescent="0.2">
      <c r="A89" s="248" t="s">
        <v>137</v>
      </c>
      <c r="B89" s="248" t="s">
        <v>137</v>
      </c>
      <c r="C89" s="305"/>
      <c r="D89" s="305"/>
      <c r="E89" s="305"/>
      <c r="F89" s="305"/>
      <c r="G89" s="305"/>
      <c r="H89" s="305"/>
      <c r="I89" s="244">
        <v>-13.672198578</v>
      </c>
      <c r="J89" s="244">
        <v>-7.7370335792500011</v>
      </c>
      <c r="K89" s="244">
        <v>-2.3926572464999998</v>
      </c>
      <c r="L89" s="244">
        <v>1.3370822999999999E-2</v>
      </c>
      <c r="M89" s="244">
        <v>2.0778931E-2</v>
      </c>
      <c r="N89" s="244">
        <v>-0.112456239</v>
      </c>
      <c r="O89" s="244">
        <v>-0.14391587600000003</v>
      </c>
      <c r="P89" s="244">
        <v>-2.8644209999999998E-3</v>
      </c>
      <c r="Q89" s="244">
        <v>-3.675E-6</v>
      </c>
      <c r="R89" s="244">
        <v>-8.1549706823800001</v>
      </c>
      <c r="S89" s="244">
        <v>0</v>
      </c>
      <c r="T89" s="244">
        <v>0</v>
      </c>
      <c r="U89" s="244">
        <v>0</v>
      </c>
      <c r="V89" s="244">
        <v>0</v>
      </c>
      <c r="W89" s="244">
        <v>0</v>
      </c>
      <c r="X89" s="244">
        <v>0</v>
      </c>
      <c r="Y89" s="244">
        <v>0</v>
      </c>
      <c r="Z89" s="244">
        <v>0</v>
      </c>
      <c r="AA89" s="244">
        <v>0</v>
      </c>
      <c r="AB89" s="244">
        <v>0</v>
      </c>
      <c r="AC89" s="244">
        <v>0</v>
      </c>
      <c r="AD89" s="244">
        <v>0</v>
      </c>
      <c r="AE89" s="244">
        <v>0</v>
      </c>
      <c r="AG89" s="244">
        <v>0</v>
      </c>
      <c r="AH89" s="244">
        <v>0</v>
      </c>
      <c r="AI89" s="244">
        <v>0</v>
      </c>
      <c r="AJ89" s="244">
        <v>0</v>
      </c>
      <c r="AK89" s="244">
        <v>0</v>
      </c>
      <c r="AL89" s="244">
        <v>0</v>
      </c>
      <c r="AN89" s="244">
        <v>0</v>
      </c>
      <c r="AO89" s="244">
        <v>0</v>
      </c>
      <c r="AP89" s="244">
        <v>0</v>
      </c>
      <c r="AQ89" s="244">
        <v>0</v>
      </c>
      <c r="AR89" s="244">
        <v>0</v>
      </c>
      <c r="AS89" s="244">
        <v>0</v>
      </c>
    </row>
    <row r="90" spans="1:46" s="225" customFormat="1" ht="11.25" customHeight="1" x14ac:dyDescent="0.2">
      <c r="A90" s="228"/>
      <c r="B90" s="228"/>
      <c r="C90" s="306"/>
      <c r="D90" s="306"/>
      <c r="E90" s="306"/>
      <c r="F90" s="306"/>
      <c r="G90" s="306"/>
      <c r="H90" s="306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G90" s="110"/>
      <c r="AH90" s="110"/>
      <c r="AI90" s="110"/>
      <c r="AJ90" s="110"/>
      <c r="AK90" s="110"/>
      <c r="AL90" s="110"/>
      <c r="AN90" s="110"/>
      <c r="AO90" s="110"/>
      <c r="AP90" s="110"/>
      <c r="AQ90" s="110"/>
      <c r="AR90" s="110"/>
      <c r="AS90" s="110"/>
    </row>
    <row r="91" spans="1:46" s="252" customFormat="1" ht="11.25" customHeight="1" x14ac:dyDescent="0.2">
      <c r="A91" s="250" t="s">
        <v>138</v>
      </c>
      <c r="B91" s="250" t="s">
        <v>138</v>
      </c>
      <c r="C91" s="307">
        <v>800.00047908750003</v>
      </c>
      <c r="D91" s="307">
        <v>755.12554468900032</v>
      </c>
      <c r="E91" s="307">
        <v>730.48758407879996</v>
      </c>
      <c r="F91" s="307">
        <v>661.73143816089976</v>
      </c>
      <c r="G91" s="307">
        <v>694.41772537239979</v>
      </c>
      <c r="H91" s="307">
        <v>745.82511385949965</v>
      </c>
      <c r="I91" s="251">
        <v>810.31498621321975</v>
      </c>
      <c r="J91" s="251">
        <v>863.71589432379039</v>
      </c>
      <c r="K91" s="251">
        <v>901.01448127485446</v>
      </c>
      <c r="L91" s="251">
        <v>709.53622640935396</v>
      </c>
      <c r="M91" s="251">
        <v>779.52067559295403</v>
      </c>
      <c r="N91" s="251">
        <v>872.41692237078996</v>
      </c>
      <c r="O91" s="251">
        <v>787.57319252832929</v>
      </c>
      <c r="P91" s="251">
        <v>790.53493593501003</v>
      </c>
      <c r="Q91" s="251">
        <v>790.20953564340959</v>
      </c>
      <c r="R91" s="251">
        <v>859.52941251630989</v>
      </c>
      <c r="S91" s="251">
        <v>1002.6965722440705</v>
      </c>
      <c r="T91" s="251">
        <v>1001.39381223209</v>
      </c>
      <c r="U91" s="251">
        <v>1072.1056575675866</v>
      </c>
      <c r="V91" s="251">
        <v>1055.54480719291</v>
      </c>
      <c r="W91" s="251">
        <v>998.52101182576007</v>
      </c>
      <c r="X91" s="251">
        <v>1191.2864616678603</v>
      </c>
      <c r="Y91" s="251">
        <v>1286.1325198058203</v>
      </c>
      <c r="Z91" s="251">
        <v>1242.9112092828009</v>
      </c>
      <c r="AA91" s="251">
        <v>1272.7491008588702</v>
      </c>
      <c r="AB91" s="251">
        <v>1323.5411399033487</v>
      </c>
      <c r="AC91" s="251">
        <v>1401.6335893016662</v>
      </c>
      <c r="AD91" s="251">
        <v>1470.8623596229536</v>
      </c>
      <c r="AE91" s="251">
        <v>1514.5204955480672</v>
      </c>
      <c r="AF91" s="225"/>
      <c r="AG91" s="251">
        <v>-2.2737367544323206E-13</v>
      </c>
      <c r="AH91" s="251">
        <v>6.8212102632969618E-13</v>
      </c>
      <c r="AI91" s="251">
        <v>-26.138504321026403</v>
      </c>
      <c r="AJ91" s="251">
        <v>-1.0032742142482221</v>
      </c>
      <c r="AK91" s="251">
        <v>2.301795446129745</v>
      </c>
      <c r="AL91" s="251">
        <v>-1.7414750945436026</v>
      </c>
      <c r="AN91" s="251">
        <v>1.1209282800791698E-2</v>
      </c>
      <c r="AO91" s="251">
        <v>4.9100858870133379E-2</v>
      </c>
      <c r="AP91" s="251">
        <v>-24.258860096651233</v>
      </c>
      <c r="AQ91" s="251">
        <v>-32.966410698333675</v>
      </c>
      <c r="AR91" s="251">
        <v>-1.1376403770464094</v>
      </c>
      <c r="AS91" s="251">
        <v>-24.179504451932871</v>
      </c>
      <c r="AT91" s="225"/>
    </row>
    <row r="92" spans="1:46" x14ac:dyDescent="0.2">
      <c r="A92" s="253"/>
      <c r="B92" s="253"/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25"/>
      <c r="AG92" s="253"/>
      <c r="AH92" s="253"/>
      <c r="AI92" s="253"/>
      <c r="AJ92" s="253"/>
      <c r="AK92" s="253"/>
      <c r="AL92" s="253"/>
      <c r="AN92" s="253"/>
      <c r="AO92" s="253"/>
      <c r="AP92" s="253"/>
      <c r="AQ92" s="253"/>
      <c r="AR92" s="253"/>
      <c r="AS92" s="253"/>
      <c r="AT92" s="225"/>
    </row>
    <row r="93" spans="1:46" x14ac:dyDescent="0.2">
      <c r="A93" s="254" t="s">
        <v>43</v>
      </c>
      <c r="B93" s="254" t="s">
        <v>43</v>
      </c>
      <c r="C93" s="255">
        <v>2408.79</v>
      </c>
      <c r="D93" s="255">
        <v>2504.799</v>
      </c>
      <c r="E93" s="255">
        <v>2603.4409999999998</v>
      </c>
      <c r="F93" s="255">
        <v>2701.4229999999998</v>
      </c>
      <c r="G93" s="255">
        <v>2825.9989999999998</v>
      </c>
      <c r="H93" s="255">
        <v>2927.1410000000001</v>
      </c>
      <c r="I93" s="255">
        <v>3117.5140000000001</v>
      </c>
      <c r="J93" s="255">
        <v>3312.1509999999998</v>
      </c>
      <c r="K93" s="255">
        <v>3391.8890000000001</v>
      </c>
      <c r="L93" s="255">
        <v>3324.1509999999998</v>
      </c>
      <c r="M93" s="255">
        <v>3551.5309999999999</v>
      </c>
      <c r="N93" s="255">
        <v>3704.835</v>
      </c>
      <c r="O93" s="255">
        <v>3724.5120000000002</v>
      </c>
      <c r="P93" s="255">
        <v>3804.9940000000001</v>
      </c>
      <c r="Q93" s="255">
        <v>3963.683</v>
      </c>
      <c r="R93" s="255">
        <v>4230.9359999999997</v>
      </c>
      <c r="S93" s="255">
        <v>4392.8010000000004</v>
      </c>
      <c r="T93" s="255">
        <v>4575.1139999999996</v>
      </c>
      <c r="U93" s="255">
        <v>4777.8370000000004</v>
      </c>
      <c r="V93" s="255">
        <v>5021.3819999999996</v>
      </c>
      <c r="W93" s="255">
        <v>5012.8549999999996</v>
      </c>
      <c r="X93" s="255">
        <v>5417.76</v>
      </c>
      <c r="Y93" s="255">
        <v>5816.415</v>
      </c>
      <c r="Z93" s="255">
        <v>6143.1869999999999</v>
      </c>
      <c r="AA93" s="255">
        <v>6391.2159160339088</v>
      </c>
      <c r="AB93" s="255">
        <v>6559.3264325184637</v>
      </c>
      <c r="AC93" s="255">
        <v>6894.9714260333058</v>
      </c>
      <c r="AD93" s="255">
        <v>7225.2864032346024</v>
      </c>
      <c r="AE93" s="255">
        <v>7465.2375102947753</v>
      </c>
      <c r="AF93" s="225"/>
      <c r="AG93" s="255">
        <v>-68.956000000000131</v>
      </c>
      <c r="AH93" s="255">
        <v>-52.309083966090839</v>
      </c>
      <c r="AI93" s="255">
        <v>-116.6365876425989</v>
      </c>
      <c r="AJ93" s="255">
        <v>-132.69066780146477</v>
      </c>
      <c r="AK93" s="255">
        <v>-111.20888458635545</v>
      </c>
      <c r="AL93" s="255">
        <v>-123.85935196367518</v>
      </c>
      <c r="AN93" s="255"/>
      <c r="AO93" s="255"/>
      <c r="AP93" s="255"/>
      <c r="AQ93" s="255"/>
      <c r="AR93" s="255"/>
      <c r="AS93" s="255"/>
      <c r="AT93" s="225"/>
    </row>
    <row r="94" spans="1:46" x14ac:dyDescent="0.2">
      <c r="A94" s="256" t="s">
        <v>305</v>
      </c>
      <c r="B94" s="256" t="s">
        <v>305</v>
      </c>
      <c r="C94" s="257">
        <v>48.589924562993232</v>
      </c>
      <c r="D94" s="257">
        <v>46.534237512851917</v>
      </c>
      <c r="E94" s="257">
        <v>44.795804745099282</v>
      </c>
      <c r="F94" s="257">
        <v>45.309994985898172</v>
      </c>
      <c r="G94" s="257">
        <v>45.589381026529018</v>
      </c>
      <c r="H94" s="257">
        <v>46.585160809751557</v>
      </c>
      <c r="I94" s="257">
        <v>45.969426674130411</v>
      </c>
      <c r="J94" s="257">
        <v>45.021793912627771</v>
      </c>
      <c r="K94" s="257">
        <v>44.234447168184666</v>
      </c>
      <c r="L94" s="257">
        <v>43.922762689008053</v>
      </c>
      <c r="M94" s="257">
        <v>43.14361996621605</v>
      </c>
      <c r="N94" s="257">
        <v>42.222907963445579</v>
      </c>
      <c r="O94" s="257">
        <v>42.335345536045999</v>
      </c>
      <c r="P94" s="257">
        <v>42.698964523105865</v>
      </c>
      <c r="Q94" s="257">
        <v>42.490145878308454</v>
      </c>
      <c r="R94" s="257">
        <v>42.925864012301652</v>
      </c>
      <c r="S94" s="257">
        <v>44.318611860070654</v>
      </c>
      <c r="T94" s="257">
        <v>44.570513350874521</v>
      </c>
      <c r="U94" s="257">
        <v>44.242975069580879</v>
      </c>
      <c r="V94" s="257">
        <v>43.074305642083601</v>
      </c>
      <c r="W94" s="257">
        <v>42.649321347127746</v>
      </c>
      <c r="X94" s="257">
        <v>43.132529212699531</v>
      </c>
      <c r="Y94" s="257">
        <v>42.868506584937975</v>
      </c>
      <c r="Z94" s="257">
        <v>41.708097306506211</v>
      </c>
      <c r="AA94" s="257">
        <v>41.364166998040879</v>
      </c>
      <c r="AB94" s="257">
        <v>41.173254204320671</v>
      </c>
      <c r="AC94" s="257">
        <v>41.45303637915066</v>
      </c>
      <c r="AD94" s="257">
        <v>41.440596107736731</v>
      </c>
      <c r="AE94" s="257">
        <v>41.776833909149985</v>
      </c>
      <c r="AF94" s="225"/>
      <c r="AG94" s="257">
        <v>0.41385320055694308</v>
      </c>
      <c r="AH94" s="257">
        <v>0.33445793745189434</v>
      </c>
      <c r="AI94" s="257">
        <v>0.35564481328091091</v>
      </c>
      <c r="AJ94" s="257">
        <v>0.57444839999855901</v>
      </c>
      <c r="AK94" s="257">
        <v>0.34516098621805469</v>
      </c>
      <c r="AL94" s="257">
        <v>0.50947430159566665</v>
      </c>
      <c r="AN94" s="257">
        <v>-0.81574509841918541</v>
      </c>
      <c r="AO94" s="257">
        <v>-1.053667884129311</v>
      </c>
      <c r="AP94" s="257">
        <v>-1.0808645112987278</v>
      </c>
      <c r="AQ94" s="257">
        <v>41.45303637915066</v>
      </c>
      <c r="AR94" s="257">
        <v>0</v>
      </c>
      <c r="AS94" s="257">
        <v>42.62918432822412</v>
      </c>
      <c r="AT94" s="225"/>
    </row>
    <row r="95" spans="1:46" x14ac:dyDescent="0.2">
      <c r="A95" s="253"/>
      <c r="B95" s="253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25"/>
      <c r="AG95" s="253"/>
      <c r="AH95" s="253"/>
      <c r="AI95" s="253"/>
      <c r="AJ95" s="253"/>
      <c r="AK95" s="253"/>
      <c r="AL95" s="253"/>
      <c r="AN95" s="253"/>
      <c r="AO95" s="253"/>
      <c r="AP95" s="253"/>
      <c r="AQ95" s="225"/>
      <c r="AR95" s="225"/>
      <c r="AS95" s="225"/>
      <c r="AT95" s="225"/>
    </row>
    <row r="96" spans="1:46" x14ac:dyDescent="0.2">
      <c r="A96" s="294"/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5"/>
      <c r="AG96" s="29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</row>
    <row r="97" spans="1:46" x14ac:dyDescent="0.2">
      <c r="A97" s="294"/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5"/>
      <c r="AG97" s="29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</row>
    <row r="98" spans="1:46" x14ac:dyDescent="0.2">
      <c r="A98" s="294"/>
      <c r="B98" s="294"/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5"/>
      <c r="AG98" s="29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</row>
    <row r="99" spans="1:46" x14ac:dyDescent="0.2">
      <c r="A99" s="294"/>
      <c r="B99" s="294"/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5"/>
      <c r="AG99" s="29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</row>
    <row r="100" spans="1:46" x14ac:dyDescent="0.2">
      <c r="A100" s="297"/>
      <c r="B100" s="294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5"/>
      <c r="AG100" s="29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</row>
    <row r="101" spans="1:46" x14ac:dyDescent="0.2">
      <c r="A101" s="299"/>
      <c r="B101" s="299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5"/>
      <c r="AG101" s="299"/>
    </row>
    <row r="102" spans="1:46" x14ac:dyDescent="0.2">
      <c r="A102" s="299"/>
      <c r="B102" s="299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5"/>
      <c r="AG102" s="299"/>
    </row>
    <row r="103" spans="1:46" x14ac:dyDescent="0.2">
      <c r="A103" s="299"/>
      <c r="B103" s="299"/>
      <c r="C103" s="299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</row>
    <row r="104" spans="1:46" x14ac:dyDescent="0.2">
      <c r="A104" s="299"/>
      <c r="B104" s="299"/>
      <c r="C104" s="299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</row>
    <row r="105" spans="1:46" x14ac:dyDescent="0.2">
      <c r="A105" s="299"/>
      <c r="B105" s="299"/>
      <c r="C105" s="299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</row>
  </sheetData>
  <hyperlinks>
    <hyperlink ref="B1" location="Contents!A1" display="Back to Contents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zoomScaleNormal="100" workbookViewId="0">
      <pane xSplit="1" ySplit="5" topLeftCell="B6" activePane="bottomRight" state="frozen"/>
      <selection activeCell="AS4" sqref="AS4"/>
      <selection pane="topRight" activeCell="AS4" sqref="AS4"/>
      <selection pane="bottomLeft" activeCell="AS4" sqref="AS4"/>
      <selection pane="bottomRight"/>
    </sheetView>
  </sheetViews>
  <sheetFormatPr defaultColWidth="9.140625" defaultRowHeight="14.25" outlineLevelCol="1" x14ac:dyDescent="0.2"/>
  <cols>
    <col min="1" max="1" width="30.7109375" style="20" bestFit="1" customWidth="1"/>
    <col min="2" max="18" width="6.7109375" style="20" hidden="1" customWidth="1" outlineLevel="1"/>
    <col min="19" max="19" width="6.7109375" style="131" hidden="1" customWidth="1" outlineLevel="1"/>
    <col min="20" max="21" width="6.7109375" style="20" hidden="1" customWidth="1" outlineLevel="1"/>
    <col min="22" max="22" width="6.7109375" style="20" customWidth="1" collapsed="1"/>
    <col min="23" max="30" width="6.7109375" style="20" customWidth="1"/>
    <col min="31" max="31" width="3.140625" style="20" customWidth="1"/>
    <col min="32" max="37" width="6.85546875" style="20" customWidth="1"/>
    <col min="38" max="16384" width="9.140625" style="20"/>
  </cols>
  <sheetData>
    <row r="1" spans="1:42" ht="12" customHeight="1" x14ac:dyDescent="0.2">
      <c r="A1" s="13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22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F1" s="19"/>
      <c r="AG1" s="19"/>
      <c r="AH1" s="1"/>
      <c r="AI1" s="1"/>
      <c r="AJ1" s="1"/>
      <c r="AK1" s="1"/>
    </row>
    <row r="2" spans="1:42" s="16" customFormat="1" ht="15.75" x14ac:dyDescent="0.25">
      <c r="A2" s="78" t="s">
        <v>139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"/>
      <c r="AG2" s="1"/>
      <c r="AH2" s="1"/>
      <c r="AI2" s="1"/>
      <c r="AJ2" s="1"/>
      <c r="AK2" s="1"/>
    </row>
    <row r="3" spans="1:42" s="16" customFormat="1" ht="12" customHeight="1" x14ac:dyDescent="0.2">
      <c r="A3" s="77" t="s">
        <v>69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"/>
      <c r="AG3" s="1"/>
      <c r="AH3" s="1"/>
      <c r="AI3" s="1"/>
      <c r="AJ3" s="1"/>
      <c r="AK3" s="1"/>
    </row>
    <row r="4" spans="1:42" s="16" customFormat="1" ht="12" customHeight="1" x14ac:dyDescent="0.2">
      <c r="A4" s="79"/>
      <c r="B4" s="63" t="s">
        <v>286</v>
      </c>
      <c r="C4" s="63" t="s">
        <v>286</v>
      </c>
      <c r="D4" s="63" t="s">
        <v>286</v>
      </c>
      <c r="E4" s="63" t="s">
        <v>286</v>
      </c>
      <c r="F4" s="63" t="s">
        <v>286</v>
      </c>
      <c r="G4" s="63" t="s">
        <v>286</v>
      </c>
      <c r="H4" s="63" t="s">
        <v>286</v>
      </c>
      <c r="I4" s="63" t="s">
        <v>286</v>
      </c>
      <c r="J4" s="63" t="s">
        <v>286</v>
      </c>
      <c r="K4" s="63" t="s">
        <v>286</v>
      </c>
      <c r="L4" s="63" t="s">
        <v>286</v>
      </c>
      <c r="M4" s="63" t="s">
        <v>286</v>
      </c>
      <c r="N4" s="63" t="s">
        <v>286</v>
      </c>
      <c r="O4" s="63" t="s">
        <v>286</v>
      </c>
      <c r="P4" s="63" t="s">
        <v>286</v>
      </c>
      <c r="Q4" s="63" t="s">
        <v>286</v>
      </c>
      <c r="R4" s="63" t="s">
        <v>286</v>
      </c>
      <c r="S4" s="63" t="s">
        <v>286</v>
      </c>
      <c r="T4" s="63" t="s">
        <v>286</v>
      </c>
      <c r="U4" s="63" t="s">
        <v>286</v>
      </c>
      <c r="V4" s="63" t="s">
        <v>286</v>
      </c>
      <c r="W4" s="63" t="s">
        <v>286</v>
      </c>
      <c r="X4" s="63" t="s">
        <v>286</v>
      </c>
      <c r="Y4" s="63" t="s">
        <v>286</v>
      </c>
      <c r="Z4" s="63" t="s">
        <v>287</v>
      </c>
      <c r="AA4" s="63" t="s">
        <v>287</v>
      </c>
      <c r="AB4" s="63" t="s">
        <v>287</v>
      </c>
      <c r="AC4" s="63" t="s">
        <v>287</v>
      </c>
      <c r="AD4" s="63" t="s">
        <v>287</v>
      </c>
      <c r="AE4" s="14"/>
      <c r="AF4" s="123" t="s">
        <v>379</v>
      </c>
      <c r="AG4" s="123"/>
      <c r="AH4" s="123"/>
      <c r="AI4" s="123"/>
      <c r="AJ4" s="123"/>
      <c r="AK4" s="123"/>
    </row>
    <row r="5" spans="1:42" s="16" customFormat="1" ht="12" customHeight="1" thickBot="1" x14ac:dyDescent="0.25">
      <c r="A5" s="80" t="s">
        <v>77</v>
      </c>
      <c r="B5" s="324">
        <v>2000</v>
      </c>
      <c r="C5" s="324">
        <v>2001</v>
      </c>
      <c r="D5" s="324">
        <v>2002</v>
      </c>
      <c r="E5" s="324">
        <v>2003</v>
      </c>
      <c r="F5" s="324">
        <v>2004</v>
      </c>
      <c r="G5" s="324">
        <v>2005</v>
      </c>
      <c r="H5" s="324">
        <v>2006</v>
      </c>
      <c r="I5" s="324">
        <v>2007</v>
      </c>
      <c r="J5" s="324">
        <v>2008</v>
      </c>
      <c r="K5" s="324">
        <v>2009</v>
      </c>
      <c r="L5" s="324">
        <v>2010</v>
      </c>
      <c r="M5" s="324">
        <v>2011</v>
      </c>
      <c r="N5" s="324">
        <v>2012</v>
      </c>
      <c r="O5" s="324">
        <v>2013</v>
      </c>
      <c r="P5" s="324">
        <v>2014</v>
      </c>
      <c r="Q5" s="324">
        <v>2015</v>
      </c>
      <c r="R5" s="324">
        <v>2016</v>
      </c>
      <c r="S5" s="324">
        <v>2017</v>
      </c>
      <c r="T5" s="324">
        <v>2018</v>
      </c>
      <c r="U5" s="324">
        <v>2019</v>
      </c>
      <c r="V5" s="324">
        <v>2020</v>
      </c>
      <c r="W5" s="324">
        <v>2021</v>
      </c>
      <c r="X5" s="324">
        <v>2022</v>
      </c>
      <c r="Y5" s="324">
        <v>2023</v>
      </c>
      <c r="Z5" s="324">
        <v>2024</v>
      </c>
      <c r="AA5" s="324">
        <v>2025</v>
      </c>
      <c r="AB5" s="324">
        <v>2026</v>
      </c>
      <c r="AC5" s="324">
        <v>2027</v>
      </c>
      <c r="AD5" s="324">
        <v>2028</v>
      </c>
      <c r="AE5" s="14"/>
      <c r="AF5" s="324">
        <v>2023</v>
      </c>
      <c r="AG5" s="324">
        <v>2024</v>
      </c>
      <c r="AH5" s="324">
        <v>2025</v>
      </c>
      <c r="AI5" s="324">
        <v>2026</v>
      </c>
      <c r="AJ5" s="324">
        <v>2027</v>
      </c>
      <c r="AK5" s="324">
        <v>2028</v>
      </c>
    </row>
    <row r="6" spans="1:42" s="16" customFormat="1" ht="12" customHeight="1" x14ac:dyDescent="0.2">
      <c r="A6" s="81" t="s">
        <v>140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4"/>
      <c r="AF6" s="1"/>
      <c r="AG6" s="1"/>
      <c r="AH6" s="1"/>
      <c r="AI6" s="1"/>
      <c r="AJ6" s="1"/>
      <c r="AK6" s="1"/>
    </row>
    <row r="7" spans="1:42" s="17" customFormat="1" ht="12" customHeight="1" x14ac:dyDescent="0.2">
      <c r="A7" s="77" t="s">
        <v>141</v>
      </c>
      <c r="B7" s="2">
        <v>1230.2271363989996</v>
      </c>
      <c r="C7" s="2">
        <v>1292.1898220859996</v>
      </c>
      <c r="D7" s="2">
        <v>1344.7152726729996</v>
      </c>
      <c r="E7" s="2">
        <v>1403.4363674799993</v>
      </c>
      <c r="F7" s="2">
        <v>1444.0330524319995</v>
      </c>
      <c r="G7" s="2">
        <v>1494.2167069799998</v>
      </c>
      <c r="H7" s="2">
        <v>1551.5497125030004</v>
      </c>
      <c r="I7" s="2">
        <v>1630.0907543700002</v>
      </c>
      <c r="J7" s="2">
        <v>1710.394544598</v>
      </c>
      <c r="K7" s="2">
        <v>1744.3889570810002</v>
      </c>
      <c r="L7" s="2">
        <v>1785.8680511100001</v>
      </c>
      <c r="M7" s="2">
        <v>1859.7299644320001</v>
      </c>
      <c r="N7" s="2">
        <v>1936.6977630750002</v>
      </c>
      <c r="O7" s="2">
        <v>2004.4525762439905</v>
      </c>
      <c r="P7" s="4">
        <v>2069.5284784109999</v>
      </c>
      <c r="Q7" s="4">
        <v>2157.3448439067101</v>
      </c>
      <c r="R7" s="2">
        <v>2260.1410806880003</v>
      </c>
      <c r="S7" s="2">
        <v>2357.9534666389995</v>
      </c>
      <c r="T7" s="2">
        <v>2457.764177393</v>
      </c>
      <c r="U7" s="2">
        <v>2546.2237179072699</v>
      </c>
      <c r="V7" s="2">
        <v>2610.7683057740001</v>
      </c>
      <c r="W7" s="2">
        <v>2748.7198954349997</v>
      </c>
      <c r="X7" s="2">
        <v>2915.373024346</v>
      </c>
      <c r="Y7" s="2">
        <v>3066.3721536440003</v>
      </c>
      <c r="Z7" s="2">
        <v>3203.4886168847497</v>
      </c>
      <c r="AA7" s="2">
        <v>3339.6044256283099</v>
      </c>
      <c r="AB7" s="2">
        <v>3485.5597455765301</v>
      </c>
      <c r="AC7" s="2">
        <v>3630.0292275146198</v>
      </c>
      <c r="AD7" s="2">
        <v>3764.78842652412</v>
      </c>
      <c r="AE7" s="124"/>
      <c r="AF7" s="2">
        <v>0</v>
      </c>
      <c r="AG7" s="2">
        <v>4.1319580272697749</v>
      </c>
      <c r="AH7" s="2">
        <v>4.4079494586399051</v>
      </c>
      <c r="AI7" s="2">
        <v>-2.7285295601495818</v>
      </c>
      <c r="AJ7" s="2">
        <v>-18.905869552610056</v>
      </c>
      <c r="AK7" s="2">
        <v>-41.523302429809974</v>
      </c>
    </row>
    <row r="8" spans="1:42" s="16" customFormat="1" ht="12" customHeight="1" x14ac:dyDescent="0.2">
      <c r="A8" s="82" t="s">
        <v>142</v>
      </c>
      <c r="B8" s="32">
        <v>975.75921507499982</v>
      </c>
      <c r="C8" s="32">
        <v>1027.5474758350001</v>
      </c>
      <c r="D8" s="32">
        <v>1063.7296697689999</v>
      </c>
      <c r="E8" s="32">
        <v>1127.5659567489997</v>
      </c>
      <c r="F8" s="32">
        <v>1157.3372700859998</v>
      </c>
      <c r="G8" s="32">
        <v>1195.0215430559997</v>
      </c>
      <c r="H8" s="32">
        <v>1248.4635365440004</v>
      </c>
      <c r="I8" s="32">
        <v>1310.9308095109998</v>
      </c>
      <c r="J8" s="32">
        <v>1370.3252696499999</v>
      </c>
      <c r="K8" s="32">
        <v>1379.2131459179998</v>
      </c>
      <c r="L8" s="32">
        <v>1415.2899733880001</v>
      </c>
      <c r="M8" s="32">
        <v>1482.4615505290001</v>
      </c>
      <c r="N8" s="32">
        <v>1536.2719278250001</v>
      </c>
      <c r="O8" s="32">
        <v>1580.7536411989909</v>
      </c>
      <c r="P8" s="4">
        <v>1636.5435028049999</v>
      </c>
      <c r="Q8" s="4">
        <v>1706.318733304</v>
      </c>
      <c r="R8" s="2">
        <v>1785.826092476</v>
      </c>
      <c r="S8" s="2">
        <v>1863.8082386369999</v>
      </c>
      <c r="T8" s="2">
        <v>1947.406185565</v>
      </c>
      <c r="U8" s="2">
        <v>2016.98805256027</v>
      </c>
      <c r="V8" s="2">
        <v>2052.9401766579999</v>
      </c>
      <c r="W8" s="2">
        <v>2170.13926429</v>
      </c>
      <c r="X8" s="2">
        <v>2293.114570877</v>
      </c>
      <c r="Y8" s="2">
        <v>2414.4894433940003</v>
      </c>
      <c r="Z8" s="2">
        <v>2515.4473296531</v>
      </c>
      <c r="AA8" s="2">
        <v>2611.7684932197099</v>
      </c>
      <c r="AB8" s="2">
        <v>2747.1640865209897</v>
      </c>
      <c r="AC8" s="2">
        <v>2866.48908172758</v>
      </c>
      <c r="AD8" s="2">
        <v>2967.7277002430101</v>
      </c>
      <c r="AE8" s="125"/>
      <c r="AF8" s="2">
        <v>0</v>
      </c>
      <c r="AG8" s="2">
        <v>-0.1345518424200236</v>
      </c>
      <c r="AH8" s="2">
        <v>1.35701609248963</v>
      </c>
      <c r="AI8" s="2">
        <v>9.490417790529591</v>
      </c>
      <c r="AJ8" s="2">
        <v>7.5778139539402218</v>
      </c>
      <c r="AK8" s="2">
        <v>-3.4091467308999199</v>
      </c>
      <c r="AP8" s="126"/>
    </row>
    <row r="9" spans="1:42" s="16" customFormat="1" ht="12" customHeight="1" x14ac:dyDescent="0.2">
      <c r="A9" s="83" t="s">
        <v>143</v>
      </c>
      <c r="B9" s="2">
        <v>870.45227463546917</v>
      </c>
      <c r="C9" s="2">
        <v>920.39106918906703</v>
      </c>
      <c r="D9" s="2">
        <v>948.61828540887575</v>
      </c>
      <c r="E9" s="2">
        <v>1007.152911584444</v>
      </c>
      <c r="F9" s="2">
        <v>1035.0582654173409</v>
      </c>
      <c r="G9" s="2">
        <v>1075.2343162587622</v>
      </c>
      <c r="H9" s="2">
        <v>1131.8756213727656</v>
      </c>
      <c r="I9" s="2">
        <v>1208.7673384271195</v>
      </c>
      <c r="J9" s="2">
        <v>1276.1855644601085</v>
      </c>
      <c r="K9" s="2">
        <v>1277.7257533182599</v>
      </c>
      <c r="L9" s="2">
        <v>1312.433238222425</v>
      </c>
      <c r="M9" s="2">
        <v>1380.304933533331</v>
      </c>
      <c r="N9" s="2">
        <v>1428.0585742228852</v>
      </c>
      <c r="O9" s="2">
        <v>1465.7754195556133</v>
      </c>
      <c r="P9" s="4">
        <v>1518.4214673906399</v>
      </c>
      <c r="Q9" s="4">
        <v>1583.2749589443399</v>
      </c>
      <c r="R9" s="2">
        <v>1657.77501403623</v>
      </c>
      <c r="S9" s="2">
        <v>1735.9546181238502</v>
      </c>
      <c r="T9" s="2">
        <v>1816.0469492959498</v>
      </c>
      <c r="U9" s="2">
        <v>1882.38817150349</v>
      </c>
      <c r="V9" s="2">
        <v>1900.68206276612</v>
      </c>
      <c r="W9" s="2">
        <v>2013.4603743923199</v>
      </c>
      <c r="X9" s="2">
        <v>2141.79508139379</v>
      </c>
      <c r="Y9" s="2">
        <v>2255.3650744004904</v>
      </c>
      <c r="Z9" s="2">
        <v>2335.2438416806399</v>
      </c>
      <c r="AA9" s="2">
        <v>2424.13901040675</v>
      </c>
      <c r="AB9" s="2">
        <v>2552.0001827717401</v>
      </c>
      <c r="AC9" s="2">
        <v>2667.2205666371901</v>
      </c>
      <c r="AD9" s="2">
        <v>2768.0421943921801</v>
      </c>
      <c r="AE9" s="125"/>
      <c r="AF9" s="2">
        <v>0</v>
      </c>
      <c r="AG9" s="2">
        <v>-8.0449757036399205</v>
      </c>
      <c r="AH9" s="2">
        <v>-9.4467628268698718</v>
      </c>
      <c r="AI9" s="2">
        <v>-4.5318818381601886</v>
      </c>
      <c r="AJ9" s="2">
        <v>-6.2207562693101863</v>
      </c>
      <c r="AK9" s="2">
        <v>-12.67851072429994</v>
      </c>
    </row>
    <row r="10" spans="1:42" s="16" customFormat="1" ht="12" customHeight="1" x14ac:dyDescent="0.2">
      <c r="A10" s="83" t="s">
        <v>144</v>
      </c>
      <c r="B10" s="2"/>
      <c r="C10" s="2"/>
      <c r="D10" s="2"/>
      <c r="E10" s="2">
        <v>40</v>
      </c>
      <c r="F10" s="2">
        <v>43.603850916000006</v>
      </c>
      <c r="G10" s="2">
        <v>46.282483263000003</v>
      </c>
      <c r="H10" s="2">
        <v>46.864799751999996</v>
      </c>
      <c r="I10" s="2">
        <v>46.971466087000003</v>
      </c>
      <c r="J10" s="2">
        <v>46.163611388999996</v>
      </c>
      <c r="K10" s="2">
        <v>44.748386015999998</v>
      </c>
      <c r="L10" s="2">
        <v>39.255210083000001</v>
      </c>
      <c r="M10" s="2">
        <v>34.100607519999997</v>
      </c>
      <c r="N10" s="2">
        <v>31.482103059</v>
      </c>
      <c r="O10" s="2">
        <v>29.831833532000001</v>
      </c>
      <c r="P10" s="4">
        <v>28.312593935000002</v>
      </c>
      <c r="Q10" s="4">
        <v>27.162994857999998</v>
      </c>
      <c r="R10" s="2">
        <v>25.694305528000001</v>
      </c>
      <c r="S10" s="2">
        <v>24.315177791000004</v>
      </c>
      <c r="T10" s="2">
        <v>22.826471879</v>
      </c>
      <c r="U10" s="2">
        <v>21.576327216999999</v>
      </c>
      <c r="V10" s="2">
        <v>20.366691366999998</v>
      </c>
      <c r="W10" s="2">
        <v>19.012765415000001</v>
      </c>
      <c r="X10" s="2">
        <v>18.203500578</v>
      </c>
      <c r="Y10" s="2">
        <v>19.711457376999999</v>
      </c>
      <c r="Z10" s="2">
        <v>21.061065128164</v>
      </c>
      <c r="AA10" s="2">
        <v>20.4447323106879</v>
      </c>
      <c r="AB10" s="2">
        <v>20.613982258884899</v>
      </c>
      <c r="AC10" s="2">
        <v>21.512885084450001</v>
      </c>
      <c r="AD10" s="2">
        <v>20.902244506904097</v>
      </c>
      <c r="AE10" s="125"/>
      <c r="AF10" s="2">
        <v>0</v>
      </c>
      <c r="AG10" s="2">
        <v>-0.97955727359270028</v>
      </c>
      <c r="AH10" s="2">
        <v>-1.8306387955045977</v>
      </c>
      <c r="AI10" s="2">
        <v>-2.0027423647022005</v>
      </c>
      <c r="AJ10" s="2">
        <v>-1.6748344724542967</v>
      </c>
      <c r="AK10" s="2">
        <v>-2.1318681799103025</v>
      </c>
    </row>
    <row r="11" spans="1:42" s="16" customFormat="1" ht="12" customHeight="1" x14ac:dyDescent="0.2">
      <c r="A11" s="83" t="s">
        <v>145</v>
      </c>
      <c r="B11" s="2">
        <v>50.875044392103156</v>
      </c>
      <c r="C11" s="2">
        <v>59.482851156437505</v>
      </c>
      <c r="D11" s="2">
        <v>65.438679157451915</v>
      </c>
      <c r="E11" s="2">
        <v>66.550646399013402</v>
      </c>
      <c r="F11" s="2">
        <v>63.775424835094263</v>
      </c>
      <c r="G11" s="2">
        <v>59.801344918275589</v>
      </c>
      <c r="H11" s="2">
        <v>59.5246934199401</v>
      </c>
      <c r="I11" s="2">
        <v>57.350783875497179</v>
      </c>
      <c r="J11" s="2">
        <v>54.116585299328712</v>
      </c>
      <c r="K11" s="2">
        <v>51.134691800922297</v>
      </c>
      <c r="L11" s="2">
        <v>49.642890273853702</v>
      </c>
      <c r="M11" s="2">
        <v>53.382948075259279</v>
      </c>
      <c r="N11" s="2">
        <v>57.504785684369281</v>
      </c>
      <c r="O11" s="2">
        <v>61.563149210039207</v>
      </c>
      <c r="P11" s="4">
        <v>65.856403546670805</v>
      </c>
      <c r="Q11" s="4">
        <v>71.195758161038398</v>
      </c>
      <c r="R11" s="2">
        <v>75.294251544162293</v>
      </c>
      <c r="S11" s="2">
        <v>76.051189423831858</v>
      </c>
      <c r="T11" s="2">
        <v>78.11567927337839</v>
      </c>
      <c r="U11" s="2">
        <v>78.065883218200597</v>
      </c>
      <c r="V11" s="2">
        <v>82.682017816042901</v>
      </c>
      <c r="W11" s="2">
        <v>84.511551696620302</v>
      </c>
      <c r="X11" s="2">
        <v>88.527336277326</v>
      </c>
      <c r="Y11" s="2">
        <v>90.623134671740203</v>
      </c>
      <c r="Z11" s="2">
        <v>94.09801354396059</v>
      </c>
      <c r="AA11" s="2">
        <v>95.257458069469507</v>
      </c>
      <c r="AB11" s="2">
        <v>99.611731352973806</v>
      </c>
      <c r="AC11" s="2">
        <v>102.219326174919</v>
      </c>
      <c r="AD11" s="2">
        <v>104.951116128428</v>
      </c>
      <c r="AE11" s="125"/>
      <c r="AF11" s="2">
        <v>0</v>
      </c>
      <c r="AG11" s="2">
        <v>0.2554259166375914</v>
      </c>
      <c r="AH11" s="2">
        <v>-1.5827316947079879</v>
      </c>
      <c r="AI11" s="2">
        <v>-2.6367785567051953</v>
      </c>
      <c r="AJ11" s="2">
        <v>-3.479485830065002</v>
      </c>
      <c r="AK11" s="2">
        <v>-4.0562730955140012</v>
      </c>
    </row>
    <row r="12" spans="1:42" s="16" customFormat="1" ht="12" customHeight="1" x14ac:dyDescent="0.2">
      <c r="A12" s="83" t="s">
        <v>146</v>
      </c>
      <c r="B12" s="2">
        <v>40.636893258610662</v>
      </c>
      <c r="C12" s="2">
        <v>33.726439786019633</v>
      </c>
      <c r="D12" s="2">
        <v>35.503556556299266</v>
      </c>
      <c r="E12" s="2">
        <v>39.348932909054</v>
      </c>
      <c r="F12" s="2">
        <v>43.508341799478117</v>
      </c>
      <c r="G12" s="2">
        <v>43.64926378931834</v>
      </c>
      <c r="H12" s="2">
        <v>39.382626336570084</v>
      </c>
      <c r="I12" s="2">
        <v>26.351008696495363</v>
      </c>
      <c r="J12" s="2">
        <v>21.159242473308403</v>
      </c>
      <c r="K12" s="2">
        <v>32.794257032872217</v>
      </c>
      <c r="L12" s="2">
        <v>35.172384304544849</v>
      </c>
      <c r="M12" s="2">
        <v>30.198172271641635</v>
      </c>
      <c r="N12" s="2">
        <v>31.312076480000989</v>
      </c>
      <c r="O12" s="2">
        <v>32.864865099834304</v>
      </c>
      <c r="P12" s="4">
        <v>29.454017219736301</v>
      </c>
      <c r="Q12" s="4">
        <v>28.019442899464497</v>
      </c>
      <c r="R12" s="2">
        <v>27.468120507008301</v>
      </c>
      <c r="S12" s="2">
        <v>25.81740698643037</v>
      </c>
      <c r="T12" s="2">
        <v>24.684683947967098</v>
      </c>
      <c r="U12" s="2">
        <v>26.7637188898664</v>
      </c>
      <c r="V12" s="2">
        <v>40.858793298828402</v>
      </c>
      <c r="W12" s="2">
        <v>41.459319715078401</v>
      </c>
      <c r="X12" s="2">
        <v>31.966069534014601</v>
      </c>
      <c r="Y12" s="2">
        <v>33.725947916023799</v>
      </c>
      <c r="Z12" s="2">
        <v>41.382594623233096</v>
      </c>
      <c r="AA12" s="2">
        <v>46.1851840588117</v>
      </c>
      <c r="AB12" s="2">
        <v>46.851952826720996</v>
      </c>
      <c r="AC12" s="2">
        <v>46.421303143623504</v>
      </c>
      <c r="AD12" s="2">
        <v>42.304005485604002</v>
      </c>
      <c r="AE12" s="125"/>
      <c r="AF12" s="2">
        <v>0</v>
      </c>
      <c r="AG12" s="2">
        <v>-0.9115783856815014</v>
      </c>
      <c r="AH12" s="2">
        <v>3.616356505168504</v>
      </c>
      <c r="AI12" s="2">
        <v>6.6816284322544988</v>
      </c>
      <c r="AJ12" s="2">
        <v>6.7507643363566032</v>
      </c>
      <c r="AK12" s="2">
        <v>2.4254877528388974</v>
      </c>
    </row>
    <row r="13" spans="1:42" s="16" customFormat="1" ht="12" customHeight="1" x14ac:dyDescent="0.2">
      <c r="A13" s="83" t="s">
        <v>147</v>
      </c>
      <c r="B13" s="2">
        <v>12.34016185181677</v>
      </c>
      <c r="C13" s="2">
        <v>12.529444757475845</v>
      </c>
      <c r="D13" s="2">
        <v>12.783597745372978</v>
      </c>
      <c r="E13" s="2">
        <v>13.135547076488404</v>
      </c>
      <c r="F13" s="2">
        <v>13.63625448008661</v>
      </c>
      <c r="G13" s="2">
        <v>14.982246502643694</v>
      </c>
      <c r="H13" s="2">
        <v>16.349904829724402</v>
      </c>
      <c r="I13" s="2">
        <v>17.2909053468879</v>
      </c>
      <c r="J13" s="2">
        <v>17.600249638254184</v>
      </c>
      <c r="K13" s="2">
        <v>16.222344438945225</v>
      </c>
      <c r="L13" s="2">
        <v>16.69317539717677</v>
      </c>
      <c r="M13" s="2">
        <v>17.184579553768355</v>
      </c>
      <c r="N13" s="2">
        <v>17.958953246744478</v>
      </c>
      <c r="O13" s="2">
        <v>19.088059856504021</v>
      </c>
      <c r="P13" s="4">
        <v>21.2932275329524</v>
      </c>
      <c r="Q13" s="4">
        <v>22.098241274155601</v>
      </c>
      <c r="R13" s="2">
        <v>22.975046197593201</v>
      </c>
      <c r="S13" s="2">
        <v>23.882348305887504</v>
      </c>
      <c r="T13" s="2">
        <v>26.772171596700101</v>
      </c>
      <c r="U13" s="2">
        <v>28.055636605438501</v>
      </c>
      <c r="V13" s="2">
        <v>27.098325453008602</v>
      </c>
      <c r="W13" s="2">
        <v>29.094815795984399</v>
      </c>
      <c r="X13" s="2">
        <v>29.170458682868802</v>
      </c>
      <c r="Y13" s="2">
        <v>32.978240464745198</v>
      </c>
      <c r="Z13" s="2">
        <v>42.874361065520304</v>
      </c>
      <c r="AA13" s="2">
        <v>44.391606263477499</v>
      </c>
      <c r="AB13" s="2">
        <v>46.901307191033602</v>
      </c>
      <c r="AC13" s="2">
        <v>48.806156354292796</v>
      </c>
      <c r="AD13" s="2">
        <v>50.633970757136701</v>
      </c>
      <c r="AE13" s="125"/>
      <c r="AF13" s="2">
        <v>0</v>
      </c>
      <c r="AG13" s="2">
        <v>8.5573416109375984</v>
      </c>
      <c r="AH13" s="2">
        <v>8.8327021386979041</v>
      </c>
      <c r="AI13" s="2">
        <v>10.090658847491497</v>
      </c>
      <c r="AJ13" s="2">
        <v>10.677947142084797</v>
      </c>
      <c r="AK13" s="2">
        <v>11.127613798591902</v>
      </c>
    </row>
    <row r="14" spans="1:42" s="16" customFormat="1" ht="12" customHeight="1" x14ac:dyDescent="0.2">
      <c r="A14" s="83" t="s">
        <v>148</v>
      </c>
      <c r="B14" s="2">
        <v>1.4548409369999999</v>
      </c>
      <c r="C14" s="2">
        <v>1.4176709459999999</v>
      </c>
      <c r="D14" s="2">
        <v>1.385550901</v>
      </c>
      <c r="E14" s="2">
        <v>1.3779187799999999</v>
      </c>
      <c r="F14" s="2">
        <v>1.3589835539999999</v>
      </c>
      <c r="G14" s="2">
        <v>1.3543715870000002</v>
      </c>
      <c r="H14" s="2">
        <v>1.3306905850000001</v>
      </c>
      <c r="I14" s="2">
        <v>1.1707731650000002</v>
      </c>
      <c r="J14" s="2">
        <v>1.2636277789999999</v>
      </c>
      <c r="K14" s="2">
        <v>1.3360993269999999</v>
      </c>
      <c r="L14" s="2">
        <v>1.3482851900000001</v>
      </c>
      <c r="M14" s="2">
        <v>1.390917095</v>
      </c>
      <c r="N14" s="2">
        <v>1.437538191</v>
      </c>
      <c r="O14" s="2">
        <v>1.462147477</v>
      </c>
      <c r="P14" s="4">
        <v>1.5183871149999999</v>
      </c>
      <c r="Q14" s="4">
        <v>1.7303320249999998</v>
      </c>
      <c r="R14" s="2">
        <v>2.3136601909999999</v>
      </c>
      <c r="S14" s="2">
        <v>2.1026757970000003</v>
      </c>
      <c r="T14" s="2">
        <v>1.7867014509999999</v>
      </c>
      <c r="U14" s="2">
        <v>1.7135944030000001</v>
      </c>
      <c r="V14" s="2">
        <v>1.6189773240000001</v>
      </c>
      <c r="W14" s="2">
        <v>1.6132026900000001</v>
      </c>
      <c r="X14" s="2">
        <v>1.6556249889999999</v>
      </c>
      <c r="Y14" s="2">
        <v>1.7970459410000001</v>
      </c>
      <c r="Z14" s="2">
        <v>1.848518739742</v>
      </c>
      <c r="AA14" s="2">
        <v>1.79523442119719</v>
      </c>
      <c r="AB14" s="2">
        <v>1.7989123785224499</v>
      </c>
      <c r="AC14" s="2">
        <v>1.82172941755286</v>
      </c>
      <c r="AD14" s="2">
        <v>1.7964134796568301</v>
      </c>
      <c r="AE14" s="125"/>
      <c r="AF14" s="2">
        <v>0</v>
      </c>
      <c r="AG14" s="2">
        <v>9.2347193227400037E-3</v>
      </c>
      <c r="AH14" s="2">
        <v>-6.2548029811400063E-2</v>
      </c>
      <c r="AI14" s="2">
        <v>-0.11320909435677007</v>
      </c>
      <c r="AJ14" s="2">
        <v>-0.15065542512513996</v>
      </c>
      <c r="AK14" s="2">
        <v>-0.22746446252337016</v>
      </c>
    </row>
    <row r="15" spans="1:42" s="16" customFormat="1" ht="12" customHeight="1" x14ac:dyDescent="0.2">
      <c r="A15" s="82" t="s">
        <v>149</v>
      </c>
      <c r="B15" s="2">
        <v>15.566168994</v>
      </c>
      <c r="C15" s="2">
        <v>16.644854163000002</v>
      </c>
      <c r="D15" s="2">
        <v>15.841926634000002</v>
      </c>
      <c r="E15" s="2">
        <v>16.003334244999998</v>
      </c>
      <c r="F15" s="2">
        <v>16.272494872999999</v>
      </c>
      <c r="G15" s="2">
        <v>17.705386455999999</v>
      </c>
      <c r="H15" s="2">
        <v>19.080459395000002</v>
      </c>
      <c r="I15" s="2">
        <v>18.103418784999999</v>
      </c>
      <c r="J15" s="2">
        <v>19.007102545999999</v>
      </c>
      <c r="K15" s="2">
        <v>17.659664317000001</v>
      </c>
      <c r="L15" s="2">
        <v>17.604598736</v>
      </c>
      <c r="M15" s="2">
        <v>18.160140007999999</v>
      </c>
      <c r="N15" s="2">
        <v>17.453894261000002</v>
      </c>
      <c r="O15" s="2">
        <v>17.539968026</v>
      </c>
      <c r="P15" s="4">
        <v>17.932911440000002</v>
      </c>
      <c r="Q15" s="4">
        <v>18.1948086742843</v>
      </c>
      <c r="R15" s="2">
        <v>19.769190721999998</v>
      </c>
      <c r="S15" s="2">
        <v>18.906759488999995</v>
      </c>
      <c r="T15" s="2">
        <v>18.764193499000001</v>
      </c>
      <c r="U15" s="2">
        <v>18.265688708000003</v>
      </c>
      <c r="V15" s="2">
        <v>15.656724782</v>
      </c>
      <c r="W15" s="2">
        <v>16.256672918</v>
      </c>
      <c r="X15" s="2">
        <v>17.948339575000002</v>
      </c>
      <c r="Y15" s="2">
        <v>24.123178963999997</v>
      </c>
      <c r="Z15" s="2">
        <v>24.778323266667201</v>
      </c>
      <c r="AA15" s="2">
        <v>24.221326574972</v>
      </c>
      <c r="AB15" s="2">
        <v>24.697041699486601</v>
      </c>
      <c r="AC15" s="2">
        <v>25.1671867980027</v>
      </c>
      <c r="AD15" s="2">
        <v>25.133552101142101</v>
      </c>
      <c r="AE15" s="125"/>
      <c r="AF15" s="2">
        <v>0</v>
      </c>
      <c r="AG15" s="2">
        <v>0.60983317353610289</v>
      </c>
      <c r="AH15" s="2">
        <v>-3.6807787457501462E-2</v>
      </c>
      <c r="AI15" s="2">
        <v>1.5364584831255002</v>
      </c>
      <c r="AJ15" s="2">
        <v>1.6978121707029992</v>
      </c>
      <c r="AK15" s="2">
        <v>1.4690482596288028</v>
      </c>
      <c r="AL15" s="127"/>
      <c r="AM15" s="127"/>
      <c r="AN15" s="127"/>
      <c r="AO15" s="127"/>
    </row>
    <row r="16" spans="1:42" s="16" customFormat="1" ht="12" customHeight="1" x14ac:dyDescent="0.2">
      <c r="A16" s="82" t="s">
        <v>150</v>
      </c>
      <c r="B16" s="2">
        <v>258.12063497399998</v>
      </c>
      <c r="C16" s="2">
        <v>269.21777697200002</v>
      </c>
      <c r="D16" s="2">
        <v>285.96740066599995</v>
      </c>
      <c r="E16" s="2">
        <v>282.16630436099996</v>
      </c>
      <c r="F16" s="2">
        <v>292.32167843799999</v>
      </c>
      <c r="G16" s="2">
        <v>301.13598245900005</v>
      </c>
      <c r="H16" s="2">
        <v>311.043983739</v>
      </c>
      <c r="I16" s="2">
        <v>325.97937317200001</v>
      </c>
      <c r="J16" s="2">
        <v>345.60961041999997</v>
      </c>
      <c r="K16" s="2">
        <v>370.70601302900002</v>
      </c>
      <c r="L16" s="2">
        <v>375.56139249300003</v>
      </c>
      <c r="M16" s="2">
        <v>381.95050855799997</v>
      </c>
      <c r="N16" s="2">
        <v>404.99483285499997</v>
      </c>
      <c r="O16" s="2">
        <v>428.040313518</v>
      </c>
      <c r="P16" s="4">
        <v>435.89442403800001</v>
      </c>
      <c r="Q16" s="4">
        <v>453.88133314800001</v>
      </c>
      <c r="R16" s="2">
        <v>479.32069473500002</v>
      </c>
      <c r="S16" s="2">
        <v>497.44438816300004</v>
      </c>
      <c r="T16" s="2">
        <v>512.10972911500005</v>
      </c>
      <c r="U16" s="2">
        <v>530.03669704399999</v>
      </c>
      <c r="V16" s="2">
        <v>554.167856164</v>
      </c>
      <c r="W16" s="2">
        <v>572.44518655500008</v>
      </c>
      <c r="X16" s="2">
        <v>612.61196377200008</v>
      </c>
      <c r="Y16" s="2">
        <v>649.03563852399998</v>
      </c>
      <c r="Z16" s="2">
        <v>683.44876703715499</v>
      </c>
      <c r="AA16" s="2">
        <v>724.51596876239296</v>
      </c>
      <c r="AB16" s="2">
        <v>734.84304769395999</v>
      </c>
      <c r="AC16" s="2">
        <v>759.98383854075303</v>
      </c>
      <c r="AD16" s="2">
        <v>792.9513479792289</v>
      </c>
      <c r="AE16" s="125"/>
      <c r="AF16" s="2">
        <v>0</v>
      </c>
      <c r="AG16" s="2">
        <v>3.1066865373448991</v>
      </c>
      <c r="AH16" s="2">
        <v>3.2650061622059638</v>
      </c>
      <c r="AI16" s="2">
        <v>-10.546951149244023</v>
      </c>
      <c r="AJ16" s="2">
        <v>-24.376977353206939</v>
      </c>
      <c r="AK16" s="2">
        <v>-36.079460862983069</v>
      </c>
    </row>
    <row r="17" spans="1:42" s="17" customFormat="1" ht="12" customHeight="1" x14ac:dyDescent="0.2">
      <c r="A17" s="82" t="s">
        <v>151</v>
      </c>
      <c r="B17" s="2">
        <v>11.913455343999997</v>
      </c>
      <c r="C17" s="2">
        <v>12.056479545999998</v>
      </c>
      <c r="D17" s="2">
        <v>10.843146145999999</v>
      </c>
      <c r="E17" s="2">
        <v>9.6962707879999996</v>
      </c>
      <c r="F17" s="2">
        <v>10.634099738000002</v>
      </c>
      <c r="G17" s="2">
        <v>15.753633628999999</v>
      </c>
      <c r="H17" s="2">
        <v>11.108847675000002</v>
      </c>
      <c r="I17" s="2">
        <v>11.268624042999999</v>
      </c>
      <c r="J17" s="2">
        <v>13.434744938</v>
      </c>
      <c r="K17" s="2">
        <v>12.103521072000001</v>
      </c>
      <c r="L17" s="2">
        <v>12.604818684000001</v>
      </c>
      <c r="M17" s="2">
        <v>13.461608728000002</v>
      </c>
      <c r="N17" s="2">
        <v>12.864658113999999</v>
      </c>
      <c r="O17" s="2">
        <v>13.182390125</v>
      </c>
      <c r="P17" s="4">
        <v>15.006547103000001</v>
      </c>
      <c r="Q17" s="4">
        <v>15.329586128999999</v>
      </c>
      <c r="R17" s="2">
        <v>14.763628342000001</v>
      </c>
      <c r="S17" s="2">
        <v>15.613330401999999</v>
      </c>
      <c r="T17" s="2">
        <v>17.016738022000002</v>
      </c>
      <c r="U17" s="2">
        <v>17.463209215999999</v>
      </c>
      <c r="V17" s="2">
        <v>19.319296707000003</v>
      </c>
      <c r="W17" s="2">
        <v>22.397328474000002</v>
      </c>
      <c r="X17" s="2">
        <v>27.594925875000001</v>
      </c>
      <c r="Y17" s="2">
        <v>28.904640747000002</v>
      </c>
      <c r="Z17" s="2">
        <v>31.372669496056599</v>
      </c>
      <c r="AA17" s="2">
        <v>29.620545945735099</v>
      </c>
      <c r="AB17" s="2">
        <v>30.439365495142198</v>
      </c>
      <c r="AC17" s="2">
        <v>31.012097421386702</v>
      </c>
      <c r="AD17" s="2">
        <v>31.6192752314799</v>
      </c>
      <c r="AE17" s="124"/>
      <c r="AF17" s="2">
        <v>0</v>
      </c>
      <c r="AG17" s="2">
        <v>1.7635447420713</v>
      </c>
      <c r="AH17" s="2">
        <v>-0.25746872145750288</v>
      </c>
      <c r="AI17" s="2">
        <v>-0.13772548726930367</v>
      </c>
      <c r="AJ17" s="2">
        <v>-0.41282631879549569</v>
      </c>
      <c r="AK17" s="2">
        <v>-0.57476968612330026</v>
      </c>
    </row>
    <row r="18" spans="1:42" s="16" customFormat="1" ht="12" customHeight="1" x14ac:dyDescent="0.2">
      <c r="A18" s="84" t="s">
        <v>152</v>
      </c>
      <c r="B18" s="2">
        <v>30.657816421</v>
      </c>
      <c r="C18" s="2">
        <v>32.446971018999996</v>
      </c>
      <c r="D18" s="2">
        <v>33.893654777000002</v>
      </c>
      <c r="E18" s="2">
        <v>34.570890388000002</v>
      </c>
      <c r="F18" s="2">
        <v>35.893379805999999</v>
      </c>
      <c r="G18" s="2">
        <v>38.603650155000004</v>
      </c>
      <c r="H18" s="2">
        <v>41.361124871000001</v>
      </c>
      <c r="I18" s="2">
        <v>44.608259287999992</v>
      </c>
      <c r="J18" s="2">
        <v>45.635983999999993</v>
      </c>
      <c r="K18" s="2">
        <v>45.043275093999995</v>
      </c>
      <c r="L18" s="2">
        <v>47.940237837999994</v>
      </c>
      <c r="M18" s="2">
        <v>49.427921189000003</v>
      </c>
      <c r="N18" s="2">
        <v>47.956249192999998</v>
      </c>
      <c r="O18" s="2">
        <v>47.420935991999997</v>
      </c>
      <c r="P18" s="4">
        <v>48.388361072000002</v>
      </c>
      <c r="Q18" s="4">
        <v>49.276622453000002</v>
      </c>
      <c r="R18" s="2">
        <v>47.837119363999996</v>
      </c>
      <c r="S18" s="2">
        <v>47.862203577000002</v>
      </c>
      <c r="T18" s="2">
        <v>47.598602237000001</v>
      </c>
      <c r="U18" s="2">
        <v>45.645618341000002</v>
      </c>
      <c r="V18" s="2">
        <v>48.697790865000002</v>
      </c>
      <c r="W18" s="2">
        <v>48.314685267999998</v>
      </c>
      <c r="X18" s="2">
        <v>49.668056241999999</v>
      </c>
      <c r="Y18" s="2">
        <v>48.574828226999998</v>
      </c>
      <c r="Z18" s="2">
        <v>49.205571075949898</v>
      </c>
      <c r="AA18" s="2">
        <v>49.574076990873401</v>
      </c>
      <c r="AB18" s="2">
        <v>50.062850224063197</v>
      </c>
      <c r="AC18" s="2">
        <v>50.3073619548056</v>
      </c>
      <c r="AD18" s="2">
        <v>50.799313129886997</v>
      </c>
      <c r="AE18" s="125"/>
      <c r="AF18" s="2">
        <v>0</v>
      </c>
      <c r="AG18" s="2">
        <v>0.17195631897759256</v>
      </c>
      <c r="AH18" s="2">
        <v>-2.6639605624900753E-2</v>
      </c>
      <c r="AI18" s="2">
        <v>-0.21410121957129746</v>
      </c>
      <c r="AJ18" s="2">
        <v>-0.70619991699009432</v>
      </c>
      <c r="AK18" s="2">
        <v>-0.99859694898140106</v>
      </c>
    </row>
    <row r="19" spans="1:42" s="16" customFormat="1" ht="12" customHeight="1" x14ac:dyDescent="0.2">
      <c r="A19" s="84" t="s">
        <v>153</v>
      </c>
      <c r="B19" s="2">
        <v>13.514433013</v>
      </c>
      <c r="C19" s="2">
        <v>14.243477867999999</v>
      </c>
      <c r="D19" s="2">
        <v>13.619684311</v>
      </c>
      <c r="E19" s="2">
        <v>13.124758245999999</v>
      </c>
      <c r="F19" s="2">
        <v>13.025740234000001</v>
      </c>
      <c r="G19" s="2">
        <v>13.127299069000001</v>
      </c>
      <c r="H19" s="2">
        <v>13.450141312</v>
      </c>
      <c r="I19" s="2">
        <v>14.034470284000001</v>
      </c>
      <c r="J19" s="2">
        <v>11.467182812000001</v>
      </c>
      <c r="K19" s="2">
        <v>11.687862341000001</v>
      </c>
      <c r="L19" s="2">
        <v>12.004150129999999</v>
      </c>
      <c r="M19" s="2">
        <v>12.028105562</v>
      </c>
      <c r="N19" s="2">
        <v>11.980521244</v>
      </c>
      <c r="O19" s="2">
        <v>12.113694816999999</v>
      </c>
      <c r="P19" s="4">
        <v>11.899445237</v>
      </c>
      <c r="Q19" s="4">
        <v>2.5602575989999998</v>
      </c>
      <c r="R19" s="2">
        <v>0.71465050399999996</v>
      </c>
      <c r="S19" s="2">
        <v>0.69713067200000001</v>
      </c>
      <c r="T19" s="2">
        <v>0.70455305599999996</v>
      </c>
      <c r="U19" s="2">
        <v>0.69614550999999991</v>
      </c>
      <c r="V19" s="2">
        <v>0.66444925300000002</v>
      </c>
      <c r="W19" s="2">
        <v>0.73525621100000005</v>
      </c>
      <c r="X19" s="2">
        <v>0.73031668299999997</v>
      </c>
      <c r="Y19" s="2">
        <v>0.76410400100000009</v>
      </c>
      <c r="Z19" s="2">
        <v>0.77862388283999995</v>
      </c>
      <c r="AA19" s="2">
        <v>0.77836702118840007</v>
      </c>
      <c r="AB19" s="2">
        <v>0.78556856207528403</v>
      </c>
      <c r="AC19" s="2">
        <v>0.78911163279353691</v>
      </c>
      <c r="AD19" s="2">
        <v>0.79455537700772194</v>
      </c>
      <c r="AE19" s="125"/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P19" s="126"/>
    </row>
    <row r="20" spans="1:42" s="16" customFormat="1" ht="12" customHeight="1" x14ac:dyDescent="0.2">
      <c r="A20" s="85" t="s">
        <v>154</v>
      </c>
      <c r="B20" s="3">
        <v>1247.0765198069996</v>
      </c>
      <c r="C20" s="3">
        <v>1310.6201581999997</v>
      </c>
      <c r="D20" s="3">
        <v>1364.6761511999996</v>
      </c>
      <c r="E20" s="3">
        <v>1424.5751138999992</v>
      </c>
      <c r="F20" s="3">
        <v>1466.5826723999996</v>
      </c>
      <c r="G20" s="3">
        <v>1519.3710454999996</v>
      </c>
      <c r="H20" s="3">
        <v>1579.1421605000003</v>
      </c>
      <c r="I20" s="3">
        <v>1660.3464503999999</v>
      </c>
      <c r="J20" s="3">
        <v>1744.2454289000002</v>
      </c>
      <c r="K20" s="3">
        <v>1777.4290263</v>
      </c>
      <c r="L20" s="3">
        <v>1821.4894397000005</v>
      </c>
      <c r="M20" s="3">
        <v>1896.80555</v>
      </c>
      <c r="N20" s="3">
        <v>1972.1172524820001</v>
      </c>
      <c r="O20" s="3">
        <v>2039.4283379999908</v>
      </c>
      <c r="P20" s="5">
        <v>2105.6745890000002</v>
      </c>
      <c r="Q20" s="5">
        <v>2203.7053238047101</v>
      </c>
      <c r="R20" s="3">
        <v>2306.9207102999999</v>
      </c>
      <c r="S20" s="3">
        <v>2404.769033099999</v>
      </c>
      <c r="T20" s="3">
        <v>2504.2985995999998</v>
      </c>
      <c r="U20" s="3">
        <v>2590.8017620402702</v>
      </c>
      <c r="V20" s="3">
        <v>2658.450045</v>
      </c>
      <c r="W20" s="3">
        <v>2795.9977041000002</v>
      </c>
      <c r="X20" s="3">
        <v>2963.9313189</v>
      </c>
      <c r="Y20" s="3">
        <v>3113.8038420000003</v>
      </c>
      <c r="Z20" s="3">
        <v>3251.9155640778604</v>
      </c>
      <c r="AA20" s="3">
        <v>3388.4001355980004</v>
      </c>
      <c r="AB20" s="3">
        <v>3534.83702723851</v>
      </c>
      <c r="AC20" s="3">
        <v>3679.5474778366297</v>
      </c>
      <c r="AD20" s="3">
        <v>3814.7931842769999</v>
      </c>
      <c r="AE20" s="124"/>
      <c r="AF20" s="3">
        <v>0</v>
      </c>
      <c r="AG20" s="3">
        <v>4.3039143462506217</v>
      </c>
      <c r="AH20" s="2">
        <v>4.3813098530204115</v>
      </c>
      <c r="AI20" s="2">
        <v>-2.942630779729825</v>
      </c>
      <c r="AJ20" s="2">
        <v>-19.612069469600101</v>
      </c>
      <c r="AK20" s="2">
        <v>-42.52189937878984</v>
      </c>
    </row>
    <row r="21" spans="1:42" s="16" customFormat="1" ht="12" customHeight="1" x14ac:dyDescent="0.2">
      <c r="A21" s="84" t="s">
        <v>155</v>
      </c>
      <c r="B21" s="2">
        <v>47.510590700000002</v>
      </c>
      <c r="C21" s="2">
        <v>33.013555699999998</v>
      </c>
      <c r="D21" s="2">
        <v>17.205541199999999</v>
      </c>
      <c r="E21" s="2">
        <v>17.742801500000002</v>
      </c>
      <c r="F21" s="2">
        <v>18.199531</v>
      </c>
      <c r="G21" s="2">
        <v>9.4784302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125"/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42" s="16" customFormat="1" ht="12" customHeight="1" x14ac:dyDescent="0.2">
      <c r="A22" s="84" t="s">
        <v>156</v>
      </c>
      <c r="B22" s="2">
        <v>49.630090799999998</v>
      </c>
      <c r="C22" s="2">
        <v>70.852114600000007</v>
      </c>
      <c r="D22" s="2">
        <v>78.143853300000004</v>
      </c>
      <c r="E22" s="2">
        <v>118.2396961</v>
      </c>
      <c r="F22" s="2">
        <v>119.9593996</v>
      </c>
      <c r="G22" s="2">
        <v>130.9434329</v>
      </c>
      <c r="H22" s="2">
        <v>141.07576610000001</v>
      </c>
      <c r="I22" s="2">
        <v>141.19466059999999</v>
      </c>
      <c r="J22" s="2">
        <v>142.3079592</v>
      </c>
      <c r="K22" s="2">
        <v>154.4631119</v>
      </c>
      <c r="L22" s="2">
        <v>163.49399560000001</v>
      </c>
      <c r="M22" s="2">
        <v>189.2818364</v>
      </c>
      <c r="N22" s="2">
        <v>196.5663232</v>
      </c>
      <c r="O22" s="2">
        <v>204.05403570000001</v>
      </c>
      <c r="P22" s="4">
        <v>212.20645199999998</v>
      </c>
      <c r="Q22" s="4">
        <v>214.1219309</v>
      </c>
      <c r="R22" s="2">
        <v>219.39337609999998</v>
      </c>
      <c r="S22" s="2">
        <v>223.62675329999999</v>
      </c>
      <c r="T22" s="2">
        <v>242.08950810000002</v>
      </c>
      <c r="U22" s="2">
        <v>264.7478734</v>
      </c>
      <c r="V22" s="2">
        <v>283.4824739</v>
      </c>
      <c r="W22" s="2">
        <v>295.05671629999995</v>
      </c>
      <c r="X22" s="2">
        <v>317.82540549999999</v>
      </c>
      <c r="Y22" s="2">
        <v>341.11524790000004</v>
      </c>
      <c r="Z22" s="2">
        <v>383.32984643163604</v>
      </c>
      <c r="AA22" s="2">
        <v>405.99762788920697</v>
      </c>
      <c r="AB22" s="2">
        <v>410.22516006365197</v>
      </c>
      <c r="AC22" s="2">
        <v>406.19611114704901</v>
      </c>
      <c r="AD22" s="2">
        <v>418.74202363174504</v>
      </c>
      <c r="AE22" s="125"/>
      <c r="AF22" s="2">
        <v>0</v>
      </c>
      <c r="AG22" s="2">
        <v>5.331626174961059</v>
      </c>
      <c r="AH22" s="2">
        <v>6.6430699612179751</v>
      </c>
      <c r="AI22" s="2">
        <v>5.6598945845449862</v>
      </c>
      <c r="AJ22" s="2">
        <v>1.4875412585910226</v>
      </c>
      <c r="AK22" s="2">
        <v>-0.43332541458295282</v>
      </c>
      <c r="AP22" s="126"/>
    </row>
    <row r="23" spans="1:42" s="16" customFormat="1" ht="12" customHeight="1" x14ac:dyDescent="0.2">
      <c r="A23" s="84" t="s">
        <v>157</v>
      </c>
      <c r="B23" s="2">
        <v>45.909681499999998</v>
      </c>
      <c r="C23" s="2">
        <v>32.513068799999999</v>
      </c>
      <c r="D23" s="2">
        <v>33.075884299999998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125"/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42" s="17" customFormat="1" ht="12" customHeight="1" x14ac:dyDescent="0.2">
      <c r="A24" s="85" t="s">
        <v>158</v>
      </c>
      <c r="B24" s="3">
        <v>1103.7727518069996</v>
      </c>
      <c r="C24" s="3">
        <v>1174.0073465999999</v>
      </c>
      <c r="D24" s="3">
        <v>1236.0131713999997</v>
      </c>
      <c r="E24" s="3">
        <v>1288.3460233999992</v>
      </c>
      <c r="F24" s="3">
        <v>1328.1717963999997</v>
      </c>
      <c r="G24" s="3">
        <v>1378.7003840999994</v>
      </c>
      <c r="H24" s="3">
        <v>1437.8201685000001</v>
      </c>
      <c r="I24" s="3">
        <v>1518.9047897999999</v>
      </c>
      <c r="J24" s="3">
        <v>1601.6875952000003</v>
      </c>
      <c r="K24" s="3">
        <v>1622.7177091000001</v>
      </c>
      <c r="L24" s="3">
        <v>1657.7590771000005</v>
      </c>
      <c r="M24" s="3">
        <v>1707.2995040000001</v>
      </c>
      <c r="N24" s="3">
        <v>1775.339233682</v>
      </c>
      <c r="O24" s="3">
        <v>1835.1823619999909</v>
      </c>
      <c r="P24" s="5">
        <v>1893.2864221</v>
      </c>
      <c r="Q24" s="5">
        <v>1989.4002926047099</v>
      </c>
      <c r="R24" s="3">
        <v>2087.3432791</v>
      </c>
      <c r="S24" s="3">
        <v>2180.9614756999995</v>
      </c>
      <c r="T24" s="3">
        <v>2262.0392348999999</v>
      </c>
      <c r="U24" s="3">
        <v>2325.8775233402698</v>
      </c>
      <c r="V24" s="3">
        <v>2374.8207226999998</v>
      </c>
      <c r="W24" s="3">
        <v>2500.8102362</v>
      </c>
      <c r="X24" s="3">
        <v>2645.9654022</v>
      </c>
      <c r="Y24" s="3">
        <v>2772.5521241000001</v>
      </c>
      <c r="Z24" s="3">
        <v>2868.0695897652304</v>
      </c>
      <c r="AA24" s="3">
        <v>2981.8863798277898</v>
      </c>
      <c r="AB24" s="3">
        <v>3124.0957392938599</v>
      </c>
      <c r="AC24" s="3">
        <v>3272.83523880858</v>
      </c>
      <c r="AD24" s="3">
        <v>3395.53503276425</v>
      </c>
      <c r="AE24" s="124"/>
      <c r="AF24" s="3">
        <v>0</v>
      </c>
      <c r="AG24" s="3">
        <v>-1.0277118287094709</v>
      </c>
      <c r="AH24" s="2">
        <v>-2.2617601082001784</v>
      </c>
      <c r="AI24" s="2">
        <v>-8.6025253642696953</v>
      </c>
      <c r="AJ24" s="2">
        <v>-21.099610728189873</v>
      </c>
      <c r="AK24" s="2">
        <v>-42.088573964210354</v>
      </c>
    </row>
    <row r="25" spans="1:42" s="16" customFormat="1" ht="12" customHeight="1" x14ac:dyDescent="0.2">
      <c r="A25" s="8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5"/>
      <c r="AF25" s="128"/>
      <c r="AG25" s="128"/>
      <c r="AH25" s="128"/>
      <c r="AI25" s="128"/>
      <c r="AJ25" s="128"/>
      <c r="AK25" s="128"/>
    </row>
    <row r="26" spans="1:42" s="16" customFormat="1" ht="12" customHeight="1" x14ac:dyDescent="0.2">
      <c r="A26" s="85" t="s">
        <v>159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5"/>
      <c r="AF26" s="128"/>
      <c r="AG26" s="128"/>
      <c r="AH26" s="128"/>
      <c r="AI26" s="128"/>
      <c r="AJ26" s="128"/>
      <c r="AK26" s="128"/>
    </row>
    <row r="27" spans="1:42" s="16" customFormat="1" ht="12" customHeight="1" x14ac:dyDescent="0.2">
      <c r="A27" s="84" t="s">
        <v>160</v>
      </c>
      <c r="B27" s="2">
        <v>36.709285704000003</v>
      </c>
      <c r="C27" s="2">
        <v>36.526805954000004</v>
      </c>
      <c r="D27" s="2">
        <v>36.683179334000002</v>
      </c>
      <c r="E27" s="2">
        <v>33.900517927999999</v>
      </c>
      <c r="F27" s="2">
        <v>34.095573255000005</v>
      </c>
      <c r="G27" s="2">
        <v>35.588632343</v>
      </c>
      <c r="H27" s="2">
        <v>51.136567790000001</v>
      </c>
      <c r="I27" s="2">
        <v>69.746389314999988</v>
      </c>
      <c r="J27" s="2">
        <v>89.490327348999998</v>
      </c>
      <c r="K27" s="2">
        <v>68.604267034999992</v>
      </c>
      <c r="L27" s="2">
        <v>65.127838866999994</v>
      </c>
      <c r="M27" s="2">
        <v>80.939307772999996</v>
      </c>
      <c r="N27" s="2">
        <v>95.832797697000004</v>
      </c>
      <c r="O27" s="2">
        <v>88.315510767000006</v>
      </c>
      <c r="P27" s="2">
        <v>97.980873194999987</v>
      </c>
      <c r="Q27" s="2">
        <v>105.150191362</v>
      </c>
      <c r="R27" s="2">
        <v>132.01822489599999</v>
      </c>
      <c r="S27" s="2">
        <v>134.233431551</v>
      </c>
      <c r="T27" s="2">
        <v>128.932115931</v>
      </c>
      <c r="U27" s="2">
        <v>135.423860988</v>
      </c>
      <c r="V27" s="2">
        <v>119.398088888</v>
      </c>
      <c r="W27" s="2">
        <v>162.83039664899999</v>
      </c>
      <c r="X27" s="2">
        <v>197.83360022100001</v>
      </c>
      <c r="Y27" s="2">
        <v>255.857069956</v>
      </c>
      <c r="Z27" s="2">
        <v>314.18286290440898</v>
      </c>
      <c r="AA27" s="2">
        <v>251.89050948266302</v>
      </c>
      <c r="AB27" s="2">
        <v>264.64123154744902</v>
      </c>
      <c r="AC27" s="2">
        <v>280.45080209682499</v>
      </c>
      <c r="AD27" s="2">
        <v>293.23523817184997</v>
      </c>
      <c r="AE27" s="125"/>
      <c r="AF27" s="2">
        <v>0</v>
      </c>
      <c r="AG27" s="2">
        <v>0.32875225194294444</v>
      </c>
      <c r="AH27" s="2">
        <v>-13.485092321022961</v>
      </c>
      <c r="AI27" s="2">
        <v>-14.960792843315005</v>
      </c>
      <c r="AJ27" s="2">
        <v>-16.043040288045972</v>
      </c>
      <c r="AK27" s="2">
        <v>-17.662608539559017</v>
      </c>
    </row>
    <row r="28" spans="1:42" s="16" customFormat="1" ht="12" customHeight="1" x14ac:dyDescent="0.2">
      <c r="A28" s="84" t="s">
        <v>161</v>
      </c>
      <c r="B28" s="2">
        <v>132.856739748</v>
      </c>
      <c r="C28" s="2">
        <v>74.717229537999998</v>
      </c>
      <c r="D28" s="2">
        <v>52.825699997000001</v>
      </c>
      <c r="E28" s="2">
        <v>56.069049131</v>
      </c>
      <c r="F28" s="2">
        <v>68.193708228999995</v>
      </c>
      <c r="G28" s="2">
        <v>99.695175093000003</v>
      </c>
      <c r="H28" s="2">
        <v>134.38291750300002</v>
      </c>
      <c r="I28" s="2">
        <v>172.419340283</v>
      </c>
      <c r="J28" s="2">
        <v>101.79825938499998</v>
      </c>
      <c r="K28" s="2">
        <v>94.006071962000007</v>
      </c>
      <c r="L28" s="2">
        <v>119.52437265799999</v>
      </c>
      <c r="M28" s="2">
        <v>114.62776862600001</v>
      </c>
      <c r="N28" s="2">
        <v>103.394915965</v>
      </c>
      <c r="O28" s="2">
        <v>117.91572628200001</v>
      </c>
      <c r="P28" s="2">
        <v>152.25833186599999</v>
      </c>
      <c r="Q28" s="2">
        <v>202.47741949100001</v>
      </c>
      <c r="R28" s="2">
        <v>190.188830583</v>
      </c>
      <c r="S28" s="2">
        <v>208.439404365</v>
      </c>
      <c r="T28" s="2">
        <v>179.50595596799999</v>
      </c>
      <c r="U28" s="2">
        <v>181.374050646</v>
      </c>
      <c r="V28" s="2">
        <v>189.12582073999999</v>
      </c>
      <c r="W28" s="2">
        <v>276.00139892100003</v>
      </c>
      <c r="X28" s="2">
        <v>216.540253662</v>
      </c>
      <c r="Y28" s="2">
        <v>159.77849043400002</v>
      </c>
      <c r="Z28" s="2">
        <v>191.43836142354499</v>
      </c>
      <c r="AA28" s="2">
        <v>179.36842384916599</v>
      </c>
      <c r="AB28" s="2">
        <v>195.087793913567</v>
      </c>
      <c r="AC28" s="2">
        <v>211.28812375908998</v>
      </c>
      <c r="AD28" s="2">
        <v>218.30498321285</v>
      </c>
      <c r="AE28" s="125"/>
      <c r="AF28" s="2">
        <v>0</v>
      </c>
      <c r="AG28" s="2">
        <v>2.0361410897499752</v>
      </c>
      <c r="AH28" s="2">
        <v>-13.798838959834995</v>
      </c>
      <c r="AI28" s="2">
        <v>-9.2337069927589823</v>
      </c>
      <c r="AJ28" s="2">
        <v>-3.0325225955870394</v>
      </c>
      <c r="AK28" s="2">
        <v>-3.3948666130040124</v>
      </c>
    </row>
    <row r="29" spans="1:42" s="16" customFormat="1" ht="12" customHeight="1" x14ac:dyDescent="0.2">
      <c r="A29" s="84" t="s">
        <v>162</v>
      </c>
      <c r="B29" s="2">
        <v>56.117636014000006</v>
      </c>
      <c r="C29" s="2">
        <v>60.957965207000001</v>
      </c>
      <c r="D29" s="2">
        <v>65.431950841000003</v>
      </c>
      <c r="E29" s="2">
        <v>65.771644681000012</v>
      </c>
      <c r="F29" s="2">
        <v>63.284488216999996</v>
      </c>
      <c r="G29" s="2">
        <v>61.988738671999997</v>
      </c>
      <c r="H29" s="2">
        <v>65.487143429</v>
      </c>
      <c r="I29" s="2">
        <v>82.772004308000007</v>
      </c>
      <c r="J29" s="2">
        <v>105.542052685</v>
      </c>
      <c r="K29" s="2">
        <v>80.303140784000007</v>
      </c>
      <c r="L29" s="2">
        <v>72.378381063999996</v>
      </c>
      <c r="M29" s="2">
        <v>101.992848878</v>
      </c>
      <c r="N29" s="2">
        <v>109.53102141299999</v>
      </c>
      <c r="O29" s="2">
        <v>98.201182430000003</v>
      </c>
      <c r="P29" s="2">
        <v>92.064572351999999</v>
      </c>
      <c r="Q29" s="2">
        <v>79.572332051950411</v>
      </c>
      <c r="R29" s="2">
        <v>76.123698591999997</v>
      </c>
      <c r="S29" s="2">
        <v>78.280311648000009</v>
      </c>
      <c r="T29" s="2">
        <v>80.610166584000012</v>
      </c>
      <c r="U29" s="2">
        <v>86.811691535999998</v>
      </c>
      <c r="V29" s="2">
        <v>91.609171830999998</v>
      </c>
      <c r="W29" s="2">
        <v>91.137576738000007</v>
      </c>
      <c r="X29" s="2">
        <v>107.877274695</v>
      </c>
      <c r="Y29" s="2">
        <v>180.72408607600002</v>
      </c>
      <c r="Z29" s="2">
        <v>219.117775728233</v>
      </c>
      <c r="AA29" s="2">
        <v>157.63338026443799</v>
      </c>
      <c r="AB29" s="2">
        <v>136.941278139579</v>
      </c>
      <c r="AC29" s="2">
        <v>153.56548000918201</v>
      </c>
      <c r="AD29" s="2">
        <v>161.49476381817098</v>
      </c>
      <c r="AE29" s="125"/>
      <c r="AF29" s="2">
        <v>0</v>
      </c>
      <c r="AG29" s="2">
        <v>6.53914448880073E-2</v>
      </c>
      <c r="AH29" s="2">
        <v>-1.5133446337650298</v>
      </c>
      <c r="AI29" s="2">
        <v>-5.1980473790769963</v>
      </c>
      <c r="AJ29" s="2">
        <v>0.10728731268699221</v>
      </c>
      <c r="AK29" s="2">
        <v>-7.4691254070273772E-3</v>
      </c>
    </row>
    <row r="30" spans="1:42" s="16" customFormat="1" ht="12" customHeight="1" x14ac:dyDescent="0.2">
      <c r="A30" s="84" t="s">
        <v>401</v>
      </c>
      <c r="B30" s="2">
        <v>5.6783165339999995</v>
      </c>
      <c r="C30" s="2">
        <v>11.705886142999999</v>
      </c>
      <c r="D30" s="2">
        <v>12.035108221</v>
      </c>
      <c r="E30" s="2">
        <v>9.6870825459999992</v>
      </c>
      <c r="F30" s="2">
        <v>7.0748493630000002</v>
      </c>
      <c r="G30" s="2">
        <v>4.813022331</v>
      </c>
      <c r="H30" s="2">
        <v>4.190337811</v>
      </c>
      <c r="I30" s="2">
        <v>4.2289651489999995</v>
      </c>
      <c r="J30" s="2">
        <v>11.300989421000001</v>
      </c>
      <c r="K30" s="2">
        <v>7.1223547859999998</v>
      </c>
      <c r="L30" s="2">
        <v>5.6230944140000005</v>
      </c>
      <c r="M30" s="2">
        <v>7.6961511639999998</v>
      </c>
      <c r="N30" s="2">
        <v>6.7353212999999998</v>
      </c>
      <c r="O30" s="2">
        <v>6.0111725189999996</v>
      </c>
      <c r="P30" s="2">
        <v>4.9816208790000003</v>
      </c>
      <c r="Q30" s="2">
        <v>4.7414957219999998</v>
      </c>
      <c r="R30" s="2">
        <v>4.4609438729999997</v>
      </c>
      <c r="S30" s="2">
        <v>4.2051784200000002</v>
      </c>
      <c r="T30" s="2">
        <v>4.9711789990000002</v>
      </c>
      <c r="U30" s="2">
        <v>5.5011896189999998</v>
      </c>
      <c r="V30" s="2">
        <v>6.174809657</v>
      </c>
      <c r="W30" s="2">
        <v>5.8395699690000002</v>
      </c>
      <c r="X30" s="2">
        <v>6.7892617729999998</v>
      </c>
      <c r="Y30" s="2">
        <v>8.4567241840000005</v>
      </c>
      <c r="Z30" s="2">
        <v>6.2567241839999994</v>
      </c>
      <c r="AA30" s="2">
        <v>6.2567241839999994</v>
      </c>
      <c r="AB30" s="2">
        <v>6.2567241839999994</v>
      </c>
      <c r="AC30" s="2">
        <v>6.2567241839999994</v>
      </c>
      <c r="AD30" s="2">
        <v>6.2567241839999994</v>
      </c>
      <c r="AE30" s="125"/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42" s="16" customFormat="1" ht="12" customHeight="1" x14ac:dyDescent="0.2">
      <c r="A31" s="84" t="s">
        <v>163</v>
      </c>
      <c r="B31" s="2">
        <v>159.93860360599999</v>
      </c>
      <c r="C31" s="2">
        <v>102.50281982800001</v>
      </c>
      <c r="D31" s="2">
        <v>81.305063404999999</v>
      </c>
      <c r="E31" s="2">
        <v>82.955804035</v>
      </c>
      <c r="F31" s="2">
        <v>96.102009554999995</v>
      </c>
      <c r="G31" s="2">
        <v>129.14818378699999</v>
      </c>
      <c r="H31" s="2">
        <v>176.82016853299999</v>
      </c>
      <c r="I31" s="2">
        <v>227.80514795600001</v>
      </c>
      <c r="J31" s="2">
        <v>170.78075526199999</v>
      </c>
      <c r="K31" s="2">
        <v>149.6488674</v>
      </c>
      <c r="L31" s="2">
        <v>173.901532358</v>
      </c>
      <c r="M31" s="2">
        <v>177.313965696</v>
      </c>
      <c r="N31" s="2">
        <v>178.71282090600002</v>
      </c>
      <c r="O31" s="2">
        <v>188.799897668</v>
      </c>
      <c r="P31" s="2">
        <v>233.43608800700002</v>
      </c>
      <c r="Q31" s="2">
        <v>293.19796501100001</v>
      </c>
      <c r="R31" s="2">
        <v>309.87030899600001</v>
      </c>
      <c r="S31" s="2">
        <v>329.97393985299999</v>
      </c>
      <c r="T31" s="2">
        <v>295.56096744400003</v>
      </c>
      <c r="U31" s="2">
        <v>302.81105094100002</v>
      </c>
      <c r="V31" s="2">
        <v>293.40570076799997</v>
      </c>
      <c r="W31" s="2">
        <v>425.32160023900002</v>
      </c>
      <c r="X31" s="2">
        <v>398.46311871200004</v>
      </c>
      <c r="Y31" s="2">
        <v>376.59609096599996</v>
      </c>
      <c r="Z31" s="2">
        <v>459.97412046189697</v>
      </c>
      <c r="AA31" s="2">
        <v>400.50047044738204</v>
      </c>
      <c r="AB31" s="2">
        <v>434.79231109897898</v>
      </c>
      <c r="AC31" s="2">
        <v>465.83219443853102</v>
      </c>
      <c r="AD31" s="2">
        <v>484.67509288901101</v>
      </c>
      <c r="AE31" s="125"/>
      <c r="AF31" s="2">
        <v>0</v>
      </c>
      <c r="AG31" s="2">
        <v>7.4477893766949705</v>
      </c>
      <c r="AH31" s="2">
        <v>-22.160402776915987</v>
      </c>
      <c r="AI31" s="2">
        <v>-15.197852329741067</v>
      </c>
      <c r="AJ31" s="2">
        <v>-7.9836566926389878</v>
      </c>
      <c r="AK31" s="2">
        <v>-8.7137015879249589</v>
      </c>
    </row>
    <row r="32" spans="1:42" s="16" customFormat="1" ht="12" customHeight="1" x14ac:dyDescent="0.2">
      <c r="A32" s="84" t="s">
        <v>164</v>
      </c>
      <c r="B32" s="2">
        <v>47.246183878999993</v>
      </c>
      <c r="C32" s="2">
        <v>58.665402303</v>
      </c>
      <c r="D32" s="2">
        <v>63.440612493000003</v>
      </c>
      <c r="E32" s="2">
        <v>62.622748913000002</v>
      </c>
      <c r="F32" s="2">
        <v>58.132042726000002</v>
      </c>
      <c r="G32" s="2">
        <v>54.023273228999997</v>
      </c>
      <c r="H32" s="2">
        <v>53.574899311999999</v>
      </c>
      <c r="I32" s="2">
        <v>64.708502015999997</v>
      </c>
      <c r="J32" s="2">
        <v>88.467989694000011</v>
      </c>
      <c r="K32" s="2">
        <v>68.074969026000005</v>
      </c>
      <c r="L32" s="2">
        <v>60.426190475000006</v>
      </c>
      <c r="M32" s="2">
        <v>84.527305760999994</v>
      </c>
      <c r="N32" s="2">
        <v>89.199948307</v>
      </c>
      <c r="O32" s="2">
        <v>80.922090038999997</v>
      </c>
      <c r="P32" s="2">
        <v>74.056091929000004</v>
      </c>
      <c r="Q32" s="2">
        <v>62.900440467999999</v>
      </c>
      <c r="R32" s="2">
        <v>60.158514761999996</v>
      </c>
      <c r="S32" s="2">
        <v>61.107647643000014</v>
      </c>
      <c r="T32" s="2">
        <v>63.702650900999998</v>
      </c>
      <c r="U32" s="2">
        <v>69.083833107000004</v>
      </c>
      <c r="V32" s="2">
        <v>73.848141533999993</v>
      </c>
      <c r="W32" s="2">
        <v>74.168154532999992</v>
      </c>
      <c r="X32" s="2">
        <v>87.819684783</v>
      </c>
      <c r="Y32" s="2">
        <v>138.59094705799998</v>
      </c>
      <c r="Z32" s="2">
        <v>164.77338701673901</v>
      </c>
      <c r="AA32" s="2">
        <v>119.560830178765</v>
      </c>
      <c r="AB32" s="2">
        <v>101.466113783973</v>
      </c>
      <c r="AC32" s="2">
        <v>113.70632998804</v>
      </c>
      <c r="AD32" s="2">
        <v>119.20665951880001</v>
      </c>
      <c r="AE32" s="125"/>
      <c r="AF32" s="2">
        <v>0</v>
      </c>
      <c r="AG32" s="2">
        <v>-0.42866702955501523</v>
      </c>
      <c r="AH32" s="2">
        <v>-1.564514401806008</v>
      </c>
      <c r="AI32" s="2">
        <v>-5.524497471090001</v>
      </c>
      <c r="AJ32" s="2">
        <v>-1.3496823570590095</v>
      </c>
      <c r="AK32" s="2">
        <v>-1.5611661128679941</v>
      </c>
    </row>
    <row r="33" spans="1:37" s="14" customFormat="1" ht="12" customHeight="1" x14ac:dyDescent="0.2">
      <c r="A33" s="8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30"/>
      <c r="AF33" s="129"/>
      <c r="AG33" s="129"/>
      <c r="AH33" s="129"/>
      <c r="AI33" s="129"/>
      <c r="AJ33" s="129"/>
      <c r="AK33" s="129"/>
    </row>
    <row r="34" spans="1:37" s="14" customFormat="1" ht="12" customHeight="1" x14ac:dyDescent="0.2">
      <c r="A34" s="85" t="s">
        <v>165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30"/>
      <c r="AF34" s="129"/>
      <c r="AG34" s="129"/>
      <c r="AH34" s="129"/>
      <c r="AI34" s="129"/>
      <c r="AJ34" s="129"/>
      <c r="AK34" s="129"/>
    </row>
    <row r="35" spans="1:37" s="14" customFormat="1" ht="12" customHeight="1" x14ac:dyDescent="0.2">
      <c r="A35" s="84" t="s">
        <v>166</v>
      </c>
      <c r="B35" s="11">
        <v>1162.807</v>
      </c>
      <c r="C35" s="11">
        <v>1197.046</v>
      </c>
      <c r="D35" s="11">
        <v>1244.4829999999999</v>
      </c>
      <c r="E35" s="11">
        <v>1288.95</v>
      </c>
      <c r="F35" s="11">
        <v>1331.7529999999999</v>
      </c>
      <c r="G35" s="11">
        <v>1385.8879999999999</v>
      </c>
      <c r="H35" s="11">
        <v>1436.7529999999999</v>
      </c>
      <c r="I35" s="11">
        <v>1519.2149999999999</v>
      </c>
      <c r="J35" s="11">
        <v>1563.249</v>
      </c>
      <c r="K35" s="11">
        <v>1612.296</v>
      </c>
      <c r="L35" s="11">
        <v>1696.807</v>
      </c>
      <c r="M35" s="11">
        <v>1752.248</v>
      </c>
      <c r="N35" s="11">
        <v>1780.742</v>
      </c>
      <c r="O35" s="11">
        <v>1823.684</v>
      </c>
      <c r="P35" s="11">
        <v>1892.1030000000001</v>
      </c>
      <c r="Q35" s="11">
        <v>1991.5450000000001</v>
      </c>
      <c r="R35" s="11">
        <v>2054.8919999999998</v>
      </c>
      <c r="S35" s="11">
        <v>2142.31</v>
      </c>
      <c r="T35" s="11">
        <v>2239.3539999999998</v>
      </c>
      <c r="U35" s="11">
        <v>2303.0410000000002</v>
      </c>
      <c r="V35" s="11">
        <v>2249.509</v>
      </c>
      <c r="W35" s="11">
        <v>2429.5250000000001</v>
      </c>
      <c r="X35" s="11">
        <v>2665.3389999999999</v>
      </c>
      <c r="Y35" s="11">
        <v>2798.0830000000001</v>
      </c>
      <c r="Z35" s="11">
        <v>2894.299</v>
      </c>
      <c r="AA35" s="11">
        <v>3001.9523101053601</v>
      </c>
      <c r="AB35" s="11">
        <v>3160.3879372326601</v>
      </c>
      <c r="AC35" s="11">
        <v>3317.4744064792799</v>
      </c>
      <c r="AD35" s="11">
        <v>3436.1909431946901</v>
      </c>
      <c r="AF35" s="11">
        <v>20.820000000000164</v>
      </c>
      <c r="AG35" s="11">
        <v>22.237999999999829</v>
      </c>
      <c r="AH35" s="11">
        <v>-12.963171788068394</v>
      </c>
      <c r="AI35" s="11">
        <v>-17.994041506336089</v>
      </c>
      <c r="AJ35" s="11">
        <v>-1.2931050769743706</v>
      </c>
      <c r="AK35" s="11">
        <v>-0.36030570724460631</v>
      </c>
    </row>
    <row r="36" spans="1:37" s="14" customFormat="1" ht="12" customHeight="1" x14ac:dyDescent="0.2">
      <c r="A36" s="84" t="s">
        <v>167</v>
      </c>
      <c r="B36" s="11">
        <v>523.745</v>
      </c>
      <c r="C36" s="11">
        <v>555.57000000000005</v>
      </c>
      <c r="D36" s="11">
        <v>564.077</v>
      </c>
      <c r="E36" s="11">
        <v>569.96500000000003</v>
      </c>
      <c r="F36" s="11">
        <v>603.26099999999997</v>
      </c>
      <c r="G36" s="11">
        <v>629.61</v>
      </c>
      <c r="H36" s="11">
        <v>703.226</v>
      </c>
      <c r="I36" s="11">
        <v>778.66800000000001</v>
      </c>
      <c r="J36" s="11">
        <v>813.88599999999997</v>
      </c>
      <c r="K36" s="11">
        <v>733.51199999999994</v>
      </c>
      <c r="L36" s="11">
        <v>782.98500000000001</v>
      </c>
      <c r="M36" s="11">
        <v>830.11800000000005</v>
      </c>
      <c r="N36" s="11">
        <v>828.97799999999995</v>
      </c>
      <c r="O36" s="11">
        <v>835.78</v>
      </c>
      <c r="P36" s="11">
        <v>899.47199999999998</v>
      </c>
      <c r="Q36" s="11">
        <v>983.41200000000003</v>
      </c>
      <c r="R36" s="11">
        <v>1050.057</v>
      </c>
      <c r="S36" s="11">
        <v>1125.81</v>
      </c>
      <c r="T36" s="11">
        <v>1178.3510000000001</v>
      </c>
      <c r="U36" s="11">
        <v>1199.2170000000001</v>
      </c>
      <c r="V36" s="11">
        <v>1229.7840000000001</v>
      </c>
      <c r="W36" s="11">
        <v>1360.7139999999999</v>
      </c>
      <c r="X36" s="11">
        <v>1488.4670000000001</v>
      </c>
      <c r="Y36" s="11">
        <v>1561.1030000000001</v>
      </c>
      <c r="Z36" s="11">
        <v>1604.4079999999999</v>
      </c>
      <c r="AA36" s="11">
        <v>1626.0999683144782</v>
      </c>
      <c r="AB36" s="11">
        <v>1742.0083923829345</v>
      </c>
      <c r="AC36" s="11">
        <v>1837.6449047071555</v>
      </c>
      <c r="AD36" s="11">
        <v>1903.2258076866822</v>
      </c>
      <c r="AF36" s="11">
        <v>7.4010000000000673</v>
      </c>
      <c r="AG36" s="11">
        <v>31.796999999999798</v>
      </c>
      <c r="AH36" s="11">
        <v>-35.873690889321551</v>
      </c>
      <c r="AI36" s="11">
        <v>-36.491315974355302</v>
      </c>
      <c r="AJ36" s="11">
        <v>-38.210887898704414</v>
      </c>
      <c r="AK36" s="11">
        <v>-39.589362067277989</v>
      </c>
    </row>
    <row r="37" spans="1:37" s="14" customFormat="1" ht="12" customHeight="1" x14ac:dyDescent="0.2">
      <c r="A37" s="84" t="s">
        <v>168</v>
      </c>
      <c r="B37" s="11">
        <v>55.786000000000001</v>
      </c>
      <c r="C37" s="11">
        <v>65.141000000000005</v>
      </c>
      <c r="D37" s="11">
        <v>77.844999999999999</v>
      </c>
      <c r="E37" s="11">
        <v>84.692999999999998</v>
      </c>
      <c r="F37" s="11">
        <v>97.058000000000007</v>
      </c>
      <c r="G37" s="11">
        <v>107.465</v>
      </c>
      <c r="H37" s="11">
        <v>127.889</v>
      </c>
      <c r="I37" s="11">
        <v>146.846</v>
      </c>
      <c r="J37" s="11">
        <v>132.77600000000001</v>
      </c>
      <c r="K37" s="11">
        <v>111.032</v>
      </c>
      <c r="L37" s="11">
        <v>131.97900000000001</v>
      </c>
      <c r="M37" s="11">
        <v>147.88399999999999</v>
      </c>
      <c r="N37" s="11">
        <v>129.655</v>
      </c>
      <c r="O37" s="11">
        <v>138.68199999999999</v>
      </c>
      <c r="P37" s="11">
        <v>167.52799999999999</v>
      </c>
      <c r="Q37" s="11">
        <v>201.358</v>
      </c>
      <c r="R37" s="11">
        <v>233.80099999999999</v>
      </c>
      <c r="S37" s="11">
        <v>263.21300000000002</v>
      </c>
      <c r="T37" s="11">
        <v>251.59100000000001</v>
      </c>
      <c r="U37" s="11">
        <v>236.999</v>
      </c>
      <c r="V37" s="11">
        <v>250.64099999999999</v>
      </c>
      <c r="W37" s="11">
        <v>286.01799999999997</v>
      </c>
      <c r="X37" s="11">
        <v>300.20299999999997</v>
      </c>
      <c r="Y37" s="11">
        <v>227.505</v>
      </c>
      <c r="Z37" s="11">
        <v>194.005</v>
      </c>
      <c r="AA37" s="11">
        <v>195.31511874309135</v>
      </c>
      <c r="AB37" s="11">
        <v>215.64877081713107</v>
      </c>
      <c r="AC37" s="11">
        <v>235.80278669378791</v>
      </c>
      <c r="AD37" s="11">
        <v>250.10903032086864</v>
      </c>
      <c r="AF37" s="11">
        <v>-8.3530000000000086</v>
      </c>
      <c r="AG37" s="11">
        <v>-11.593999999999994</v>
      </c>
      <c r="AH37" s="11">
        <v>-27.80404761764396</v>
      </c>
      <c r="AI37" s="11">
        <v>-36.06471760838707</v>
      </c>
      <c r="AJ37" s="11">
        <v>-41.251879370204307</v>
      </c>
      <c r="AK37" s="11">
        <v>-44.39873863301753</v>
      </c>
    </row>
    <row r="38" spans="1:37" s="14" customFormat="1" ht="12" customHeight="1" x14ac:dyDescent="0.2">
      <c r="A38" s="8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30"/>
      <c r="AF38" s="129"/>
      <c r="AG38" s="129"/>
      <c r="AH38" s="129"/>
      <c r="AI38" s="129"/>
      <c r="AJ38" s="129"/>
      <c r="AK38" s="129"/>
    </row>
    <row r="39" spans="1:37" s="14" customFormat="1" ht="12" customHeight="1" x14ac:dyDescent="0.2">
      <c r="A39" s="85" t="s">
        <v>169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30"/>
      <c r="AF39" s="129"/>
      <c r="AG39" s="129"/>
      <c r="AH39" s="129"/>
      <c r="AI39" s="129"/>
      <c r="AJ39" s="129"/>
      <c r="AK39" s="129"/>
    </row>
    <row r="40" spans="1:37" s="14" customFormat="1" ht="12" customHeight="1" x14ac:dyDescent="0.2">
      <c r="A40" s="77" t="s">
        <v>170</v>
      </c>
      <c r="B40" s="11">
        <v>5335</v>
      </c>
      <c r="C40" s="11">
        <v>5357</v>
      </c>
      <c r="D40" s="11">
        <v>5405</v>
      </c>
      <c r="E40" s="11">
        <v>5369</v>
      </c>
      <c r="F40" s="11">
        <v>5204</v>
      </c>
      <c r="G40" s="11">
        <v>5033</v>
      </c>
      <c r="H40" s="11">
        <v>4893</v>
      </c>
      <c r="I40" s="11">
        <v>4785</v>
      </c>
      <c r="J40" s="11">
        <v>4497</v>
      </c>
      <c r="K40" s="11">
        <v>4402</v>
      </c>
      <c r="L40" s="11">
        <v>4123</v>
      </c>
      <c r="M40" s="11">
        <v>3810</v>
      </c>
      <c r="N40" s="11">
        <v>3477</v>
      </c>
      <c r="O40" s="11">
        <v>3281</v>
      </c>
      <c r="P40" s="11">
        <v>3146</v>
      </c>
      <c r="Q40" s="11">
        <v>3059</v>
      </c>
      <c r="R40" s="11">
        <v>2924</v>
      </c>
      <c r="S40" s="11">
        <v>2787</v>
      </c>
      <c r="T40" s="11">
        <v>2606</v>
      </c>
      <c r="U40" s="11">
        <v>2543.8319999999999</v>
      </c>
      <c r="V40" s="11">
        <v>2323.3160439560438</v>
      </c>
      <c r="W40" s="11">
        <v>2439.5604395604396</v>
      </c>
      <c r="X40" s="11">
        <v>2252.8480219780217</v>
      </c>
      <c r="Y40" s="11">
        <v>2200.712</v>
      </c>
      <c r="Z40" s="11">
        <v>2261.7735942147578</v>
      </c>
      <c r="AA40" s="11">
        <v>2213.5195912002923</v>
      </c>
      <c r="AB40" s="11">
        <v>2111.652620567339</v>
      </c>
      <c r="AC40" s="11">
        <v>2034.0570140046375</v>
      </c>
      <c r="AD40" s="11">
        <v>1886.859373580008</v>
      </c>
      <c r="AE40" s="130"/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s="14" customFormat="1" ht="12" customHeight="1" x14ac:dyDescent="0.2">
      <c r="A41" s="77" t="s">
        <v>171</v>
      </c>
      <c r="B41" s="11"/>
      <c r="C41" s="11">
        <v>24</v>
      </c>
      <c r="D41" s="11">
        <v>58</v>
      </c>
      <c r="E41" s="11">
        <v>125</v>
      </c>
      <c r="F41" s="11">
        <v>235</v>
      </c>
      <c r="G41" s="11">
        <v>239</v>
      </c>
      <c r="H41" s="11">
        <v>232</v>
      </c>
      <c r="I41" s="11">
        <v>226</v>
      </c>
      <c r="J41" s="11">
        <v>206</v>
      </c>
      <c r="K41" s="11">
        <v>208</v>
      </c>
      <c r="L41" s="11">
        <v>194</v>
      </c>
      <c r="M41" s="11">
        <v>176</v>
      </c>
      <c r="N41" s="11">
        <v>163</v>
      </c>
      <c r="O41" s="11">
        <v>156</v>
      </c>
      <c r="P41" s="11">
        <v>150</v>
      </c>
      <c r="Q41" s="11">
        <v>147</v>
      </c>
      <c r="R41" s="11">
        <v>141</v>
      </c>
      <c r="S41" s="11">
        <v>133</v>
      </c>
      <c r="T41" s="11">
        <v>134.09</v>
      </c>
      <c r="U41" s="11">
        <v>125.03373728813561</v>
      </c>
      <c r="V41" s="11">
        <v>114.69779661016952</v>
      </c>
      <c r="W41" s="11">
        <v>171.18644067796612</v>
      </c>
      <c r="X41" s="11">
        <v>238.36514875447503</v>
      </c>
      <c r="Y41" s="11">
        <v>228.39371186440678</v>
      </c>
      <c r="Z41" s="11">
        <v>224.50774551645145</v>
      </c>
      <c r="AA41" s="11">
        <v>223.49439742311614</v>
      </c>
      <c r="AB41" s="11">
        <v>217.90105066908734</v>
      </c>
      <c r="AC41" s="11">
        <v>209.57662115110585</v>
      </c>
      <c r="AD41" s="11">
        <v>193.43780480208443</v>
      </c>
      <c r="AE41" s="130"/>
      <c r="AF41" s="11">
        <v>37.627864406779651</v>
      </c>
      <c r="AG41" s="11">
        <v>192.48248375097293</v>
      </c>
      <c r="AH41" s="11">
        <v>132.93763155481608</v>
      </c>
      <c r="AI41" s="11">
        <v>57.936003600450988</v>
      </c>
      <c r="AJ41" s="11">
        <v>60.462144986449289</v>
      </c>
      <c r="AK41" s="11">
        <v>70.351322914796739</v>
      </c>
    </row>
    <row r="42" spans="1:37" s="14" customFormat="1" ht="12" customHeight="1" x14ac:dyDescent="0.2">
      <c r="A42" s="77" t="s">
        <v>172</v>
      </c>
      <c r="B42" s="11">
        <v>2529</v>
      </c>
      <c r="C42" s="11">
        <v>2550</v>
      </c>
      <c r="D42" s="11">
        <v>2925</v>
      </c>
      <c r="E42" s="11">
        <v>3063</v>
      </c>
      <c r="F42" s="11">
        <v>3387</v>
      </c>
      <c r="G42" s="11">
        <v>0</v>
      </c>
      <c r="H42" s="11">
        <v>0</v>
      </c>
      <c r="I42" s="11">
        <v>0</v>
      </c>
      <c r="J42" s="11">
        <v>3757</v>
      </c>
      <c r="K42" s="11">
        <v>3665</v>
      </c>
      <c r="L42" s="11">
        <v>4046</v>
      </c>
      <c r="M42" s="11">
        <v>4174</v>
      </c>
      <c r="N42" s="11">
        <v>4077</v>
      </c>
      <c r="O42" s="11">
        <v>4047</v>
      </c>
      <c r="P42" s="11">
        <v>3983</v>
      </c>
      <c r="Q42" s="11">
        <v>4149</v>
      </c>
      <c r="R42" s="11">
        <v>3925</v>
      </c>
      <c r="S42" s="11">
        <v>3958</v>
      </c>
      <c r="T42" s="11">
        <v>3742</v>
      </c>
      <c r="U42" s="11">
        <v>3796.0430000000001</v>
      </c>
      <c r="V42" s="11">
        <v>3647.1860204081631</v>
      </c>
      <c r="W42" s="11">
        <v>3684.6938775510203</v>
      </c>
      <c r="X42" s="11">
        <v>3133.0508705707289</v>
      </c>
      <c r="Y42" s="11">
        <v>3175.9150000000004</v>
      </c>
      <c r="Z42" s="11">
        <v>4168.4707787904772</v>
      </c>
      <c r="AA42" s="11">
        <v>4026.5685228529583</v>
      </c>
      <c r="AB42" s="11">
        <v>3831.9026104295785</v>
      </c>
      <c r="AC42" s="11">
        <v>3713.8704430020593</v>
      </c>
      <c r="AD42" s="11">
        <v>3461.9125296006773</v>
      </c>
      <c r="AE42" s="130"/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</row>
    <row r="43" spans="1:37" s="14" customFormat="1" ht="12" customHeight="1" x14ac:dyDescent="0.2">
      <c r="A43" s="77" t="s">
        <v>173</v>
      </c>
      <c r="B43" s="11"/>
      <c r="C43" s="11"/>
      <c r="D43" s="11"/>
      <c r="E43" s="11"/>
      <c r="F43" s="11"/>
      <c r="G43" s="11"/>
      <c r="H43" s="11"/>
      <c r="I43" s="11"/>
      <c r="J43" s="11">
        <v>128</v>
      </c>
      <c r="K43" s="11">
        <v>155</v>
      </c>
      <c r="L43" s="11">
        <v>169</v>
      </c>
      <c r="M43" s="11">
        <v>185</v>
      </c>
      <c r="N43" s="11">
        <v>207</v>
      </c>
      <c r="O43" s="11">
        <v>199</v>
      </c>
      <c r="P43" s="11">
        <v>212</v>
      </c>
      <c r="Q43" s="11">
        <v>206</v>
      </c>
      <c r="R43" s="11">
        <v>218</v>
      </c>
      <c r="S43" s="11">
        <v>216</v>
      </c>
      <c r="T43" s="11">
        <v>261.56999999999994</v>
      </c>
      <c r="U43" s="11">
        <v>284.33514207650273</v>
      </c>
      <c r="V43" s="11">
        <v>260.71117575845767</v>
      </c>
      <c r="W43" s="11">
        <v>234.9726775956284</v>
      </c>
      <c r="X43" s="11">
        <v>227.95518032786882</v>
      </c>
      <c r="Y43" s="11">
        <v>228.37509289617483</v>
      </c>
      <c r="Z43" s="11">
        <v>143.06780909036925</v>
      </c>
      <c r="AA43" s="11">
        <v>140.67345661433342</v>
      </c>
      <c r="AB43" s="11">
        <v>136.87415599808705</v>
      </c>
      <c r="AC43" s="11">
        <v>132.42576248748088</v>
      </c>
      <c r="AD43" s="11">
        <v>122.76448597014993</v>
      </c>
      <c r="AE43" s="130"/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s="14" customFormat="1" ht="12" customHeight="1" x14ac:dyDescent="0.2">
      <c r="A44" s="77" t="s">
        <v>174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>
        <v>37</v>
      </c>
      <c r="N44" s="11">
        <v>92</v>
      </c>
      <c r="O44" s="11">
        <v>239</v>
      </c>
      <c r="P44" s="11">
        <v>364</v>
      </c>
      <c r="Q44" s="11">
        <v>563</v>
      </c>
      <c r="R44" s="11">
        <v>782</v>
      </c>
      <c r="S44" s="11">
        <v>728</v>
      </c>
      <c r="T44" s="11">
        <v>838.96</v>
      </c>
      <c r="U44" s="11">
        <v>870.52046238964101</v>
      </c>
      <c r="V44" s="11">
        <v>897.10262507357277</v>
      </c>
      <c r="W44" s="11">
        <v>1059.4467333725722</v>
      </c>
      <c r="X44" s="11">
        <v>1347.7096350794588</v>
      </c>
      <c r="Y44" s="11">
        <v>1102.6027769276045</v>
      </c>
      <c r="Z44" s="11">
        <v>200.90083703607834</v>
      </c>
      <c r="AA44" s="11">
        <v>272.75130622423563</v>
      </c>
      <c r="AB44" s="11">
        <v>355.36244715282868</v>
      </c>
      <c r="AC44" s="11">
        <v>338.07749339090975</v>
      </c>
      <c r="AD44" s="11">
        <v>296.4650425979022</v>
      </c>
      <c r="AE44" s="130"/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s="14" customFormat="1" ht="12" customHeight="1" x14ac:dyDescent="0.2">
      <c r="A45" s="86" t="s">
        <v>307</v>
      </c>
      <c r="B45" s="10">
        <v>68952</v>
      </c>
      <c r="C45" s="10">
        <v>73136</v>
      </c>
      <c r="D45" s="10">
        <v>72520</v>
      </c>
      <c r="E45" s="10">
        <v>72091</v>
      </c>
      <c r="F45" s="10">
        <v>72488</v>
      </c>
      <c r="G45" s="10">
        <v>71671.666666666672</v>
      </c>
      <c r="H45" s="10">
        <v>71410.277777777781</v>
      </c>
      <c r="I45" s="10">
        <v>69209.722222222219</v>
      </c>
      <c r="J45" s="10">
        <v>68214.722222222219</v>
      </c>
      <c r="K45" s="10">
        <v>71434.444444444438</v>
      </c>
      <c r="L45" s="10">
        <v>74673.888888888891</v>
      </c>
      <c r="M45" s="10">
        <v>69646.666666666672</v>
      </c>
      <c r="N45" s="10">
        <v>71263.333333333328</v>
      </c>
      <c r="O45" s="10">
        <v>70924.444444444438</v>
      </c>
      <c r="P45" s="10">
        <v>68060.833333333328</v>
      </c>
      <c r="Q45" s="10">
        <v>70704.722222222219</v>
      </c>
      <c r="R45" s="10">
        <v>72843.888888888891</v>
      </c>
      <c r="S45" s="10">
        <v>73397.5</v>
      </c>
      <c r="T45" s="10">
        <v>73671</v>
      </c>
      <c r="U45" s="10">
        <v>71981</v>
      </c>
      <c r="V45" s="10">
        <v>70440</v>
      </c>
      <c r="W45" s="10">
        <v>75709.887729900263</v>
      </c>
      <c r="X45" s="10">
        <v>70515</v>
      </c>
      <c r="Y45" s="10">
        <v>68667</v>
      </c>
      <c r="Z45" s="10">
        <v>71021.947182414093</v>
      </c>
      <c r="AA45" s="10">
        <v>69228.986343251265</v>
      </c>
      <c r="AB45" s="10">
        <v>68710.997267494822</v>
      </c>
      <c r="AC45" s="10">
        <v>68321.015883035303</v>
      </c>
      <c r="AD45" s="10">
        <v>68047.253639852875</v>
      </c>
      <c r="AE45" s="130"/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</row>
    <row r="46" spans="1:37" s="14" customFormat="1" ht="12" customHeight="1" x14ac:dyDescent="0.2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F46" s="25"/>
      <c r="AG46" s="25"/>
    </row>
    <row r="47" spans="1:37" s="14" customFormat="1" ht="12" customHeight="1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F47" s="25"/>
      <c r="AG47" s="25"/>
    </row>
    <row r="48" spans="1:37" s="14" customFormat="1" ht="12" customHeight="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F48" s="26"/>
      <c r="AG48" s="26"/>
    </row>
    <row r="49" spans="2:33" s="14" customFormat="1" ht="12" customHeight="1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F49" s="25"/>
      <c r="AG49" s="25"/>
    </row>
    <row r="50" spans="2:33" s="14" customFormat="1" ht="12" customHeight="1" x14ac:dyDescent="0.2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F50" s="24"/>
      <c r="AG50" s="24"/>
    </row>
    <row r="51" spans="2:33" s="14" customFormat="1" ht="12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F51" s="25"/>
      <c r="AG51" s="25"/>
    </row>
    <row r="52" spans="2:33" s="14" customFormat="1" ht="12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F52" s="24"/>
      <c r="AG52" s="24"/>
    </row>
    <row r="53" spans="2:33" s="14" customFormat="1" ht="12" customHeight="1" x14ac:dyDescent="0.2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F53" s="24"/>
      <c r="AG53" s="24"/>
    </row>
    <row r="54" spans="2:33" s="14" customFormat="1" ht="12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F54" s="24"/>
      <c r="AG54" s="24"/>
    </row>
    <row r="55" spans="2:33" s="14" customFormat="1" ht="12" customHeight="1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F55" s="24"/>
      <c r="AG55" s="24"/>
    </row>
    <row r="56" spans="2:33" s="14" customFormat="1" ht="12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F56" s="24"/>
      <c r="AG56" s="24"/>
    </row>
    <row r="57" spans="2:33" s="14" customFormat="1" ht="12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F57" s="24"/>
      <c r="AG57" s="24"/>
    </row>
    <row r="58" spans="2:33" s="14" customFormat="1" ht="12" customHeight="1" x14ac:dyDescent="0.2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F58" s="24"/>
      <c r="AG58" s="24"/>
    </row>
    <row r="59" spans="2:33" s="14" customFormat="1" ht="12" customHeigh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F59" s="24"/>
      <c r="AG59" s="24"/>
    </row>
    <row r="60" spans="2:33" s="14" customFormat="1" ht="12" customHeigh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F60" s="24"/>
      <c r="AG60" s="24"/>
    </row>
    <row r="61" spans="2:33" s="14" customFormat="1" ht="12" customHeigh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F61" s="24"/>
      <c r="AG61" s="24"/>
    </row>
    <row r="62" spans="2:33" s="14" customFormat="1" ht="12" customHeigh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F62" s="24"/>
      <c r="AG62" s="24"/>
    </row>
    <row r="63" spans="2:33" s="14" customFormat="1" ht="12" customHeigh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F63" s="24"/>
      <c r="AG63" s="24"/>
    </row>
    <row r="64" spans="2:33" s="14" customFormat="1" ht="12" customHeigh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F64" s="24"/>
      <c r="AG64" s="24"/>
    </row>
    <row r="65" spans="2:33" s="14" customFormat="1" ht="12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F65" s="24"/>
      <c r="AG65" s="24"/>
    </row>
    <row r="66" spans="2:33" s="14" customFormat="1" ht="12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F66" s="24"/>
      <c r="AG66" s="24"/>
    </row>
    <row r="67" spans="2:33" s="14" customFormat="1" ht="12" customHeigh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F67" s="24"/>
      <c r="AG67" s="24"/>
    </row>
    <row r="68" spans="2:33" s="14" customFormat="1" ht="12" customHeigh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F68" s="24"/>
      <c r="AG68" s="24"/>
    </row>
    <row r="69" spans="2:33" s="14" customFormat="1" ht="12" customHeigh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F69" s="24"/>
      <c r="AG69" s="24"/>
    </row>
    <row r="70" spans="2:33" s="14" customFormat="1" ht="12" customHeigh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F70" s="24"/>
      <c r="AG70" s="24"/>
    </row>
    <row r="71" spans="2:33" s="14" customFormat="1" ht="11.25" customHeigh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F71" s="24"/>
      <c r="AG71" s="24"/>
    </row>
    <row r="72" spans="2:33" s="14" customFormat="1" ht="11.25" customHeigh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F72" s="24"/>
      <c r="AG72" s="24"/>
    </row>
    <row r="73" spans="2:33" s="14" customFormat="1" ht="11.25" customHeigh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F73" s="24"/>
      <c r="AG73" s="24"/>
    </row>
    <row r="74" spans="2:33" s="14" customFormat="1" ht="11.25" customHeigh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F74" s="24"/>
      <c r="AG74" s="24"/>
    </row>
    <row r="75" spans="2:33" s="14" customFormat="1" ht="11.25" customHeigh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F75" s="24"/>
      <c r="AG75" s="24"/>
    </row>
    <row r="76" spans="2:33" s="14" customFormat="1" ht="11.25" customHeigh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F76" s="24"/>
      <c r="AG76" s="24"/>
    </row>
    <row r="77" spans="2:33" s="14" customFormat="1" ht="11.25" customHeigh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F77" s="24"/>
      <c r="AG77" s="24"/>
    </row>
    <row r="78" spans="2:33" s="27" customFormat="1" ht="11.25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F78" s="24"/>
      <c r="AG78" s="24"/>
    </row>
    <row r="79" spans="2:33" s="27" customFormat="1" ht="11.25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F79" s="24"/>
      <c r="AG79" s="24"/>
    </row>
    <row r="80" spans="2:33" s="27" customFormat="1" ht="11.25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F80" s="24"/>
      <c r="AG80" s="24"/>
    </row>
    <row r="81" spans="2:33" s="34" customForma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F81" s="24"/>
      <c r="AG81" s="24"/>
    </row>
    <row r="82" spans="2:33" s="34" customForma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0"/>
      <c r="AF82" s="24"/>
      <c r="AG82" s="24"/>
    </row>
    <row r="83" spans="2:33" s="34" customForma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0"/>
      <c r="AF83" s="24"/>
      <c r="AG83" s="24"/>
    </row>
    <row r="84" spans="2:33" s="34" customForma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0"/>
      <c r="AF84" s="24"/>
      <c r="AG84" s="24"/>
    </row>
    <row r="85" spans="2:33" s="34" customForma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0"/>
      <c r="AF85" s="24"/>
      <c r="AG85" s="24"/>
    </row>
    <row r="86" spans="2:33" s="34" customForma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0"/>
      <c r="AF86" s="24"/>
      <c r="AG86" s="24"/>
    </row>
  </sheetData>
  <hyperlinks>
    <hyperlink ref="A1" location="Contents!A1" display="Back to Contents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  <rowBreaks count="1" manualBreakCount="1">
    <brk id="32" max="16383" man="1"/>
  </rowBreaks>
  <colBreaks count="1" manualBreakCount="1"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0"/>
  <sheetViews>
    <sheetView workbookViewId="0">
      <pane xSplit="2" ySplit="5" topLeftCell="S6" activePane="bottomRight" state="frozen"/>
      <selection activeCell="AS4" sqref="AS4"/>
      <selection pane="topRight" activeCell="AS4" sqref="AS4"/>
      <selection pane="bottomLeft" activeCell="AS4" sqref="AS4"/>
      <selection pane="bottomRight"/>
    </sheetView>
  </sheetViews>
  <sheetFormatPr defaultColWidth="9.140625" defaultRowHeight="11.25" outlineLevelCol="1" x14ac:dyDescent="0.2"/>
  <cols>
    <col min="1" max="1" width="7.7109375" style="271" customWidth="1"/>
    <col min="2" max="2" width="58.7109375" style="286" customWidth="1"/>
    <col min="3" max="16" width="7.7109375" style="271" customWidth="1" outlineLevel="1"/>
    <col min="17" max="25" width="7.7109375" style="271" customWidth="1"/>
    <col min="26" max="26" width="3.140625" style="271" customWidth="1"/>
    <col min="27" max="30" width="7.7109375" style="271" customWidth="1"/>
    <col min="31" max="31" width="3.140625" style="271" customWidth="1"/>
    <col min="32" max="32" width="10.42578125" style="271" customWidth="1"/>
    <col min="33" max="33" width="3.140625" style="268" customWidth="1"/>
    <col min="34" max="36" width="7.7109375" style="271" customWidth="1"/>
    <col min="37" max="16384" width="9.140625" style="271"/>
  </cols>
  <sheetData>
    <row r="1" spans="1:53" ht="12" customHeight="1" x14ac:dyDescent="0.25">
      <c r="A1" s="13" t="s">
        <v>47</v>
      </c>
      <c r="B1" s="259"/>
      <c r="C1" s="6"/>
      <c r="D1" s="6"/>
      <c r="E1" s="6"/>
      <c r="F1" s="6"/>
      <c r="G1" s="6"/>
      <c r="H1" s="6"/>
      <c r="I1" s="6"/>
      <c r="J1" s="6"/>
      <c r="K1" s="6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AA1" s="270"/>
      <c r="AB1" s="270"/>
      <c r="AC1" s="270"/>
      <c r="AD1" s="270"/>
      <c r="AF1" s="270"/>
      <c r="AH1" s="270"/>
      <c r="AI1" s="270"/>
      <c r="AJ1" s="270"/>
    </row>
    <row r="2" spans="1:53" ht="15.75" x14ac:dyDescent="0.25">
      <c r="A2" s="260" t="s">
        <v>331</v>
      </c>
      <c r="B2" s="261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AA2" s="6"/>
      <c r="AB2" s="6"/>
      <c r="AC2" s="6"/>
      <c r="AD2" s="6"/>
      <c r="AF2" s="7"/>
      <c r="AG2" s="262"/>
      <c r="AH2" s="7"/>
      <c r="AI2" s="7"/>
      <c r="AJ2" s="7"/>
      <c r="AK2" s="7"/>
    </row>
    <row r="3" spans="1:53" ht="12" customHeight="1" x14ac:dyDescent="0.2">
      <c r="A3" s="263" t="s">
        <v>69</v>
      </c>
      <c r="B3" s="26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268"/>
      <c r="AA3" s="7"/>
      <c r="AB3" s="7"/>
      <c r="AC3" s="7"/>
      <c r="AD3" s="7"/>
      <c r="AE3" s="268"/>
      <c r="AF3" s="7"/>
      <c r="AG3" s="262"/>
      <c r="AH3" s="9"/>
      <c r="AI3" s="9"/>
      <c r="AJ3" s="9"/>
      <c r="AK3" s="9"/>
    </row>
    <row r="4" spans="1:53" s="272" customFormat="1" ht="12" customHeight="1" x14ac:dyDescent="0.2">
      <c r="A4" s="265"/>
      <c r="B4" s="265"/>
      <c r="C4" s="115" t="s">
        <v>286</v>
      </c>
      <c r="D4" s="115" t="s">
        <v>286</v>
      </c>
      <c r="E4" s="115" t="s">
        <v>286</v>
      </c>
      <c r="F4" s="115" t="s">
        <v>286</v>
      </c>
      <c r="G4" s="115" t="s">
        <v>286</v>
      </c>
      <c r="H4" s="115" t="s">
        <v>286</v>
      </c>
      <c r="I4" s="115" t="s">
        <v>286</v>
      </c>
      <c r="J4" s="115" t="s">
        <v>286</v>
      </c>
      <c r="K4" s="115" t="s">
        <v>286</v>
      </c>
      <c r="L4" s="115" t="s">
        <v>286</v>
      </c>
      <c r="M4" s="115" t="s">
        <v>286</v>
      </c>
      <c r="N4" s="115" t="s">
        <v>286</v>
      </c>
      <c r="O4" s="115" t="s">
        <v>286</v>
      </c>
      <c r="P4" s="115" t="s">
        <v>286</v>
      </c>
      <c r="Q4" s="115" t="s">
        <v>286</v>
      </c>
      <c r="R4" s="115" t="s">
        <v>286</v>
      </c>
      <c r="S4" s="115" t="s">
        <v>286</v>
      </c>
      <c r="T4" s="115" t="s">
        <v>286</v>
      </c>
      <c r="U4" s="115" t="s">
        <v>286</v>
      </c>
      <c r="V4" s="115" t="s">
        <v>287</v>
      </c>
      <c r="W4" s="115" t="s">
        <v>287</v>
      </c>
      <c r="X4" s="115" t="s">
        <v>287</v>
      </c>
      <c r="Y4" s="115" t="s">
        <v>287</v>
      </c>
      <c r="Z4" s="267"/>
      <c r="AA4" s="115" t="s">
        <v>552</v>
      </c>
      <c r="AB4" s="115"/>
      <c r="AC4" s="115"/>
      <c r="AD4" s="115"/>
      <c r="AE4" s="267"/>
      <c r="AF4" s="325" t="s">
        <v>554</v>
      </c>
      <c r="AG4" s="326"/>
      <c r="AH4" s="194" t="s">
        <v>551</v>
      </c>
      <c r="AI4" s="115"/>
      <c r="AJ4" s="115"/>
      <c r="AK4" s="115"/>
    </row>
    <row r="5" spans="1:53" s="272" customFormat="1" ht="12" customHeight="1" thickBot="1" x14ac:dyDescent="0.25">
      <c r="A5" s="301" t="s">
        <v>548</v>
      </c>
      <c r="B5" s="301" t="s">
        <v>175</v>
      </c>
      <c r="C5" s="302">
        <v>2006</v>
      </c>
      <c r="D5" s="302">
        <v>2007</v>
      </c>
      <c r="E5" s="302">
        <v>2008</v>
      </c>
      <c r="F5" s="302">
        <v>2009</v>
      </c>
      <c r="G5" s="302">
        <v>2010</v>
      </c>
      <c r="H5" s="302">
        <v>2011</v>
      </c>
      <c r="I5" s="302">
        <v>2012</v>
      </c>
      <c r="J5" s="302">
        <v>2013</v>
      </c>
      <c r="K5" s="302">
        <v>2014</v>
      </c>
      <c r="L5" s="302">
        <v>2015</v>
      </c>
      <c r="M5" s="302">
        <v>2016</v>
      </c>
      <c r="N5" s="302">
        <v>2017</v>
      </c>
      <c r="O5" s="302">
        <v>2018</v>
      </c>
      <c r="P5" s="302">
        <v>2019</v>
      </c>
      <c r="Q5" s="302">
        <v>2020</v>
      </c>
      <c r="R5" s="302">
        <v>2021</v>
      </c>
      <c r="S5" s="302">
        <v>2022</v>
      </c>
      <c r="T5" s="302">
        <v>2023</v>
      </c>
      <c r="U5" s="302">
        <v>2024</v>
      </c>
      <c r="V5" s="302">
        <v>2025</v>
      </c>
      <c r="W5" s="302">
        <v>2026</v>
      </c>
      <c r="X5" s="302">
        <v>2027</v>
      </c>
      <c r="Y5" s="302">
        <v>2028</v>
      </c>
      <c r="Z5" s="267"/>
      <c r="AA5" s="302">
        <v>2025</v>
      </c>
      <c r="AB5" s="302">
        <v>2026</v>
      </c>
      <c r="AC5" s="302">
        <v>2027</v>
      </c>
      <c r="AD5" s="302">
        <v>2028</v>
      </c>
      <c r="AE5" s="267"/>
      <c r="AF5" s="302">
        <v>2025</v>
      </c>
      <c r="AG5" s="327"/>
      <c r="AH5" s="302">
        <v>2025</v>
      </c>
      <c r="AI5" s="302">
        <v>2026</v>
      </c>
      <c r="AJ5" s="302">
        <v>2027</v>
      </c>
      <c r="AK5" s="302">
        <v>2028</v>
      </c>
    </row>
    <row r="6" spans="1:53" ht="12" customHeight="1" x14ac:dyDescent="0.2">
      <c r="A6" s="102"/>
      <c r="B6" s="103"/>
      <c r="C6" s="7"/>
      <c r="D6" s="7"/>
      <c r="E6" s="7"/>
      <c r="F6" s="7"/>
      <c r="G6" s="7"/>
      <c r="H6" s="7"/>
      <c r="I6" s="7"/>
      <c r="J6" s="7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268"/>
      <c r="AA6" s="7"/>
      <c r="AB6" s="7"/>
      <c r="AC6" s="7"/>
      <c r="AD6" s="7"/>
      <c r="AE6" s="268"/>
      <c r="AF6" s="9"/>
      <c r="AG6" s="262"/>
      <c r="AH6" s="7"/>
      <c r="AI6" s="7"/>
      <c r="AJ6" s="7"/>
      <c r="AK6" s="7"/>
    </row>
    <row r="7" spans="1:53" ht="12" customHeight="1" x14ac:dyDescent="0.2">
      <c r="A7" s="274" t="s">
        <v>0</v>
      </c>
      <c r="B7" s="275" t="s">
        <v>176</v>
      </c>
      <c r="C7" s="64">
        <v>10.87017103809</v>
      </c>
      <c r="D7" s="64">
        <v>10.878060545450001</v>
      </c>
      <c r="E7" s="64">
        <v>11.24994946064</v>
      </c>
      <c r="F7" s="64">
        <v>12.43865984828</v>
      </c>
      <c r="G7" s="64">
        <v>11.954336462680001</v>
      </c>
      <c r="H7" s="64">
        <v>11.475050944969999</v>
      </c>
      <c r="I7" s="64">
        <v>11.8511144161</v>
      </c>
      <c r="J7" s="64">
        <v>12.102477645680001</v>
      </c>
      <c r="K7" s="64">
        <v>13.203625215280001</v>
      </c>
      <c r="L7" s="64">
        <v>12.58992304433</v>
      </c>
      <c r="M7" s="64">
        <v>12.99135491383</v>
      </c>
      <c r="N7" s="64">
        <v>13.654491512610001</v>
      </c>
      <c r="O7" s="64">
        <v>14.62354978528</v>
      </c>
      <c r="P7" s="64">
        <v>14.96830637415</v>
      </c>
      <c r="Q7" s="64">
        <v>15.749040581319999</v>
      </c>
      <c r="R7" s="64">
        <v>16.391715618780001</v>
      </c>
      <c r="S7" s="64">
        <v>17.575471998939999</v>
      </c>
      <c r="T7" s="64">
        <v>18.303820682479998</v>
      </c>
      <c r="U7" s="64">
        <v>19.02445261107</v>
      </c>
      <c r="V7" s="64">
        <v>20.13331959505998</v>
      </c>
      <c r="W7" s="64">
        <v>20.930768776430003</v>
      </c>
      <c r="X7" s="64">
        <v>20.598142618019999</v>
      </c>
      <c r="Y7" s="64">
        <v>20.733357570159999</v>
      </c>
      <c r="Z7" s="276"/>
      <c r="AA7" s="64">
        <v>-2.4903585600025178E-2</v>
      </c>
      <c r="AB7" s="64">
        <v>-7.513041489990234E-3</v>
      </c>
      <c r="AC7" s="64">
        <v>-3.0513703540000915E-2</v>
      </c>
      <c r="AD7" s="64">
        <v>-5.1029701450000763E-2</v>
      </c>
      <c r="AE7" s="277"/>
      <c r="AF7" s="65">
        <v>20.130980999999998</v>
      </c>
      <c r="AG7" s="278"/>
      <c r="AH7" s="64">
        <v>-0.2809004049400215</v>
      </c>
      <c r="AI7" s="64">
        <v>0.50635177643000417</v>
      </c>
      <c r="AJ7" s="64">
        <v>-7.5113381979999547E-2</v>
      </c>
      <c r="AK7" s="64">
        <v>-0.17958242984000014</v>
      </c>
      <c r="AL7" s="269"/>
      <c r="AM7" s="276"/>
      <c r="AN7" s="268"/>
      <c r="AP7" s="312"/>
      <c r="AQ7" s="312"/>
      <c r="AR7" s="312"/>
      <c r="AS7" s="312"/>
      <c r="AT7" s="312"/>
      <c r="AU7" s="312"/>
      <c r="AW7" s="312"/>
      <c r="AX7" s="312"/>
      <c r="AY7" s="312"/>
      <c r="AZ7" s="312"/>
      <c r="BA7" s="312"/>
    </row>
    <row r="8" spans="1:53" ht="12" customHeight="1" x14ac:dyDescent="0.2">
      <c r="A8" s="274" t="s">
        <v>1</v>
      </c>
      <c r="B8" s="275" t="s">
        <v>177</v>
      </c>
      <c r="C8" s="64">
        <v>11.562590575149999</v>
      </c>
      <c r="D8" s="64">
        <v>10.923565829700001</v>
      </c>
      <c r="E8" s="64">
        <v>11.093842036809999</v>
      </c>
      <c r="F8" s="64">
        <v>11.71882097158</v>
      </c>
      <c r="G8" s="64">
        <v>11.845851361819999</v>
      </c>
      <c r="H8" s="64">
        <v>12.60720636187</v>
      </c>
      <c r="I8" s="64">
        <v>13.188542396920001</v>
      </c>
      <c r="J8" s="64">
        <v>15.772412772200001</v>
      </c>
      <c r="K8" s="64">
        <v>13.82063741074</v>
      </c>
      <c r="L8" s="64">
        <v>14.132547052350001</v>
      </c>
      <c r="M8" s="64">
        <v>14.715522684809999</v>
      </c>
      <c r="N8" s="64">
        <v>14.931992035059999</v>
      </c>
      <c r="O8" s="64">
        <v>15.65648644397</v>
      </c>
      <c r="P8" s="64">
        <v>16.596300498969999</v>
      </c>
      <c r="Q8" s="64">
        <v>17.002918798580001</v>
      </c>
      <c r="R8" s="64">
        <v>16.920836437159998</v>
      </c>
      <c r="S8" s="64">
        <v>17.340428509679999</v>
      </c>
      <c r="T8" s="64">
        <v>18.918794423040001</v>
      </c>
      <c r="U8" s="64">
        <v>20.823817052580001</v>
      </c>
      <c r="V8" s="64">
        <v>21.528546289079998</v>
      </c>
      <c r="W8" s="64">
        <v>21.857979077540001</v>
      </c>
      <c r="X8" s="64">
        <v>22.184412109180002</v>
      </c>
      <c r="Y8" s="64">
        <v>22.758963188669998</v>
      </c>
      <c r="Z8" s="276"/>
      <c r="AA8" s="64">
        <v>-0.10443599997000122</v>
      </c>
      <c r="AB8" s="64">
        <v>-0.17203758208000183</v>
      </c>
      <c r="AC8" s="64">
        <v>-6.0653158629997254E-2</v>
      </c>
      <c r="AD8" s="64">
        <v>-6.7748497170001989E-2</v>
      </c>
      <c r="AE8" s="277"/>
      <c r="AF8" s="65">
        <v>21.734078</v>
      </c>
      <c r="AG8" s="278"/>
      <c r="AH8" s="64">
        <v>-0.10669571092000199</v>
      </c>
      <c r="AI8" s="64">
        <v>-5.5971922459999088E-2</v>
      </c>
      <c r="AJ8" s="64">
        <v>-9.1636890819999692E-2</v>
      </c>
      <c r="AK8" s="64">
        <v>-8.4963811330001832E-2</v>
      </c>
      <c r="AL8" s="269"/>
      <c r="AM8" s="276"/>
      <c r="AN8" s="313"/>
      <c r="AP8" s="312"/>
      <c r="AQ8" s="312"/>
      <c r="AR8" s="312"/>
      <c r="AS8" s="312"/>
      <c r="AT8" s="312"/>
      <c r="AU8" s="312"/>
      <c r="AW8" s="312"/>
      <c r="AX8" s="312"/>
      <c r="AY8" s="312"/>
      <c r="AZ8" s="312"/>
      <c r="BA8" s="312"/>
    </row>
    <row r="9" spans="1:53" ht="12" customHeight="1" x14ac:dyDescent="0.2">
      <c r="A9" s="274" t="s">
        <v>2</v>
      </c>
      <c r="B9" s="275" t="s">
        <v>409</v>
      </c>
      <c r="C9" s="64">
        <v>9.0110606926100001</v>
      </c>
      <c r="D9" s="64">
        <v>9.6701000198300004</v>
      </c>
      <c r="E9" s="64">
        <v>9.4456159856799999</v>
      </c>
      <c r="F9" s="64">
        <v>9.434321326200001</v>
      </c>
      <c r="G9" s="64">
        <v>9.3852894146899999</v>
      </c>
      <c r="H9" s="64">
        <v>9.91025115403</v>
      </c>
      <c r="I9" s="64">
        <v>10.27243790781</v>
      </c>
      <c r="J9" s="64">
        <v>10.388138716219999</v>
      </c>
      <c r="K9" s="64">
        <v>10.38366555981</v>
      </c>
      <c r="L9" s="64">
        <v>10.75359877731</v>
      </c>
      <c r="M9" s="64">
        <v>10.83980434864</v>
      </c>
      <c r="N9" s="64">
        <v>11.011371161549999</v>
      </c>
      <c r="O9" s="64">
        <v>11.44595173992</v>
      </c>
      <c r="P9" s="64">
        <v>11.52027012141</v>
      </c>
      <c r="Q9" s="64">
        <v>12.054610776819999</v>
      </c>
      <c r="R9" s="64">
        <v>12.533597237770001</v>
      </c>
      <c r="S9" s="64">
        <v>12.840661701989999</v>
      </c>
      <c r="T9" s="64">
        <v>13.43848097181</v>
      </c>
      <c r="U9" s="64">
        <v>16.92357297361</v>
      </c>
      <c r="V9" s="64">
        <v>14.794799907400003</v>
      </c>
      <c r="W9" s="64">
        <v>15.104808389689998</v>
      </c>
      <c r="X9" s="64">
        <v>15.384051336639997</v>
      </c>
      <c r="Y9" s="64">
        <v>15.6158352326</v>
      </c>
      <c r="Z9" s="277"/>
      <c r="AA9" s="64">
        <v>3.5068054010004041E-2</v>
      </c>
      <c r="AB9" s="64">
        <v>-9.7396263400001525E-3</v>
      </c>
      <c r="AC9" s="64">
        <v>-2.5776213130002976E-2</v>
      </c>
      <c r="AD9" s="64">
        <v>-4.487026447999954E-2</v>
      </c>
      <c r="AE9" s="277"/>
      <c r="AF9" s="65">
        <v>14.812398</v>
      </c>
      <c r="AG9" s="278"/>
      <c r="AH9" s="64">
        <v>3.4358907400003434E-2</v>
      </c>
      <c r="AI9" s="64">
        <v>-7.4889610310001367E-2</v>
      </c>
      <c r="AJ9" s="64">
        <v>-4.356766336000252E-2</v>
      </c>
      <c r="AK9" s="64">
        <v>-0.11753076739999962</v>
      </c>
      <c r="AL9" s="269"/>
      <c r="AM9" s="276"/>
      <c r="AN9" s="313"/>
      <c r="AO9" s="268"/>
      <c r="AP9" s="313"/>
      <c r="AQ9" s="312"/>
      <c r="AR9" s="312"/>
      <c r="AS9" s="312"/>
      <c r="AT9" s="312"/>
      <c r="AU9" s="312"/>
      <c r="AW9" s="312"/>
      <c r="AX9" s="312"/>
      <c r="AY9" s="312"/>
      <c r="AZ9" s="312"/>
      <c r="BA9" s="312"/>
    </row>
    <row r="10" spans="1:53" ht="12" customHeight="1" x14ac:dyDescent="0.2">
      <c r="A10" s="274" t="s">
        <v>3</v>
      </c>
      <c r="B10" s="275" t="s">
        <v>178</v>
      </c>
      <c r="C10" s="64">
        <v>28.502131949799999</v>
      </c>
      <c r="D10" s="64">
        <v>30.623975902680002</v>
      </c>
      <c r="E10" s="64">
        <v>32.68890981965</v>
      </c>
      <c r="F10" s="64">
        <v>33.640840457750002</v>
      </c>
      <c r="G10" s="64">
        <v>35.481953553480004</v>
      </c>
      <c r="H10" s="64">
        <v>37.159873180330003</v>
      </c>
      <c r="I10" s="64">
        <v>38.208849501810001</v>
      </c>
      <c r="J10" s="64">
        <v>39.292177809269994</v>
      </c>
      <c r="K10" s="64">
        <v>40.188510611250003</v>
      </c>
      <c r="L10" s="64">
        <v>40.4237360714</v>
      </c>
      <c r="M10" s="64">
        <v>42.28340793924</v>
      </c>
      <c r="N10" s="64">
        <v>44.058545762690002</v>
      </c>
      <c r="O10" s="64">
        <v>45.932516871989996</v>
      </c>
      <c r="P10" s="64">
        <v>49.378655647739997</v>
      </c>
      <c r="Q10" s="64">
        <v>53.022484213089996</v>
      </c>
      <c r="R10" s="64">
        <v>57.167587139010003</v>
      </c>
      <c r="S10" s="64">
        <v>61.496257277190004</v>
      </c>
      <c r="T10" s="64">
        <v>69.772376646300003</v>
      </c>
      <c r="U10" s="64">
        <v>78.298004183149999</v>
      </c>
      <c r="V10" s="64">
        <v>86.717800913960033</v>
      </c>
      <c r="W10" s="64">
        <v>93.192837921220018</v>
      </c>
      <c r="X10" s="64">
        <v>99.54529994971999</v>
      </c>
      <c r="Y10" s="64">
        <v>99.735232232879994</v>
      </c>
      <c r="Z10" s="277"/>
      <c r="AA10" s="64">
        <v>-0.26361282758992005</v>
      </c>
      <c r="AB10" s="64">
        <v>8.085388831001282E-2</v>
      </c>
      <c r="AC10" s="64">
        <v>-4.3827665479995725E-2</v>
      </c>
      <c r="AD10" s="64">
        <v>-0.13430213840000915</v>
      </c>
      <c r="AE10" s="277"/>
      <c r="AF10" s="65">
        <v>86.791679000000002</v>
      </c>
      <c r="AG10" s="278"/>
      <c r="AH10" s="64">
        <v>0.17663291396003722</v>
      </c>
      <c r="AI10" s="64">
        <v>-2.659207877998352E-2</v>
      </c>
      <c r="AJ10" s="64">
        <v>-0.41528205028001403</v>
      </c>
      <c r="AK10" s="64">
        <v>-0.66437676712001037</v>
      </c>
      <c r="AL10" s="269"/>
      <c r="AM10" s="314"/>
      <c r="AN10" s="314"/>
      <c r="AO10" s="314"/>
      <c r="AP10" s="314"/>
      <c r="AQ10" s="312"/>
      <c r="AR10" s="312"/>
      <c r="AS10" s="312"/>
      <c r="AT10" s="312"/>
      <c r="AU10" s="312"/>
      <c r="AW10" s="312"/>
      <c r="AX10" s="312"/>
      <c r="AY10" s="312"/>
      <c r="AZ10" s="312"/>
      <c r="BA10" s="312"/>
    </row>
    <row r="11" spans="1:53" ht="12" customHeight="1" x14ac:dyDescent="0.2">
      <c r="A11" s="274" t="s">
        <v>4</v>
      </c>
      <c r="B11" s="275" t="s">
        <v>179</v>
      </c>
      <c r="C11" s="64">
        <v>1.4256389213599998</v>
      </c>
      <c r="D11" s="64">
        <v>1.5855956233399999</v>
      </c>
      <c r="E11" s="64">
        <v>1.75049710806</v>
      </c>
      <c r="F11" s="64">
        <v>1.81527980349</v>
      </c>
      <c r="G11" s="64">
        <v>1.9977472970999999</v>
      </c>
      <c r="H11" s="64">
        <v>1.8921524471600002</v>
      </c>
      <c r="I11" s="64">
        <v>1.5499209108800001</v>
      </c>
      <c r="J11" s="64">
        <v>1.8264014130399999</v>
      </c>
      <c r="K11" s="64">
        <v>1.66243745632</v>
      </c>
      <c r="L11" s="64">
        <v>1.9339722594100002</v>
      </c>
      <c r="M11" s="64">
        <v>2.07046818239</v>
      </c>
      <c r="N11" s="64">
        <v>1.9533613348199999</v>
      </c>
      <c r="O11" s="64">
        <v>1.89301289182</v>
      </c>
      <c r="P11" s="64">
        <v>2.3372722555799998</v>
      </c>
      <c r="Q11" s="64">
        <v>2.07044061146</v>
      </c>
      <c r="R11" s="64">
        <v>1.7820425848599999</v>
      </c>
      <c r="S11" s="64">
        <v>3.3811350656500001</v>
      </c>
      <c r="T11" s="64">
        <v>2.17872925116</v>
      </c>
      <c r="U11" s="64">
        <v>2.3208432911000001</v>
      </c>
      <c r="V11" s="64">
        <v>2.7833641618200011</v>
      </c>
      <c r="W11" s="64">
        <v>2.2990150124199999</v>
      </c>
      <c r="X11" s="64">
        <v>2.3034287977500001</v>
      </c>
      <c r="Y11" s="64">
        <v>2.3197104081100002</v>
      </c>
      <c r="Z11" s="277"/>
      <c r="AA11" s="64">
        <v>0.25619999998000004</v>
      </c>
      <c r="AB11" s="64">
        <v>-2.2105178999996185E-4</v>
      </c>
      <c r="AC11" s="64">
        <v>-7.584697399997711E-4</v>
      </c>
      <c r="AD11" s="64">
        <v>-1.4472430399999619E-3</v>
      </c>
      <c r="AE11" s="277"/>
      <c r="AF11" s="65">
        <v>2.2783709999999999</v>
      </c>
      <c r="AG11" s="278"/>
      <c r="AH11" s="64">
        <v>-4.4315838179998873E-2</v>
      </c>
      <c r="AI11" s="64">
        <v>1.4614012420000076E-2</v>
      </c>
      <c r="AJ11" s="64">
        <v>1.342279775E-2</v>
      </c>
      <c r="AK11" s="64">
        <v>2.7821408110000133E-2</v>
      </c>
      <c r="AL11" s="269"/>
      <c r="AM11" s="276"/>
      <c r="AN11" s="313"/>
      <c r="AO11" s="268"/>
      <c r="AP11" s="313"/>
      <c r="AQ11" s="312"/>
      <c r="AR11" s="312"/>
      <c r="AS11" s="312"/>
      <c r="AT11" s="312"/>
      <c r="AU11" s="312"/>
      <c r="AW11" s="312"/>
      <c r="AX11" s="312"/>
      <c r="AY11" s="312"/>
      <c r="AZ11" s="312"/>
      <c r="BA11" s="312"/>
    </row>
    <row r="12" spans="1:53" ht="12" customHeight="1" x14ac:dyDescent="0.2">
      <c r="A12" s="274" t="s">
        <v>5</v>
      </c>
      <c r="B12" s="275" t="s">
        <v>410</v>
      </c>
      <c r="C12" s="64">
        <v>43.949189602280001</v>
      </c>
      <c r="D12" s="64">
        <v>46.484199554309996</v>
      </c>
      <c r="E12" s="64">
        <v>42.984403050019999</v>
      </c>
      <c r="F12" s="64">
        <v>42.056455169620001</v>
      </c>
      <c r="G12" s="64">
        <v>45.618687251970002</v>
      </c>
      <c r="H12" s="64">
        <v>44.108320910650001</v>
      </c>
      <c r="I12" s="64">
        <v>45.412402484639998</v>
      </c>
      <c r="J12" s="64">
        <v>45.359388306210001</v>
      </c>
      <c r="K12" s="64">
        <v>47.92468220088</v>
      </c>
      <c r="L12" s="64">
        <v>48.217909855290003</v>
      </c>
      <c r="M12" s="64">
        <v>49.30795633508</v>
      </c>
      <c r="N12" s="64">
        <v>50.323417893239998</v>
      </c>
      <c r="O12" s="64">
        <v>53.428516414900002</v>
      </c>
      <c r="P12" s="64">
        <v>60.512378503939999</v>
      </c>
      <c r="Q12" s="64">
        <v>63.02845035472</v>
      </c>
      <c r="R12" s="64">
        <v>70.518159725090001</v>
      </c>
      <c r="S12" s="64">
        <v>83.540957603029995</v>
      </c>
      <c r="T12" s="64">
        <v>95.987225187220005</v>
      </c>
      <c r="U12" s="64">
        <v>128.17689504316999</v>
      </c>
      <c r="V12" s="64">
        <v>172.36906880987996</v>
      </c>
      <c r="W12" s="64">
        <v>177.42960660113002</v>
      </c>
      <c r="X12" s="64">
        <v>177.34420816776998</v>
      </c>
      <c r="Y12" s="64">
        <v>185.97675233276001</v>
      </c>
      <c r="Z12" s="277"/>
      <c r="AA12" s="64">
        <v>9.0595199999800418</v>
      </c>
      <c r="AB12" s="64">
        <v>-3.2670549872600096</v>
      </c>
      <c r="AC12" s="64">
        <v>9.2441356805700678</v>
      </c>
      <c r="AD12" s="64">
        <v>3.6150759284898988</v>
      </c>
      <c r="AE12" s="277"/>
      <c r="AF12" s="65">
        <v>169.68034399999999</v>
      </c>
      <c r="AG12" s="278"/>
      <c r="AH12" s="64">
        <v>-6.9799190120025639E-2</v>
      </c>
      <c r="AI12" s="64">
        <v>-0.36608939886999514</v>
      </c>
      <c r="AJ12" s="64">
        <v>-0.38457183223001101</v>
      </c>
      <c r="AK12" s="64">
        <v>-1.9726626672399903</v>
      </c>
      <c r="AL12" s="269"/>
      <c r="AM12" s="276"/>
      <c r="AN12" s="313"/>
      <c r="AP12" s="312"/>
      <c r="AQ12" s="312"/>
      <c r="AR12" s="312"/>
      <c r="AS12" s="312"/>
      <c r="AT12" s="312"/>
      <c r="AU12" s="312"/>
      <c r="AW12" s="312"/>
      <c r="AX12" s="312"/>
      <c r="AY12" s="312"/>
      <c r="AZ12" s="312"/>
      <c r="BA12" s="312"/>
    </row>
    <row r="13" spans="1:53" ht="12" customHeight="1" x14ac:dyDescent="0.2">
      <c r="A13" s="274" t="s">
        <v>6</v>
      </c>
      <c r="B13" s="275" t="s">
        <v>180</v>
      </c>
      <c r="C13" s="64">
        <v>25.893475483650001</v>
      </c>
      <c r="D13" s="64">
        <v>25.441208248959999</v>
      </c>
      <c r="E13" s="64">
        <v>27.45280110046</v>
      </c>
      <c r="F13" s="64">
        <v>29.600316785439997</v>
      </c>
      <c r="G13" s="64">
        <v>26.66888183228</v>
      </c>
      <c r="H13" s="64">
        <v>29.19860991202</v>
      </c>
      <c r="I13" s="64">
        <v>30.197122765020001</v>
      </c>
      <c r="J13" s="64">
        <v>30.77555896182</v>
      </c>
      <c r="K13" s="64">
        <v>31.027324202939997</v>
      </c>
      <c r="L13" s="64">
        <v>32.21312054242</v>
      </c>
      <c r="M13" s="64">
        <v>31.970706488480001</v>
      </c>
      <c r="N13" s="64">
        <v>36.706672013830001</v>
      </c>
      <c r="O13" s="64">
        <v>42.813467477490001</v>
      </c>
      <c r="P13" s="64">
        <v>44.240274860120003</v>
      </c>
      <c r="Q13" s="64">
        <v>46.524762054070003</v>
      </c>
      <c r="R13" s="64">
        <v>47.463119162639998</v>
      </c>
      <c r="S13" s="64">
        <v>46.195565858969999</v>
      </c>
      <c r="T13" s="64">
        <v>46.510820301780001</v>
      </c>
      <c r="U13" s="64">
        <v>49.603558678239999</v>
      </c>
      <c r="V13" s="64">
        <v>44.521360252660024</v>
      </c>
      <c r="W13" s="64">
        <v>43.910639810330004</v>
      </c>
      <c r="X13" s="64">
        <v>44.392555990950008</v>
      </c>
      <c r="Y13" s="64">
        <v>44.378045710480009</v>
      </c>
      <c r="Z13" s="277"/>
      <c r="AA13" s="64">
        <v>0.23828343224004364</v>
      </c>
      <c r="AB13" s="64">
        <v>0.47929278131999969</v>
      </c>
      <c r="AC13" s="64">
        <v>0.10646645658000946</v>
      </c>
      <c r="AD13" s="64">
        <v>9.2916647560012819E-2</v>
      </c>
      <c r="AE13" s="277"/>
      <c r="AF13" s="65">
        <v>44.499844000000003</v>
      </c>
      <c r="AG13" s="278"/>
      <c r="AH13" s="64">
        <v>-1.3171897473399734</v>
      </c>
      <c r="AI13" s="64">
        <v>0.49808481033000185</v>
      </c>
      <c r="AJ13" s="64">
        <v>0.57308599095000456</v>
      </c>
      <c r="AK13" s="64">
        <v>0.55857571048001098</v>
      </c>
      <c r="AL13" s="269"/>
      <c r="AM13" s="276"/>
      <c r="AN13" s="313"/>
      <c r="AP13" s="312"/>
      <c r="AQ13" s="312"/>
      <c r="AR13" s="312"/>
      <c r="AS13" s="312"/>
      <c r="AT13" s="312"/>
      <c r="AU13" s="312"/>
      <c r="AW13" s="312"/>
      <c r="AX13" s="312"/>
      <c r="AY13" s="312"/>
      <c r="AZ13" s="312"/>
      <c r="BA13" s="312"/>
    </row>
    <row r="14" spans="1:53" ht="12" customHeight="1" x14ac:dyDescent="0.2">
      <c r="A14" s="274" t="s">
        <v>7</v>
      </c>
      <c r="B14" s="275" t="s">
        <v>8</v>
      </c>
      <c r="C14" s="64">
        <v>4.6834720706699997</v>
      </c>
      <c r="D14" s="64">
        <v>5.2949757255900005</v>
      </c>
      <c r="E14" s="64">
        <v>6.1343943133699996</v>
      </c>
      <c r="F14" s="64">
        <v>6.5210454662500004</v>
      </c>
      <c r="G14" s="64">
        <v>7.0921215234099995</v>
      </c>
      <c r="H14" s="64">
        <v>7.5721166601699998</v>
      </c>
      <c r="I14" s="64">
        <v>8.2476987018900001</v>
      </c>
      <c r="J14" s="64">
        <v>9.8701124352900003</v>
      </c>
      <c r="K14" s="64">
        <v>12.55115075842</v>
      </c>
      <c r="L14" s="64">
        <v>18.72536559836</v>
      </c>
      <c r="M14" s="64">
        <v>41.251383633269995</v>
      </c>
      <c r="N14" s="64">
        <v>40.033513119949994</v>
      </c>
      <c r="O14" s="64">
        <v>19.623582435340001</v>
      </c>
      <c r="P14" s="64">
        <v>11.84713420432</v>
      </c>
      <c r="Q14" s="64">
        <v>9.5788393428200003</v>
      </c>
      <c r="R14" s="64">
        <v>8.2240429766700007</v>
      </c>
      <c r="S14" s="64">
        <v>11.729526397370002</v>
      </c>
      <c r="T14" s="64">
        <v>11.99852864585</v>
      </c>
      <c r="U14" s="64">
        <v>11.76525786907</v>
      </c>
      <c r="V14" s="64">
        <v>11.523420485140001</v>
      </c>
      <c r="W14" s="64">
        <v>11.73238154393</v>
      </c>
      <c r="X14" s="64">
        <v>11.333332214719999</v>
      </c>
      <c r="Y14" s="64">
        <v>10.70831711418</v>
      </c>
      <c r="Z14" s="277"/>
      <c r="AA14" s="64">
        <v>-0.23564554936999701</v>
      </c>
      <c r="AB14" s="64">
        <v>-0.17644509959999846</v>
      </c>
      <c r="AC14" s="64">
        <v>-0.13211615705000115</v>
      </c>
      <c r="AD14" s="64">
        <v>-0.24757972859999847</v>
      </c>
      <c r="AE14" s="277"/>
      <c r="AF14" s="65">
        <v>11.937531999999999</v>
      </c>
      <c r="AG14" s="278"/>
      <c r="AH14" s="64">
        <v>-0.2655525148599987</v>
      </c>
      <c r="AI14" s="64">
        <v>-1.6219784560699997</v>
      </c>
      <c r="AJ14" s="64">
        <v>-1.0636647852800007</v>
      </c>
      <c r="AK14" s="64">
        <v>-1.0530238858199996</v>
      </c>
      <c r="AL14" s="269"/>
      <c r="AM14" s="276"/>
      <c r="AN14" s="313"/>
      <c r="AP14" s="312"/>
      <c r="AQ14" s="312"/>
      <c r="AR14" s="312"/>
      <c r="AS14" s="312"/>
      <c r="AT14" s="312"/>
      <c r="AU14" s="312"/>
      <c r="AW14" s="312"/>
      <c r="AX14" s="312"/>
      <c r="AY14" s="312"/>
      <c r="AZ14" s="312"/>
      <c r="BA14" s="312"/>
    </row>
    <row r="15" spans="1:53" ht="12" customHeight="1" x14ac:dyDescent="0.2">
      <c r="A15" s="274" t="s">
        <v>9</v>
      </c>
      <c r="B15" s="275" t="s">
        <v>411</v>
      </c>
      <c r="C15" s="64">
        <v>42.175864794059997</v>
      </c>
      <c r="D15" s="64">
        <v>46.66521421825</v>
      </c>
      <c r="E15" s="64">
        <v>49.131003056419999</v>
      </c>
      <c r="F15" s="64">
        <v>53.064772398660004</v>
      </c>
      <c r="G15" s="64">
        <v>56.014726261900002</v>
      </c>
      <c r="H15" s="64">
        <v>56.53847320042</v>
      </c>
      <c r="I15" s="64">
        <v>58.689941502609997</v>
      </c>
      <c r="J15" s="64">
        <v>58.994268330839994</v>
      </c>
      <c r="K15" s="64">
        <v>61.589040852720004</v>
      </c>
      <c r="L15" s="64">
        <v>64.97855593029</v>
      </c>
      <c r="M15" s="64">
        <v>63.371263878720001</v>
      </c>
      <c r="N15" s="64">
        <v>67.41113500985</v>
      </c>
      <c r="O15" s="64">
        <v>78.41831770028999</v>
      </c>
      <c r="P15" s="64">
        <v>79.591950136860007</v>
      </c>
      <c r="Q15" s="64">
        <v>101.77434256799</v>
      </c>
      <c r="R15" s="64">
        <v>137.96729685981001</v>
      </c>
      <c r="S15" s="64">
        <v>118.16457455944</v>
      </c>
      <c r="T15" s="64">
        <v>108.83314443758</v>
      </c>
      <c r="U15" s="64">
        <v>116.04922727752</v>
      </c>
      <c r="V15" s="64">
        <v>117.65229977266996</v>
      </c>
      <c r="W15" s="64">
        <v>113.64439047675002</v>
      </c>
      <c r="X15" s="64">
        <v>109.73331463427002</v>
      </c>
      <c r="Y15" s="64">
        <v>106.30295578707</v>
      </c>
      <c r="Z15" s="277"/>
      <c r="AA15" s="64">
        <v>9.7882457389938352E-2</v>
      </c>
      <c r="AB15" s="64">
        <v>0.55383175956999209</v>
      </c>
      <c r="AC15" s="64">
        <v>0.16024396926004028</v>
      </c>
      <c r="AD15" s="64">
        <v>-0.12306781186001586</v>
      </c>
      <c r="AE15" s="277"/>
      <c r="AF15" s="65">
        <v>120.25487200000001</v>
      </c>
      <c r="AG15" s="278"/>
      <c r="AH15" s="64">
        <v>-1.5716332273300324</v>
      </c>
      <c r="AI15" s="64">
        <v>-3.0087625232499846</v>
      </c>
      <c r="AJ15" s="64">
        <v>-3.4142343657299805</v>
      </c>
      <c r="AK15" s="64">
        <v>-4.6355512129299923</v>
      </c>
      <c r="AL15" s="269"/>
      <c r="AM15" s="276"/>
      <c r="AN15" s="313"/>
      <c r="AP15" s="312"/>
      <c r="AQ15" s="312"/>
      <c r="AR15" s="312"/>
      <c r="AS15" s="312"/>
      <c r="AT15" s="312"/>
      <c r="AU15" s="312"/>
      <c r="AW15" s="312"/>
      <c r="AX15" s="312"/>
      <c r="AY15" s="312"/>
      <c r="AZ15" s="312"/>
      <c r="BA15" s="312"/>
    </row>
    <row r="16" spans="1:53" ht="12" customHeight="1" x14ac:dyDescent="0.2">
      <c r="A16" s="274" t="s">
        <v>10</v>
      </c>
      <c r="B16" s="275" t="s">
        <v>412</v>
      </c>
      <c r="C16" s="64">
        <v>125.68326520239</v>
      </c>
      <c r="D16" s="64">
        <v>119.4643676293</v>
      </c>
      <c r="E16" s="64">
        <v>115.86223002174999</v>
      </c>
      <c r="F16" s="64">
        <v>109.96907280062</v>
      </c>
      <c r="G16" s="64">
        <v>99.933056228289999</v>
      </c>
      <c r="H16" s="64">
        <v>95.800135084220003</v>
      </c>
      <c r="I16" s="64">
        <v>94.852700926789993</v>
      </c>
      <c r="J16" s="64">
        <v>96.394498643600002</v>
      </c>
      <c r="K16" s="64">
        <v>99.036241801199992</v>
      </c>
      <c r="L16" s="64">
        <v>102.60309930203</v>
      </c>
      <c r="M16" s="64">
        <v>105.61363292069001</v>
      </c>
      <c r="N16" s="64">
        <v>101.86816484805</v>
      </c>
      <c r="O16" s="64">
        <v>99.680970999780001</v>
      </c>
      <c r="P16" s="64">
        <v>97.872053080100002</v>
      </c>
      <c r="Q16" s="64">
        <v>117.89877125957001</v>
      </c>
      <c r="R16" s="64">
        <v>113.05093726161999</v>
      </c>
      <c r="S16" s="64">
        <v>114.34017044276</v>
      </c>
      <c r="T16" s="64">
        <v>110.61766096503</v>
      </c>
      <c r="U16" s="64">
        <v>120.09585122272</v>
      </c>
      <c r="V16" s="64">
        <v>123.35685739400002</v>
      </c>
      <c r="W16" s="64">
        <v>125.55879506276001</v>
      </c>
      <c r="X16" s="64">
        <v>127.99958093264999</v>
      </c>
      <c r="Y16" s="64">
        <v>128.42507325470001</v>
      </c>
      <c r="Z16" s="277"/>
      <c r="AA16" s="64">
        <v>-6.992413960998535E-2</v>
      </c>
      <c r="AB16" s="64">
        <v>-0.11765189632998657</v>
      </c>
      <c r="AC16" s="64">
        <v>-0.37221807935000611</v>
      </c>
      <c r="AD16" s="64">
        <v>-0.32197633044999696</v>
      </c>
      <c r="AE16" s="277"/>
      <c r="AF16" s="65">
        <v>123.058927</v>
      </c>
      <c r="AG16" s="278"/>
      <c r="AH16" s="64">
        <v>1.3287643940000153</v>
      </c>
      <c r="AI16" s="64">
        <v>2.3327680627600098</v>
      </c>
      <c r="AJ16" s="64">
        <v>1.7965949326499939</v>
      </c>
      <c r="AK16" s="64">
        <v>1.9396132546999969</v>
      </c>
      <c r="AL16" s="269"/>
      <c r="AM16" s="276"/>
      <c r="AN16" s="313"/>
      <c r="AP16" s="312"/>
      <c r="AQ16" s="312"/>
      <c r="AR16" s="312"/>
      <c r="AS16" s="312"/>
      <c r="AT16" s="312"/>
      <c r="AU16" s="312"/>
      <c r="AW16" s="312"/>
      <c r="AX16" s="312"/>
      <c r="AY16" s="312"/>
      <c r="AZ16" s="312"/>
      <c r="BA16" s="312"/>
    </row>
    <row r="17" spans="1:53" ht="12" customHeight="1" x14ac:dyDescent="0.2">
      <c r="A17" s="274" t="s">
        <v>11</v>
      </c>
      <c r="B17" s="275" t="s">
        <v>181</v>
      </c>
      <c r="C17" s="64">
        <v>45.018678170320001</v>
      </c>
      <c r="D17" s="64">
        <v>43.738051939999998</v>
      </c>
      <c r="E17" s="64">
        <v>42.591288235279997</v>
      </c>
      <c r="F17" s="64">
        <v>42.304425758629996</v>
      </c>
      <c r="G17" s="64">
        <v>41.47318348228</v>
      </c>
      <c r="H17" s="64">
        <v>41.590095474150004</v>
      </c>
      <c r="I17" s="64">
        <v>41.341742957919998</v>
      </c>
      <c r="J17" s="64">
        <v>39.985421946460001</v>
      </c>
      <c r="K17" s="64">
        <v>39.312891573839998</v>
      </c>
      <c r="L17" s="64">
        <v>38.135918547089993</v>
      </c>
      <c r="M17" s="64">
        <v>35.928171853169999</v>
      </c>
      <c r="N17" s="64">
        <v>34.657673737849997</v>
      </c>
      <c r="O17" s="64">
        <v>34.771247300410003</v>
      </c>
      <c r="P17" s="64">
        <v>34.48578004494</v>
      </c>
      <c r="Q17" s="64">
        <v>36.652254086319999</v>
      </c>
      <c r="R17" s="64">
        <v>38.015623379440001</v>
      </c>
      <c r="S17" s="64">
        <v>46.340548517120006</v>
      </c>
      <c r="T17" s="64">
        <v>56.4271449843</v>
      </c>
      <c r="U17" s="64">
        <v>63.564691585360002</v>
      </c>
      <c r="V17" s="64">
        <v>62.61998622846999</v>
      </c>
      <c r="W17" s="64">
        <v>59.220847995010004</v>
      </c>
      <c r="X17" s="64">
        <v>58.018818162989994</v>
      </c>
      <c r="Y17" s="64">
        <v>58.387731434449996</v>
      </c>
      <c r="Z17" s="277"/>
      <c r="AA17" s="64">
        <v>-6.5698612070007323E-2</v>
      </c>
      <c r="AB17" s="64">
        <v>-0.25253944605999756</v>
      </c>
      <c r="AC17" s="64">
        <v>-0.33950281077000427</v>
      </c>
      <c r="AD17" s="64">
        <v>0.1246781520699997</v>
      </c>
      <c r="AE17" s="277"/>
      <c r="AF17" s="65">
        <v>62.890360000000001</v>
      </c>
      <c r="AG17" s="278"/>
      <c r="AH17" s="64">
        <v>-8.1688771530006407E-2</v>
      </c>
      <c r="AI17" s="64">
        <v>-0.22594300498999786</v>
      </c>
      <c r="AJ17" s="64">
        <v>-0.6503018370100021</v>
      </c>
      <c r="AK17" s="64">
        <v>-0.23180256555000306</v>
      </c>
      <c r="AL17" s="269"/>
      <c r="AM17" s="276"/>
      <c r="AN17" s="313"/>
      <c r="AP17" s="312"/>
      <c r="AQ17" s="312"/>
      <c r="AR17" s="312"/>
      <c r="AS17" s="312"/>
      <c r="AT17" s="312"/>
      <c r="AU17" s="312"/>
      <c r="AW17" s="312"/>
      <c r="AX17" s="312"/>
      <c r="AY17" s="312"/>
      <c r="AZ17" s="312"/>
      <c r="BA17" s="312"/>
    </row>
    <row r="18" spans="1:53" ht="12" customHeight="1" x14ac:dyDescent="0.2">
      <c r="A18" s="274" t="s">
        <v>12</v>
      </c>
      <c r="B18" s="275" t="s">
        <v>182</v>
      </c>
      <c r="C18" s="64">
        <v>63.663534480529997</v>
      </c>
      <c r="D18" s="64">
        <v>64.944810549829995</v>
      </c>
      <c r="E18" s="64">
        <v>66.392862334100002</v>
      </c>
      <c r="F18" s="64">
        <v>68.080231817730009</v>
      </c>
      <c r="G18" s="64">
        <v>70.17742186756</v>
      </c>
      <c r="H18" s="64">
        <v>71.994202546699995</v>
      </c>
      <c r="I18" s="64">
        <v>75.57943924656</v>
      </c>
      <c r="J18" s="64">
        <v>78.532970127479999</v>
      </c>
      <c r="K18" s="64">
        <v>80.809298836919993</v>
      </c>
      <c r="L18" s="64">
        <v>82.930539821289997</v>
      </c>
      <c r="M18" s="64">
        <v>86.106093456179991</v>
      </c>
      <c r="N18" s="64">
        <v>88.659925532199992</v>
      </c>
      <c r="O18" s="64">
        <v>95.208195877199998</v>
      </c>
      <c r="P18" s="64">
        <v>97.315352585080007</v>
      </c>
      <c r="Q18" s="64">
        <v>99.939004573259993</v>
      </c>
      <c r="R18" s="64">
        <v>101.06758746357001</v>
      </c>
      <c r="S18" s="64">
        <v>101.06725465056</v>
      </c>
      <c r="T18" s="64">
        <v>101.66509745202001</v>
      </c>
      <c r="U18" s="64">
        <v>102.87735741717999</v>
      </c>
      <c r="V18" s="64">
        <v>101.36877799390996</v>
      </c>
      <c r="W18" s="64">
        <v>103.06912815044002</v>
      </c>
      <c r="X18" s="64">
        <v>104.13704132306</v>
      </c>
      <c r="Y18" s="64">
        <v>106.94270453806001</v>
      </c>
      <c r="Z18" s="277"/>
      <c r="AA18" s="64">
        <v>-1.0691698200200501</v>
      </c>
      <c r="AB18" s="64">
        <v>-1.6102638190699921</v>
      </c>
      <c r="AC18" s="64">
        <v>-1.5686813915800017</v>
      </c>
      <c r="AD18" s="64">
        <v>-1.9928541765799865</v>
      </c>
      <c r="AE18" s="277"/>
      <c r="AF18" s="65">
        <v>104.53144899999999</v>
      </c>
      <c r="AG18" s="278"/>
      <c r="AH18" s="64">
        <v>-2.0291750060900422</v>
      </c>
      <c r="AI18" s="64">
        <v>-3.3757438495599823</v>
      </c>
      <c r="AJ18" s="64">
        <v>-3.5795806769400023</v>
      </c>
      <c r="AK18" s="64">
        <v>-3.9644594619399873</v>
      </c>
      <c r="AL18" s="269"/>
      <c r="AM18" s="276"/>
      <c r="AN18" s="313"/>
      <c r="AP18" s="312"/>
      <c r="AQ18" s="312"/>
      <c r="AR18" s="312"/>
      <c r="AS18" s="312"/>
      <c r="AT18" s="312"/>
      <c r="AU18" s="312"/>
      <c r="AW18" s="312"/>
      <c r="AX18" s="312"/>
      <c r="AY18" s="312"/>
      <c r="AZ18" s="312"/>
      <c r="BA18" s="312"/>
    </row>
    <row r="19" spans="1:53" ht="12" customHeight="1" x14ac:dyDescent="0.2">
      <c r="A19" s="274" t="s">
        <v>13</v>
      </c>
      <c r="B19" s="275" t="s">
        <v>413</v>
      </c>
      <c r="C19" s="64">
        <v>5.2183148081000006</v>
      </c>
      <c r="D19" s="64">
        <v>6.3315063398799998</v>
      </c>
      <c r="E19" s="64">
        <v>5.8616581432299997</v>
      </c>
      <c r="F19" s="64">
        <v>5.3321288030200007</v>
      </c>
      <c r="G19" s="64">
        <v>5.1915629494499997</v>
      </c>
      <c r="H19" s="64">
        <v>4.7048936349200003</v>
      </c>
      <c r="I19" s="64">
        <v>5.89800606879</v>
      </c>
      <c r="J19" s="64">
        <v>7.1680693915799996</v>
      </c>
      <c r="K19" s="64">
        <v>9.5395910637500005</v>
      </c>
      <c r="L19" s="64">
        <v>11.675561234670001</v>
      </c>
      <c r="M19" s="64">
        <v>14.97353317726</v>
      </c>
      <c r="N19" s="64">
        <v>18.575778093290001</v>
      </c>
      <c r="O19" s="64">
        <v>17.29259901835</v>
      </c>
      <c r="P19" s="64">
        <v>13.379817336030001</v>
      </c>
      <c r="Q19" s="64">
        <v>8.5159955850800007</v>
      </c>
      <c r="R19" s="64">
        <v>6.21240688404</v>
      </c>
      <c r="S19" s="64">
        <v>5.4473359509200003</v>
      </c>
      <c r="T19" s="64">
        <v>4.4901913120100003</v>
      </c>
      <c r="U19" s="64">
        <v>4.7377923473500001</v>
      </c>
      <c r="V19" s="64">
        <v>5.9628742700200013</v>
      </c>
      <c r="W19" s="64">
        <v>3.9803070246999996</v>
      </c>
      <c r="X19" s="64">
        <v>2.5077939133500005</v>
      </c>
      <c r="Y19" s="64">
        <v>2.3390051140999999</v>
      </c>
      <c r="Z19" s="277"/>
      <c r="AA19" s="64">
        <v>-6.5112783599967959E-3</v>
      </c>
      <c r="AB19" s="64">
        <v>2.2458791659999849E-2</v>
      </c>
      <c r="AC19" s="64">
        <v>5.9341873750000475E-2</v>
      </c>
      <c r="AD19" s="64">
        <v>3.3867865500001909E-3</v>
      </c>
      <c r="AE19" s="277"/>
      <c r="AF19" s="65">
        <v>6.2657670000000003</v>
      </c>
      <c r="AG19" s="278"/>
      <c r="AH19" s="64">
        <v>-0.29704072997999859</v>
      </c>
      <c r="AI19" s="64">
        <v>-0.23496197530000018</v>
      </c>
      <c r="AJ19" s="64">
        <v>-6.0018086649999622E-2</v>
      </c>
      <c r="AK19" s="64">
        <v>-2.1778885900000097E-2</v>
      </c>
      <c r="AL19" s="269"/>
      <c r="AM19" s="276"/>
      <c r="AN19" s="313"/>
      <c r="AP19" s="312"/>
      <c r="AQ19" s="312"/>
      <c r="AR19" s="312"/>
      <c r="AS19" s="312"/>
      <c r="AT19" s="312"/>
      <c r="AU19" s="312"/>
      <c r="AW19" s="312"/>
      <c r="AX19" s="312"/>
      <c r="AY19" s="312"/>
      <c r="AZ19" s="312"/>
      <c r="BA19" s="312"/>
    </row>
    <row r="20" spans="1:53" ht="12" customHeight="1" x14ac:dyDescent="0.2">
      <c r="A20" s="274" t="s">
        <v>14</v>
      </c>
      <c r="B20" s="275" t="s">
        <v>183</v>
      </c>
      <c r="C20" s="64">
        <v>67.43651910362999</v>
      </c>
      <c r="D20" s="64">
        <v>52.789441002519993</v>
      </c>
      <c r="E20" s="64">
        <v>46.950258598660007</v>
      </c>
      <c r="F20" s="64">
        <v>60.619538663889998</v>
      </c>
      <c r="G20" s="64">
        <v>68.555788205970003</v>
      </c>
      <c r="H20" s="64">
        <v>63.548286228449996</v>
      </c>
      <c r="I20" s="64">
        <v>67.487919174650003</v>
      </c>
      <c r="J20" s="64">
        <v>71.389206618469998</v>
      </c>
      <c r="K20" s="64">
        <v>69.585676952740002</v>
      </c>
      <c r="L20" s="64">
        <v>68.657476265249997</v>
      </c>
      <c r="M20" s="64">
        <v>76.757231623899997</v>
      </c>
      <c r="N20" s="64">
        <v>76.914215466360005</v>
      </c>
      <c r="O20" s="64">
        <v>78.78554319716001</v>
      </c>
      <c r="P20" s="64">
        <v>76.970742164279997</v>
      </c>
      <c r="Q20" s="64">
        <v>87.154016085639995</v>
      </c>
      <c r="R20" s="64">
        <v>91.947230102729989</v>
      </c>
      <c r="S20" s="64">
        <v>78.375981513919996</v>
      </c>
      <c r="T20" s="64">
        <v>79.842277432710006</v>
      </c>
      <c r="U20" s="64">
        <v>88.531108924999998</v>
      </c>
      <c r="V20" s="64">
        <v>93.057344126139967</v>
      </c>
      <c r="W20" s="64">
        <v>89.324363273640017</v>
      </c>
      <c r="X20" s="64">
        <v>87.29263967851999</v>
      </c>
      <c r="Y20" s="64">
        <v>86.773259657460002</v>
      </c>
      <c r="Z20" s="277"/>
      <c r="AA20" s="64">
        <v>4.4808529875100556</v>
      </c>
      <c r="AB20" s="64">
        <v>1.1763670324700164</v>
      </c>
      <c r="AC20" s="64">
        <v>-0.65798385813999938</v>
      </c>
      <c r="AD20" s="64">
        <v>-0.44195436931997678</v>
      </c>
      <c r="AE20" s="277"/>
      <c r="AF20" s="65">
        <v>93.539399000000003</v>
      </c>
      <c r="AG20" s="278"/>
      <c r="AH20" s="64">
        <v>-0.73202487386003112</v>
      </c>
      <c r="AI20" s="64">
        <v>-3.8737247263599852</v>
      </c>
      <c r="AJ20" s="64">
        <v>-4.2460423214800107</v>
      </c>
      <c r="AK20" s="64">
        <v>-3.8483973425399931</v>
      </c>
      <c r="AL20" s="269"/>
      <c r="AM20" s="276"/>
      <c r="AN20" s="313"/>
      <c r="AP20" s="312"/>
      <c r="AQ20" s="312"/>
      <c r="AR20" s="312"/>
      <c r="AS20" s="312"/>
      <c r="AT20" s="312"/>
      <c r="AU20" s="312"/>
      <c r="AW20" s="312"/>
      <c r="AX20" s="312"/>
      <c r="AY20" s="312"/>
      <c r="AZ20" s="312"/>
      <c r="BA20" s="312"/>
    </row>
    <row r="21" spans="1:53" ht="12" customHeight="1" x14ac:dyDescent="0.2">
      <c r="A21" s="274" t="s">
        <v>15</v>
      </c>
      <c r="B21" s="275" t="s">
        <v>184</v>
      </c>
      <c r="C21" s="64">
        <v>20.551241914110001</v>
      </c>
      <c r="D21" s="64">
        <v>19.73411605882</v>
      </c>
      <c r="E21" s="64">
        <v>19.496549960779998</v>
      </c>
      <c r="F21" s="64">
        <v>21.430359099459999</v>
      </c>
      <c r="G21" s="64">
        <v>22.580303477290002</v>
      </c>
      <c r="H21" s="64">
        <v>21.813311372759998</v>
      </c>
      <c r="I21" s="64">
        <v>21.067515905049998</v>
      </c>
      <c r="J21" s="64">
        <v>20.566933022930002</v>
      </c>
      <c r="K21" s="64">
        <v>19.953364635770001</v>
      </c>
      <c r="L21" s="64">
        <v>19.216302029669997</v>
      </c>
      <c r="M21" s="64">
        <v>19.486110676359999</v>
      </c>
      <c r="N21" s="64">
        <v>19.670735380580002</v>
      </c>
      <c r="O21" s="64">
        <v>21.118277140269999</v>
      </c>
      <c r="P21" s="64">
        <v>22.815194271740001</v>
      </c>
      <c r="Q21" s="64">
        <v>25.059720299289999</v>
      </c>
      <c r="R21" s="64">
        <v>26.588058253229999</v>
      </c>
      <c r="S21" s="64">
        <v>25.478901218819999</v>
      </c>
      <c r="T21" s="64">
        <v>25.335374770049999</v>
      </c>
      <c r="U21" s="64">
        <v>28.03860476625</v>
      </c>
      <c r="V21" s="64">
        <v>31.16496680022999</v>
      </c>
      <c r="W21" s="64">
        <v>32.036486758510001</v>
      </c>
      <c r="X21" s="64">
        <v>32.658242739770003</v>
      </c>
      <c r="Y21" s="64">
        <v>33.667223833420003</v>
      </c>
      <c r="Z21" s="277"/>
      <c r="AA21" s="64">
        <v>-5.7134952690006256E-2</v>
      </c>
      <c r="AB21" s="64">
        <v>0.5598468411500015</v>
      </c>
      <c r="AC21" s="64">
        <v>0.36559838484000018</v>
      </c>
      <c r="AD21" s="64">
        <v>0.49005432131000137</v>
      </c>
      <c r="AE21" s="277"/>
      <c r="AF21" s="65">
        <v>33.793466000000002</v>
      </c>
      <c r="AG21" s="278"/>
      <c r="AH21" s="64">
        <v>-0.12292419977000808</v>
      </c>
      <c r="AI21" s="64">
        <v>-4.113030241489998</v>
      </c>
      <c r="AJ21" s="64">
        <v>-4.3793822602299999</v>
      </c>
      <c r="AK21" s="64">
        <v>-4.0876321665799979</v>
      </c>
      <c r="AL21" s="269"/>
      <c r="AM21" s="276"/>
      <c r="AN21" s="313"/>
      <c r="AP21" s="312"/>
      <c r="AQ21" s="312"/>
      <c r="AR21" s="312"/>
      <c r="AS21" s="312"/>
      <c r="AT21" s="312"/>
      <c r="AU21" s="312"/>
      <c r="AW21" s="312"/>
      <c r="AX21" s="312"/>
      <c r="AY21" s="312"/>
      <c r="AZ21" s="312"/>
      <c r="BA21" s="312"/>
    </row>
    <row r="22" spans="1:53" ht="12" customHeight="1" x14ac:dyDescent="0.2">
      <c r="A22" s="274" t="s">
        <v>16</v>
      </c>
      <c r="B22" s="275" t="s">
        <v>185</v>
      </c>
      <c r="C22" s="64">
        <v>46.106558788480001</v>
      </c>
      <c r="D22" s="64">
        <v>41.817611995219998</v>
      </c>
      <c r="E22" s="64">
        <v>44.163875804300005</v>
      </c>
      <c r="F22" s="64">
        <v>48.883121786289998</v>
      </c>
      <c r="G22" s="64">
        <v>53.260621722469999</v>
      </c>
      <c r="H22" s="64">
        <v>53.576153328669996</v>
      </c>
      <c r="I22" s="64">
        <v>53.691146212610001</v>
      </c>
      <c r="J22" s="64">
        <v>56.343807894389997</v>
      </c>
      <c r="K22" s="64">
        <v>59.268034192400002</v>
      </c>
      <c r="L22" s="64">
        <v>62.80678960713</v>
      </c>
      <c r="M22" s="64">
        <v>66.031092133489992</v>
      </c>
      <c r="N22" s="64">
        <v>71.104112099909997</v>
      </c>
      <c r="O22" s="64">
        <v>76.006619236580008</v>
      </c>
      <c r="P22" s="64">
        <v>78.531592095179988</v>
      </c>
      <c r="Q22" s="64">
        <v>82.962865908470008</v>
      </c>
      <c r="R22" s="64">
        <v>91.350177051220001</v>
      </c>
      <c r="S22" s="64">
        <v>92.965307980109998</v>
      </c>
      <c r="T22" s="64">
        <v>92.966711579169996</v>
      </c>
      <c r="U22" s="64">
        <v>98.133012398039995</v>
      </c>
      <c r="V22" s="64">
        <v>102.15724712780981</v>
      </c>
      <c r="W22" s="64">
        <v>99.802866130989926</v>
      </c>
      <c r="X22" s="64">
        <v>100.29392906087008</v>
      </c>
      <c r="Y22" s="64">
        <v>101.53091290126997</v>
      </c>
      <c r="Z22" s="277"/>
      <c r="AA22" s="64">
        <v>0.20053316179991149</v>
      </c>
      <c r="AB22" s="64">
        <v>-0.43663365523010256</v>
      </c>
      <c r="AC22" s="64">
        <v>-0.48394666477987669</v>
      </c>
      <c r="AD22" s="64">
        <v>-0.2165908495800476</v>
      </c>
      <c r="AE22" s="277"/>
      <c r="AF22" s="65">
        <v>103.845141</v>
      </c>
      <c r="AG22" s="278"/>
      <c r="AH22" s="64">
        <v>0.38950512780981444</v>
      </c>
      <c r="AI22" s="64">
        <v>-2.4165048690100708</v>
      </c>
      <c r="AJ22" s="64">
        <v>-2.4836529391299131</v>
      </c>
      <c r="AK22" s="64">
        <v>-2.4283650987300263</v>
      </c>
      <c r="AL22" s="269"/>
      <c r="AM22" s="276"/>
      <c r="AN22" s="313"/>
      <c r="AP22" s="312"/>
      <c r="AQ22" s="312"/>
      <c r="AR22" s="312"/>
      <c r="AS22" s="312"/>
      <c r="AT22" s="312"/>
      <c r="AU22" s="312"/>
      <c r="AW22" s="312"/>
      <c r="AX22" s="312"/>
      <c r="AY22" s="312"/>
      <c r="AZ22" s="312"/>
      <c r="BA22" s="312"/>
    </row>
    <row r="23" spans="1:53" ht="12" customHeight="1" x14ac:dyDescent="0.2">
      <c r="A23" s="274" t="s">
        <v>17</v>
      </c>
      <c r="B23" s="275" t="s">
        <v>414</v>
      </c>
      <c r="C23" s="64">
        <v>9.5852043257599995</v>
      </c>
      <c r="D23" s="64">
        <v>10.09142885456</v>
      </c>
      <c r="E23" s="64">
        <v>10.117010725350001</v>
      </c>
      <c r="F23" s="64">
        <v>10.2692295233</v>
      </c>
      <c r="G23" s="64">
        <v>11.337850593739999</v>
      </c>
      <c r="H23" s="64">
        <v>12.089132387819999</v>
      </c>
      <c r="I23" s="64">
        <v>12.46792584486</v>
      </c>
      <c r="J23" s="64">
        <v>12.875660041610001</v>
      </c>
      <c r="K23" s="64">
        <v>12.983529868040002</v>
      </c>
      <c r="L23" s="64">
        <v>13.435831947440001</v>
      </c>
      <c r="M23" s="64">
        <v>14.071554582680001</v>
      </c>
      <c r="N23" s="64">
        <v>14.47549551571</v>
      </c>
      <c r="O23" s="64">
        <v>16.008102137319998</v>
      </c>
      <c r="P23" s="64">
        <v>15.828199309690001</v>
      </c>
      <c r="Q23" s="64">
        <v>20.416644594930002</v>
      </c>
      <c r="R23" s="64">
        <v>22.683074368080003</v>
      </c>
      <c r="S23" s="64">
        <v>19.733130748080001</v>
      </c>
      <c r="T23" s="64">
        <v>16.69112991231</v>
      </c>
      <c r="U23" s="64">
        <v>16.62109120014</v>
      </c>
      <c r="V23" s="64">
        <v>16.862187384289996</v>
      </c>
      <c r="W23" s="64">
        <v>16.543908749170004</v>
      </c>
      <c r="X23" s="64">
        <v>16.329663849359999</v>
      </c>
      <c r="Y23" s="64">
        <v>16.224528953659998</v>
      </c>
      <c r="Z23" s="277"/>
      <c r="AA23" s="64">
        <v>5.3713688469993588E-2</v>
      </c>
      <c r="AB23" s="64">
        <v>-1.5719159299983979E-3</v>
      </c>
      <c r="AC23" s="64">
        <v>-6.9309864200000765E-3</v>
      </c>
      <c r="AD23" s="64">
        <v>-1.0040510209999085E-2</v>
      </c>
      <c r="AE23" s="277"/>
      <c r="AF23" s="65">
        <v>16.861893999999999</v>
      </c>
      <c r="AG23" s="278"/>
      <c r="AH23" s="64">
        <v>7.2563842899951931E-3</v>
      </c>
      <c r="AI23" s="64">
        <v>-6.0395250829996111E-2</v>
      </c>
      <c r="AJ23" s="64">
        <v>-5.9684150639999392E-2</v>
      </c>
      <c r="AK23" s="64">
        <v>-6.9095046340000146E-2</v>
      </c>
      <c r="AL23" s="269"/>
      <c r="AM23" s="276"/>
      <c r="AN23" s="313"/>
      <c r="AP23" s="312"/>
      <c r="AQ23" s="312"/>
      <c r="AR23" s="312"/>
      <c r="AS23" s="312"/>
      <c r="AT23" s="312"/>
      <c r="AU23" s="312"/>
      <c r="AW23" s="312"/>
      <c r="AX23" s="312"/>
      <c r="AY23" s="312"/>
      <c r="AZ23" s="312"/>
      <c r="BA23" s="312"/>
    </row>
    <row r="24" spans="1:53" ht="12" customHeight="1" x14ac:dyDescent="0.2">
      <c r="A24" s="274" t="s">
        <v>18</v>
      </c>
      <c r="B24" s="275" t="s">
        <v>186</v>
      </c>
      <c r="C24" s="64">
        <v>2.9263290082700002</v>
      </c>
      <c r="D24" s="64">
        <v>2.4234609999000001</v>
      </c>
      <c r="E24" s="64">
        <v>2.0746197283900001</v>
      </c>
      <c r="F24" s="64">
        <v>1.9056756793699998</v>
      </c>
      <c r="G24" s="64">
        <v>1.55918820361</v>
      </c>
      <c r="H24" s="64">
        <v>1.1099875911700001</v>
      </c>
      <c r="I24" s="64">
        <v>0.98068768610000001</v>
      </c>
      <c r="J24" s="64">
        <v>0.99941561667000001</v>
      </c>
      <c r="K24" s="64">
        <v>1.07639788823</v>
      </c>
      <c r="L24" s="64">
        <v>1.0708950154299999</v>
      </c>
      <c r="M24" s="64">
        <v>3.0590446990300002</v>
      </c>
      <c r="N24" s="64">
        <v>3.8026354355</v>
      </c>
      <c r="O24" s="64">
        <v>4.6156099480800004</v>
      </c>
      <c r="P24" s="64">
        <v>3.0522699161599998</v>
      </c>
      <c r="Q24" s="64">
        <v>3.7793842901999999</v>
      </c>
      <c r="R24" s="64">
        <v>5.1882254413000002</v>
      </c>
      <c r="S24" s="64">
        <v>7.7133342351300005</v>
      </c>
      <c r="T24" s="64">
        <v>5.9498506172299992</v>
      </c>
      <c r="U24" s="64">
        <v>4.6288600446699997</v>
      </c>
      <c r="V24" s="64">
        <v>3.2916121504900002</v>
      </c>
      <c r="W24" s="64">
        <v>1.9458339233200004</v>
      </c>
      <c r="X24" s="64">
        <v>1.9002901537699999</v>
      </c>
      <c r="Y24" s="64">
        <v>1.7512388326999999</v>
      </c>
      <c r="Z24" s="277"/>
      <c r="AA24" s="64">
        <v>-1.204099997000122E-2</v>
      </c>
      <c r="AB24" s="64">
        <v>-1.3863761459999561E-2</v>
      </c>
      <c r="AC24" s="64">
        <v>1.4241936580000163E-2</v>
      </c>
      <c r="AD24" s="64">
        <v>-2.992311190000057E-3</v>
      </c>
      <c r="AE24" s="277"/>
      <c r="AF24" s="65">
        <v>3.240094</v>
      </c>
      <c r="AG24" s="278"/>
      <c r="AH24" s="64">
        <v>-0.20147284950999975</v>
      </c>
      <c r="AI24" s="64">
        <v>-0.2138940766799996</v>
      </c>
      <c r="AJ24" s="64">
        <v>-0.31302184623000001</v>
      </c>
      <c r="AK24" s="64">
        <v>-0.49209516730000019</v>
      </c>
      <c r="AL24" s="269"/>
      <c r="AM24" s="276"/>
      <c r="AN24" s="313"/>
      <c r="AP24" s="312"/>
      <c r="AQ24" s="312"/>
      <c r="AR24" s="312"/>
      <c r="AS24" s="312"/>
      <c r="AT24" s="312"/>
      <c r="AU24" s="312"/>
      <c r="AW24" s="312"/>
      <c r="AX24" s="312"/>
      <c r="AY24" s="312"/>
      <c r="AZ24" s="312"/>
      <c r="BA24" s="312"/>
    </row>
    <row r="25" spans="1:53" ht="12" customHeight="1" x14ac:dyDescent="0.2">
      <c r="A25" s="274" t="s">
        <v>19</v>
      </c>
      <c r="B25" s="275" t="s">
        <v>415</v>
      </c>
      <c r="C25" s="64">
        <v>3.33189661255</v>
      </c>
      <c r="D25" s="64">
        <v>2.87853148052</v>
      </c>
      <c r="E25" s="64">
        <v>2.7985686556</v>
      </c>
      <c r="F25" s="64">
        <v>3.2038280569399999</v>
      </c>
      <c r="G25" s="64">
        <v>3.1785316433599999</v>
      </c>
      <c r="H25" s="64">
        <v>3.2221477057899999</v>
      </c>
      <c r="I25" s="64">
        <v>3.4075436996599997</v>
      </c>
      <c r="J25" s="64">
        <v>3.2700346179899999</v>
      </c>
      <c r="K25" s="64">
        <v>2.8785300459399998</v>
      </c>
      <c r="L25" s="64">
        <v>2.2427486502499998</v>
      </c>
      <c r="M25" s="64">
        <v>2.613843659</v>
      </c>
      <c r="N25" s="64">
        <v>2.8082951374899996</v>
      </c>
      <c r="O25" s="64">
        <v>3.5764390427900001</v>
      </c>
      <c r="P25" s="64">
        <v>3.3161780653099999</v>
      </c>
      <c r="Q25" s="64">
        <v>3.1836139886999999</v>
      </c>
      <c r="R25" s="64">
        <v>3.2236522458999999</v>
      </c>
      <c r="S25" s="64">
        <v>3.35675460137</v>
      </c>
      <c r="T25" s="64">
        <v>3.7059735351600001</v>
      </c>
      <c r="U25" s="64">
        <v>2.81882626793</v>
      </c>
      <c r="V25" s="64">
        <v>3.5683253673799991</v>
      </c>
      <c r="W25" s="64">
        <v>4.1500000000000004</v>
      </c>
      <c r="X25" s="64">
        <v>4.0979999999999999</v>
      </c>
      <c r="Y25" s="64">
        <v>3.9443333333299999</v>
      </c>
      <c r="Z25" s="277"/>
      <c r="AA25" s="64">
        <v>-0.13999999999000023</v>
      </c>
      <c r="AB25" s="64">
        <v>-6.5000000000000002E-2</v>
      </c>
      <c r="AC25" s="64">
        <v>-0.03</v>
      </c>
      <c r="AD25" s="64">
        <v>-9.8333333340000148E-2</v>
      </c>
      <c r="AE25" s="277"/>
      <c r="AF25" s="65">
        <v>4.2942010000000002</v>
      </c>
      <c r="AG25" s="278"/>
      <c r="AH25" s="64">
        <v>-0.35437863262000086</v>
      </c>
      <c r="AI25" s="64">
        <v>-0.56220099999999995</v>
      </c>
      <c r="AJ25" s="64">
        <v>0.324799</v>
      </c>
      <c r="AK25" s="64">
        <v>0.29323233332999993</v>
      </c>
      <c r="AL25" s="269"/>
      <c r="AM25" s="276"/>
      <c r="AN25" s="313"/>
      <c r="AP25" s="312"/>
      <c r="AQ25" s="312"/>
      <c r="AR25" s="312"/>
      <c r="AS25" s="312"/>
      <c r="AT25" s="312"/>
      <c r="AU25" s="312"/>
      <c r="AW25" s="312"/>
      <c r="AX25" s="312"/>
      <c r="AY25" s="312"/>
      <c r="AZ25" s="312"/>
      <c r="BA25" s="312"/>
    </row>
    <row r="26" spans="1:53" ht="12" customHeight="1" x14ac:dyDescent="0.2">
      <c r="A26" s="274" t="s">
        <v>20</v>
      </c>
      <c r="B26" s="275" t="s">
        <v>416</v>
      </c>
      <c r="C26" s="64">
        <v>4.8215032602500001</v>
      </c>
      <c r="D26" s="64">
        <v>4.3119887430500006</v>
      </c>
      <c r="E26" s="64">
        <v>4.6665497274700005</v>
      </c>
      <c r="F26" s="64">
        <v>5.16131041574</v>
      </c>
      <c r="G26" s="64">
        <v>5.1614060314200003</v>
      </c>
      <c r="H26" s="64">
        <v>5.0686250249700002</v>
      </c>
      <c r="I26" s="64">
        <v>4.83096636351</v>
      </c>
      <c r="J26" s="64">
        <v>4.8068510463900003</v>
      </c>
      <c r="K26" s="64">
        <v>5.0851023139799993</v>
      </c>
      <c r="L26" s="64">
        <v>5.9384073961299997</v>
      </c>
      <c r="M26" s="64">
        <v>7.2988360006400006</v>
      </c>
      <c r="N26" s="64">
        <v>7.7801020456000005</v>
      </c>
      <c r="O26" s="64">
        <v>10.43813278677</v>
      </c>
      <c r="P26" s="64">
        <v>9.4464374918500003</v>
      </c>
      <c r="Q26" s="64">
        <v>10.95049720139</v>
      </c>
      <c r="R26" s="64">
        <v>16.724656376239999</v>
      </c>
      <c r="S26" s="64">
        <v>20.739910405180002</v>
      </c>
      <c r="T26" s="64">
        <v>17.879778552400001</v>
      </c>
      <c r="U26" s="64">
        <v>14.58721669617</v>
      </c>
      <c r="V26" s="64">
        <v>13.630113106559991</v>
      </c>
      <c r="W26" s="64">
        <v>13.429784127670001</v>
      </c>
      <c r="X26" s="64">
        <v>13.854635854340001</v>
      </c>
      <c r="Y26" s="64">
        <v>13.397849730330002</v>
      </c>
      <c r="Z26" s="277"/>
      <c r="AA26" s="64">
        <v>0.75467347681999397</v>
      </c>
      <c r="AB26" s="64">
        <v>-9.673013703000069E-2</v>
      </c>
      <c r="AC26" s="64">
        <v>0.1381753971100006</v>
      </c>
      <c r="AD26" s="64">
        <v>0.2290259425699997</v>
      </c>
      <c r="AE26" s="277"/>
      <c r="AF26" s="65">
        <v>16.438897000000001</v>
      </c>
      <c r="AG26" s="278"/>
      <c r="AH26" s="64">
        <v>-5.0563408934400105</v>
      </c>
      <c r="AI26" s="64">
        <v>-4.1192568723300003</v>
      </c>
      <c r="AJ26" s="64">
        <v>-1.0751151456599979</v>
      </c>
      <c r="AK26" s="64">
        <v>0.65152973033000183</v>
      </c>
      <c r="AL26" s="269"/>
      <c r="AM26" s="276"/>
      <c r="AN26" s="313"/>
      <c r="AP26" s="312"/>
      <c r="AQ26" s="312"/>
      <c r="AR26" s="312"/>
      <c r="AS26" s="312"/>
      <c r="AT26" s="312"/>
      <c r="AU26" s="312"/>
      <c r="AW26" s="312"/>
      <c r="AX26" s="312"/>
      <c r="AY26" s="312"/>
      <c r="AZ26" s="312"/>
      <c r="BA26" s="312"/>
    </row>
    <row r="27" spans="1:53" ht="12" customHeight="1" x14ac:dyDescent="0.2">
      <c r="A27" s="274" t="s">
        <v>21</v>
      </c>
      <c r="B27" s="275" t="s">
        <v>187</v>
      </c>
      <c r="C27" s="64">
        <v>1.6406019788900001</v>
      </c>
      <c r="D27" s="64">
        <v>2.2176673052399996</v>
      </c>
      <c r="E27" s="64">
        <v>2.1244778535899997</v>
      </c>
      <c r="F27" s="64">
        <v>3.0952442105399998</v>
      </c>
      <c r="G27" s="64">
        <v>2.7510061051100001</v>
      </c>
      <c r="H27" s="64">
        <v>2.96312739666</v>
      </c>
      <c r="I27" s="64">
        <v>2.76237445707</v>
      </c>
      <c r="J27" s="64">
        <v>2.6644172198099998</v>
      </c>
      <c r="K27" s="64">
        <v>2.9112463827800004</v>
      </c>
      <c r="L27" s="64">
        <v>2.3433531348500001</v>
      </c>
      <c r="M27" s="64">
        <v>2.7795069355900002</v>
      </c>
      <c r="N27" s="64">
        <v>3.0516639699999999</v>
      </c>
      <c r="O27" s="64">
        <v>3.5626422637800004</v>
      </c>
      <c r="P27" s="64">
        <v>2.2737631063600001</v>
      </c>
      <c r="Q27" s="64">
        <v>3.3981955952600003</v>
      </c>
      <c r="R27" s="64">
        <v>3.3946409404</v>
      </c>
      <c r="S27" s="64">
        <v>12.633769252940001</v>
      </c>
      <c r="T27" s="64">
        <v>4.4262292671899992</v>
      </c>
      <c r="U27" s="64">
        <v>4.4018308069999996</v>
      </c>
      <c r="V27" s="64">
        <v>5.9066665199999955</v>
      </c>
      <c r="W27" s="64">
        <v>5.9669367947999996</v>
      </c>
      <c r="X27" s="64">
        <v>7.1048535808100004</v>
      </c>
      <c r="Y27" s="64">
        <v>4.7905665010399998</v>
      </c>
      <c r="Z27" s="277"/>
      <c r="AA27" s="64">
        <v>-0.11999999999000263</v>
      </c>
      <c r="AB27" s="64">
        <v>7.4385288309999464E-2</v>
      </c>
      <c r="AC27" s="64">
        <v>9.8513269660000805E-2</v>
      </c>
      <c r="AD27" s="64">
        <v>-2.6738725299997328E-3</v>
      </c>
      <c r="AE27" s="277"/>
      <c r="AF27" s="65">
        <v>6.631297</v>
      </c>
      <c r="AG27" s="278"/>
      <c r="AH27" s="64">
        <v>-0.29433648000000479</v>
      </c>
      <c r="AI27" s="64">
        <v>-0.20187820520000077</v>
      </c>
      <c r="AJ27" s="64">
        <v>-0.37635441918999957</v>
      </c>
      <c r="AK27" s="64">
        <v>-2.20739249896</v>
      </c>
      <c r="AL27" s="269"/>
      <c r="AM27" s="276"/>
      <c r="AN27" s="313"/>
      <c r="AP27" s="312"/>
      <c r="AQ27" s="312"/>
      <c r="AR27" s="312"/>
      <c r="AS27" s="312"/>
      <c r="AT27" s="312"/>
      <c r="AU27" s="312"/>
      <c r="AW27" s="312"/>
      <c r="AX27" s="312"/>
      <c r="AY27" s="312"/>
      <c r="AZ27" s="312"/>
      <c r="BA27" s="312"/>
    </row>
    <row r="28" spans="1:53" ht="12" customHeight="1" x14ac:dyDescent="0.2">
      <c r="A28" s="274" t="s">
        <v>22</v>
      </c>
      <c r="B28" s="275" t="s">
        <v>188</v>
      </c>
      <c r="C28" s="64">
        <v>30.95532002145</v>
      </c>
      <c r="D28" s="64">
        <v>44.289845556860001</v>
      </c>
      <c r="E28" s="64">
        <v>61.483546415889997</v>
      </c>
      <c r="F28" s="64">
        <v>40.572765151540004</v>
      </c>
      <c r="G28" s="64">
        <v>39.78431669791</v>
      </c>
      <c r="H28" s="64">
        <v>38.709855668529997</v>
      </c>
      <c r="I28" s="64">
        <v>42.861053249370002</v>
      </c>
      <c r="J28" s="64">
        <v>43.65471512965</v>
      </c>
      <c r="K28" s="64">
        <v>45.961591533260005</v>
      </c>
      <c r="L28" s="64">
        <v>47.242377327739995</v>
      </c>
      <c r="M28" s="64">
        <v>50.086939758980002</v>
      </c>
      <c r="N28" s="64">
        <v>53.296133304629997</v>
      </c>
      <c r="O28" s="64">
        <v>56.593970790440004</v>
      </c>
      <c r="P28" s="64">
        <v>58.603867596129994</v>
      </c>
      <c r="Q28" s="64">
        <v>65.167085556209997</v>
      </c>
      <c r="R28" s="64">
        <v>72.09729316264999</v>
      </c>
      <c r="S28" s="64">
        <v>72.877546765449992</v>
      </c>
      <c r="T28" s="64">
        <v>80.406804526510001</v>
      </c>
      <c r="U28" s="64">
        <v>81.216296738129998</v>
      </c>
      <c r="V28" s="64">
        <v>91.710864235019983</v>
      </c>
      <c r="W28" s="64">
        <v>102.43728263073</v>
      </c>
      <c r="X28" s="64">
        <v>107.06779954952</v>
      </c>
      <c r="Y28" s="64">
        <v>108.72011984124997</v>
      </c>
      <c r="Z28" s="277"/>
      <c r="AA28" s="64">
        <v>0.61017117865002446</v>
      </c>
      <c r="AB28" s="64">
        <v>-5.0502291999969485E-3</v>
      </c>
      <c r="AC28" s="64">
        <v>6.5933060500030513E-3</v>
      </c>
      <c r="AD28" s="64">
        <v>-0.32020351149002074</v>
      </c>
      <c r="AE28" s="277"/>
      <c r="AF28" s="65">
        <v>94.447432000000006</v>
      </c>
      <c r="AG28" s="278"/>
      <c r="AH28" s="64">
        <v>-1.5384067649800111</v>
      </c>
      <c r="AI28" s="64">
        <v>-3.3382893692700044</v>
      </c>
      <c r="AJ28" s="64">
        <v>-2.3647764504799955</v>
      </c>
      <c r="AK28" s="64">
        <v>-10.76518615875003</v>
      </c>
      <c r="AL28" s="269"/>
      <c r="AM28" s="276"/>
      <c r="AN28" s="313"/>
      <c r="AP28" s="312"/>
      <c r="AQ28" s="312"/>
      <c r="AR28" s="312"/>
      <c r="AS28" s="312"/>
      <c r="AT28" s="312"/>
      <c r="AU28" s="312"/>
      <c r="AW28" s="312"/>
      <c r="AX28" s="312"/>
      <c r="AY28" s="312"/>
      <c r="AZ28" s="312"/>
      <c r="BA28" s="312"/>
    </row>
    <row r="29" spans="1:53" ht="12" customHeight="1" x14ac:dyDescent="0.2">
      <c r="A29" s="274" t="s">
        <v>23</v>
      </c>
      <c r="B29" s="275" t="s">
        <v>417</v>
      </c>
      <c r="C29" s="64">
        <v>20.985160827360001</v>
      </c>
      <c r="D29" s="64">
        <v>15.478380745659999</v>
      </c>
      <c r="E29" s="64">
        <v>16.50806983487</v>
      </c>
      <c r="F29" s="64">
        <v>16.368579253459998</v>
      </c>
      <c r="G29" s="64">
        <v>17.447406608630001</v>
      </c>
      <c r="H29" s="64">
        <v>16.37159929856</v>
      </c>
      <c r="I29" s="64">
        <v>16.386708057450001</v>
      </c>
      <c r="J29" s="64">
        <v>16.00630151411</v>
      </c>
      <c r="K29" s="64">
        <v>16.202570580269999</v>
      </c>
      <c r="L29" s="64">
        <v>13.39756087109</v>
      </c>
      <c r="M29" s="64">
        <v>15.898340347969999</v>
      </c>
      <c r="N29" s="64">
        <v>17.225167405259999</v>
      </c>
      <c r="O29" s="64">
        <v>19.596982992759997</v>
      </c>
      <c r="P29" s="64">
        <v>20.783531557630003</v>
      </c>
      <c r="Q29" s="64">
        <v>20.019831659349997</v>
      </c>
      <c r="R29" s="64">
        <v>19.630039481009998</v>
      </c>
      <c r="S29" s="64">
        <v>21.934736107839999</v>
      </c>
      <c r="T29" s="64">
        <v>18.602102940929999</v>
      </c>
      <c r="U29" s="64">
        <v>21.553931766230001</v>
      </c>
      <c r="V29" s="64">
        <v>21.367272062160001</v>
      </c>
      <c r="W29" s="64">
        <v>20.779401502070005</v>
      </c>
      <c r="X29" s="64">
        <v>21.85382940061</v>
      </c>
      <c r="Y29" s="64">
        <v>22.074613677080002</v>
      </c>
      <c r="Z29" s="277"/>
      <c r="AA29" s="64">
        <v>-0.21377180004001617</v>
      </c>
      <c r="AB29" s="64">
        <v>-0.27299605678999328</v>
      </c>
      <c r="AC29" s="64">
        <v>2.5633955110000609E-2</v>
      </c>
      <c r="AD29" s="64">
        <v>4.0028497520008088E-2</v>
      </c>
      <c r="AE29" s="277"/>
      <c r="AF29" s="65">
        <v>21.697804000000001</v>
      </c>
      <c r="AG29" s="278"/>
      <c r="AH29" s="64">
        <v>-0.94438293784000016</v>
      </c>
      <c r="AI29" s="64">
        <v>-0.17320649792999648</v>
      </c>
      <c r="AJ29" s="64">
        <v>0.66388840061000065</v>
      </c>
      <c r="AK29" s="64">
        <v>4.434305677080002</v>
      </c>
      <c r="AL29" s="269"/>
      <c r="AM29" s="276"/>
      <c r="AN29" s="313"/>
      <c r="AP29" s="312"/>
      <c r="AQ29" s="312"/>
      <c r="AR29" s="312"/>
      <c r="AS29" s="312"/>
      <c r="AT29" s="312"/>
      <c r="AU29" s="312"/>
      <c r="AW29" s="312"/>
      <c r="AX29" s="312"/>
      <c r="AY29" s="312"/>
      <c r="AZ29" s="312"/>
      <c r="BA29" s="312"/>
    </row>
    <row r="30" spans="1:53" ht="12" customHeight="1" x14ac:dyDescent="0.2">
      <c r="A30" s="274" t="s">
        <v>346</v>
      </c>
      <c r="B30" s="275" t="s">
        <v>189</v>
      </c>
      <c r="C30" s="64">
        <v>3.9012035985300004</v>
      </c>
      <c r="D30" s="64">
        <v>4.2297533712400002</v>
      </c>
      <c r="E30" s="64">
        <v>12.73869756521</v>
      </c>
      <c r="F30" s="64">
        <v>6.5398154264599997</v>
      </c>
      <c r="G30" s="64">
        <v>8.4783797618199994</v>
      </c>
      <c r="H30" s="64">
        <v>5.3442914355600006</v>
      </c>
      <c r="I30" s="64">
        <v>5.8824801921899992</v>
      </c>
      <c r="J30" s="64">
        <v>5.2479508685100003</v>
      </c>
      <c r="K30" s="64">
        <v>5.4390219200800001</v>
      </c>
      <c r="L30" s="64">
        <v>5.4752503966699999</v>
      </c>
      <c r="M30" s="64">
        <v>5.8909297844999999</v>
      </c>
      <c r="N30" s="64">
        <v>6.4155974533500002</v>
      </c>
      <c r="O30" s="64">
        <v>7.4644715038100005</v>
      </c>
      <c r="P30" s="64">
        <v>7.3036275475600005</v>
      </c>
      <c r="Q30" s="64">
        <v>60.406538991609999</v>
      </c>
      <c r="R30" s="64">
        <v>30.406879826250002</v>
      </c>
      <c r="S30" s="64">
        <v>10.27383696615</v>
      </c>
      <c r="T30" s="64">
        <v>7.6399157410400003</v>
      </c>
      <c r="U30" s="64">
        <v>9.2291750125499998</v>
      </c>
      <c r="V30" s="64">
        <v>8.6469313296399992</v>
      </c>
      <c r="W30" s="64">
        <v>7.5937149277499998</v>
      </c>
      <c r="X30" s="64">
        <v>7.7106002066699997</v>
      </c>
      <c r="Y30" s="64">
        <v>8.1057975128800006</v>
      </c>
      <c r="Z30" s="277"/>
      <c r="AA30" s="64">
        <v>0.98752748283999925</v>
      </c>
      <c r="AB30" s="64">
        <v>-1.2552523200016021E-3</v>
      </c>
      <c r="AC30" s="64">
        <v>-3.3625098699998856E-3</v>
      </c>
      <c r="AD30" s="64">
        <v>-5.5365425399999616E-3</v>
      </c>
      <c r="AE30" s="277"/>
      <c r="AF30" s="65">
        <v>8.3152980000000003</v>
      </c>
      <c r="AG30" s="278"/>
      <c r="AH30" s="64">
        <v>0.4182323296399994</v>
      </c>
      <c r="AI30" s="64">
        <v>-0.62360007225000003</v>
      </c>
      <c r="AJ30" s="64">
        <v>-0.5295667933299999</v>
      </c>
      <c r="AK30" s="64">
        <v>-0.60085048711999989</v>
      </c>
      <c r="AL30" s="269"/>
      <c r="AM30" s="276"/>
      <c r="AN30" s="313"/>
      <c r="AP30" s="312"/>
      <c r="AQ30" s="312"/>
      <c r="AR30" s="312"/>
      <c r="AS30" s="312"/>
      <c r="AT30" s="312"/>
      <c r="AU30" s="312"/>
      <c r="AW30" s="312"/>
      <c r="AX30" s="312"/>
      <c r="AY30" s="312"/>
      <c r="AZ30" s="312"/>
      <c r="BA30" s="312"/>
    </row>
    <row r="31" spans="1:53" ht="12" customHeight="1" x14ac:dyDescent="0.2">
      <c r="A31" s="274" t="s">
        <v>24</v>
      </c>
      <c r="B31" s="275" t="s">
        <v>190</v>
      </c>
      <c r="C31" s="64">
        <v>60.246437461769993</v>
      </c>
      <c r="D31" s="64">
        <v>72.974528215119989</v>
      </c>
      <c r="E31" s="64">
        <v>64.76990506976999</v>
      </c>
      <c r="F31" s="64">
        <v>81.589162969820009</v>
      </c>
      <c r="G31" s="64">
        <v>75.691249534999997</v>
      </c>
      <c r="H31" s="64">
        <v>88.023356368999998</v>
      </c>
      <c r="I31" s="64">
        <v>85.138297887999997</v>
      </c>
      <c r="J31" s="64">
        <v>88.914664956999999</v>
      </c>
      <c r="K31" s="64">
        <v>93.599096815999999</v>
      </c>
      <c r="L31" s="64">
        <v>102.036640152</v>
      </c>
      <c r="M31" s="64">
        <v>93.349623307000002</v>
      </c>
      <c r="N31" s="64">
        <v>105.565837046</v>
      </c>
      <c r="O31" s="64">
        <v>111.4091702795</v>
      </c>
      <c r="P31" s="64">
        <v>120.051757825</v>
      </c>
      <c r="Q31" s="64">
        <v>157.96437188100001</v>
      </c>
      <c r="R31" s="64">
        <v>153.235104546</v>
      </c>
      <c r="S31" s="64">
        <v>157.02232890100001</v>
      </c>
      <c r="T31" s="64">
        <v>157.90362347300001</v>
      </c>
      <c r="U31" s="64">
        <v>174.24466640700001</v>
      </c>
      <c r="V31" s="64">
        <v>173.19657180944995</v>
      </c>
      <c r="W31" s="64">
        <v>173.92582180933999</v>
      </c>
      <c r="X31" s="64">
        <v>170.93847180965</v>
      </c>
      <c r="Y31" s="64">
        <v>170.93847180965</v>
      </c>
      <c r="Z31" s="277"/>
      <c r="AA31" s="64">
        <v>5.4048640029907224E-2</v>
      </c>
      <c r="AB31" s="64">
        <v>6.9048640029998776E-2</v>
      </c>
      <c r="AC31" s="64">
        <v>6.9048640029998776E-2</v>
      </c>
      <c r="AD31" s="64">
        <v>6.9048640029998776E-2</v>
      </c>
      <c r="AE31" s="277"/>
      <c r="AF31" s="65">
        <v>173.10725400000001</v>
      </c>
      <c r="AG31" s="278"/>
      <c r="AH31" s="64">
        <v>4.3888094499511723E-3</v>
      </c>
      <c r="AI31" s="64">
        <v>3.6317809339996336E-2</v>
      </c>
      <c r="AJ31" s="64">
        <v>3.6317809649993898E-2</v>
      </c>
      <c r="AK31" s="64">
        <v>-0.37408219035000612</v>
      </c>
      <c r="AL31" s="269"/>
      <c r="AM31" s="276"/>
      <c r="AN31" s="313"/>
      <c r="AP31" s="312"/>
      <c r="AQ31" s="312"/>
      <c r="AR31" s="312"/>
      <c r="AS31" s="312"/>
      <c r="AT31" s="312"/>
      <c r="AU31" s="312"/>
      <c r="AW31" s="312"/>
      <c r="AX31" s="312"/>
      <c r="AY31" s="312"/>
      <c r="AZ31" s="312"/>
      <c r="BA31" s="312"/>
    </row>
    <row r="32" spans="1:53" ht="12" customHeight="1" x14ac:dyDescent="0.2">
      <c r="A32" s="274" t="s">
        <v>25</v>
      </c>
      <c r="B32" s="275" t="s">
        <v>418</v>
      </c>
      <c r="C32" s="64">
        <v>49.472278751080005</v>
      </c>
      <c r="D32" s="64">
        <v>47.254756197669998</v>
      </c>
      <c r="E32" s="64">
        <v>48.205801927460001</v>
      </c>
      <c r="F32" s="64">
        <v>36.462535056610001</v>
      </c>
      <c r="G32" s="64">
        <v>23.361194614080002</v>
      </c>
      <c r="H32" s="64">
        <v>34.491259071209996</v>
      </c>
      <c r="I32" s="64">
        <v>27.381079358119997</v>
      </c>
      <c r="J32" s="64">
        <v>16.774230064089998</v>
      </c>
      <c r="K32" s="64">
        <v>3.3254958169000002</v>
      </c>
      <c r="L32" s="64">
        <v>21.93591196821</v>
      </c>
      <c r="M32" s="64">
        <v>1.7429046188599999</v>
      </c>
      <c r="N32" s="64">
        <v>10.568717273420001</v>
      </c>
      <c r="O32" s="64">
        <v>13.60267400116</v>
      </c>
      <c r="P32" s="64">
        <v>22.173825842189999</v>
      </c>
      <c r="Q32" s="64">
        <v>19.59163034841</v>
      </c>
      <c r="R32" s="64">
        <v>-1.2984269741199999</v>
      </c>
      <c r="S32" s="64">
        <v>27.155048787110001</v>
      </c>
      <c r="T32" s="64">
        <v>31.626308969490001</v>
      </c>
      <c r="U32" s="64">
        <v>45.198242345879997</v>
      </c>
      <c r="V32" s="64">
        <v>29.263055199220002</v>
      </c>
      <c r="W32" s="64">
        <v>23.963736232860001</v>
      </c>
      <c r="X32" s="64">
        <v>28.865156862590002</v>
      </c>
      <c r="Y32" s="64">
        <v>38.865156862589998</v>
      </c>
      <c r="Z32" s="277"/>
      <c r="AA32" s="64">
        <v>-0.40004938648999788</v>
      </c>
      <c r="AB32" s="64">
        <v>-2.1002218675000002</v>
      </c>
      <c r="AC32" s="64">
        <v>2.6704237979799994</v>
      </c>
      <c r="AD32" s="64">
        <v>1.651030453159996</v>
      </c>
      <c r="AE32" s="277"/>
      <c r="AF32" s="65">
        <v>28.755199999999999</v>
      </c>
      <c r="AG32" s="278"/>
      <c r="AH32" s="64">
        <v>-2.044480077999878E-2</v>
      </c>
      <c r="AI32" s="64">
        <v>-3.4914637671399995</v>
      </c>
      <c r="AJ32" s="64">
        <v>3.4239568625900003</v>
      </c>
      <c r="AK32" s="64">
        <v>5.3169568625899961</v>
      </c>
      <c r="AL32" s="269"/>
      <c r="AM32" s="276"/>
      <c r="AN32" s="313"/>
      <c r="AP32" s="312"/>
      <c r="AQ32" s="312"/>
      <c r="AR32" s="312"/>
      <c r="AS32" s="312"/>
      <c r="AT32" s="312"/>
      <c r="AU32" s="312"/>
      <c r="AW32" s="312"/>
      <c r="AX32" s="312"/>
      <c r="AY32" s="312"/>
      <c r="AZ32" s="312"/>
      <c r="BA32" s="312"/>
    </row>
    <row r="33" spans="1:53" ht="12" customHeight="1" x14ac:dyDescent="0.2">
      <c r="A33" s="274" t="s">
        <v>26</v>
      </c>
      <c r="B33" s="275" t="s">
        <v>419</v>
      </c>
      <c r="C33" s="64">
        <v>25.920171424389999</v>
      </c>
      <c r="D33" s="64">
        <v>26.63454229073</v>
      </c>
      <c r="E33" s="64">
        <v>31.52583010619</v>
      </c>
      <c r="F33" s="64">
        <v>19.1921696717</v>
      </c>
      <c r="G33" s="64">
        <v>30.406698946900001</v>
      </c>
      <c r="H33" s="64">
        <v>30.595641747130003</v>
      </c>
      <c r="I33" s="64">
        <v>31.451946758910001</v>
      </c>
      <c r="J33" s="64">
        <v>37.412066812510005</v>
      </c>
      <c r="K33" s="64">
        <v>41.552980038839998</v>
      </c>
      <c r="L33" s="64">
        <v>44.231503564910007</v>
      </c>
      <c r="M33" s="64">
        <v>30.349733632470002</v>
      </c>
      <c r="N33" s="64">
        <v>24.224479357220002</v>
      </c>
      <c r="O33" s="64">
        <v>34.95998658085</v>
      </c>
      <c r="P33" s="64">
        <v>37.682942205750003</v>
      </c>
      <c r="Q33" s="64">
        <v>47.192807015620005</v>
      </c>
      <c r="R33" s="64">
        <v>52.261629387859998</v>
      </c>
      <c r="S33" s="64">
        <v>48.239731406370005</v>
      </c>
      <c r="T33" s="64">
        <v>43.585420813779997</v>
      </c>
      <c r="U33" s="64">
        <v>41.186925428150005</v>
      </c>
      <c r="V33" s="64">
        <v>44.353606597129982</v>
      </c>
      <c r="W33" s="64">
        <v>44.319779464020002</v>
      </c>
      <c r="X33" s="64">
        <v>52.941483694879999</v>
      </c>
      <c r="Y33" s="64">
        <v>54.632621110460001</v>
      </c>
      <c r="Z33" s="277"/>
      <c r="AA33" s="64">
        <v>-0.65543768412001036</v>
      </c>
      <c r="AB33" s="64">
        <v>-1.5701872447699967</v>
      </c>
      <c r="AC33" s="64">
        <v>-0.61007760578001402</v>
      </c>
      <c r="AD33" s="64">
        <v>-0.33237660766999816</v>
      </c>
      <c r="AE33" s="277"/>
      <c r="AF33" s="65">
        <v>47.761910999999998</v>
      </c>
      <c r="AG33" s="278"/>
      <c r="AH33" s="64">
        <v>-0.10519640287001801</v>
      </c>
      <c r="AI33" s="64">
        <v>-3.8990925359799959</v>
      </c>
      <c r="AJ33" s="64">
        <v>-2.4745333051200027</v>
      </c>
      <c r="AK33" s="64">
        <v>-5.3146538895400006</v>
      </c>
      <c r="AL33" s="269"/>
      <c r="AM33" s="276"/>
      <c r="AN33" s="313"/>
      <c r="AP33" s="312"/>
      <c r="AQ33" s="312"/>
      <c r="AR33" s="312"/>
      <c r="AS33" s="312"/>
      <c r="AT33" s="312"/>
      <c r="AU33" s="312"/>
      <c r="AW33" s="312"/>
      <c r="AX33" s="312"/>
      <c r="AY33" s="312"/>
      <c r="AZ33" s="312"/>
      <c r="BA33" s="312"/>
    </row>
    <row r="34" spans="1:53" ht="12" customHeight="1" x14ac:dyDescent="0.2">
      <c r="A34" s="274"/>
      <c r="B34" s="275" t="s">
        <v>420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277"/>
      <c r="AA34" s="64"/>
      <c r="AB34" s="64"/>
      <c r="AC34" s="64"/>
      <c r="AD34" s="64"/>
      <c r="AE34" s="277"/>
      <c r="AF34" s="65">
        <v>-10.567382</v>
      </c>
      <c r="AG34" s="278"/>
      <c r="AH34" s="64"/>
      <c r="AI34" s="64">
        <v>4.6405060000000002</v>
      </c>
      <c r="AJ34" s="64">
        <v>7.0732989999999996</v>
      </c>
      <c r="AK34" s="64">
        <v>5.1487160000000003</v>
      </c>
      <c r="AL34" s="269"/>
      <c r="AM34" s="276"/>
      <c r="AN34" s="313"/>
      <c r="AW34" s="312"/>
      <c r="AX34" s="312"/>
      <c r="AY34" s="312"/>
      <c r="AZ34" s="312"/>
      <c r="BA34" s="312"/>
    </row>
    <row r="35" spans="1:53" ht="12" customHeight="1" x14ac:dyDescent="0.2">
      <c r="A35" s="274"/>
      <c r="B35" s="279" t="s">
        <v>421</v>
      </c>
      <c r="C35" s="66">
        <v>765.53781486552998</v>
      </c>
      <c r="D35" s="66">
        <v>769.17168494423004</v>
      </c>
      <c r="E35" s="66">
        <v>790.26321663900001</v>
      </c>
      <c r="F35" s="66">
        <v>781.26970637239003</v>
      </c>
      <c r="G35" s="66">
        <v>786.38876163421992</v>
      </c>
      <c r="H35" s="66">
        <v>801.47815613788998</v>
      </c>
      <c r="I35" s="66">
        <v>811.08756463529005</v>
      </c>
      <c r="J35" s="66">
        <v>827.38815192381992</v>
      </c>
      <c r="K35" s="66">
        <v>840.87173652930005</v>
      </c>
      <c r="L35" s="66">
        <v>889.34489636300998</v>
      </c>
      <c r="M35" s="66">
        <v>900.83899157222993</v>
      </c>
      <c r="N35" s="66">
        <v>940.74922894602003</v>
      </c>
      <c r="O35" s="66">
        <v>988.52703685800998</v>
      </c>
      <c r="P35" s="66">
        <v>1012.87947464407</v>
      </c>
      <c r="Q35" s="66">
        <v>1191.0591182211799</v>
      </c>
      <c r="R35" s="66">
        <v>1214.74718693921</v>
      </c>
      <c r="S35" s="66">
        <v>1237.9602074230902</v>
      </c>
      <c r="T35" s="66">
        <v>1245.7035173915501</v>
      </c>
      <c r="U35" s="66">
        <v>1364.65111035526</v>
      </c>
      <c r="V35" s="66">
        <v>1423.5092398895893</v>
      </c>
      <c r="W35" s="66">
        <v>1428.1514221672205</v>
      </c>
      <c r="X35" s="66">
        <v>1448.3915765924298</v>
      </c>
      <c r="Y35" s="66">
        <v>1470.0403784753398</v>
      </c>
      <c r="Z35" s="277"/>
      <c r="AA35" s="66">
        <v>13.390137923839896</v>
      </c>
      <c r="AB35" s="66">
        <v>-7.1608916474300459</v>
      </c>
      <c r="AC35" s="66">
        <v>8.592067393260221</v>
      </c>
      <c r="AD35" s="66">
        <v>1.8996675693598637</v>
      </c>
      <c r="AE35" s="277"/>
      <c r="AF35" s="67">
        <v>1431.0285080000001</v>
      </c>
      <c r="AG35" s="280"/>
      <c r="AH35" s="66">
        <v>-13.074761110410366</v>
      </c>
      <c r="AI35" s="66">
        <v>-28.048827832779981</v>
      </c>
      <c r="AJ35" s="66">
        <v>-14.174736407569934</v>
      </c>
      <c r="AK35" s="66">
        <v>-24.74273152466003</v>
      </c>
      <c r="AL35" s="315"/>
      <c r="AM35" s="276"/>
      <c r="AN35" s="268"/>
      <c r="AP35" s="312"/>
      <c r="AQ35" s="312"/>
      <c r="AR35" s="312"/>
      <c r="AS35" s="312"/>
      <c r="AT35" s="312"/>
      <c r="AU35" s="312"/>
      <c r="AW35" s="312"/>
      <c r="AX35" s="312"/>
      <c r="AY35" s="312"/>
      <c r="AZ35" s="312"/>
      <c r="BA35" s="312"/>
    </row>
    <row r="36" spans="1:53" ht="12" customHeight="1" x14ac:dyDescent="0.2">
      <c r="A36" s="274"/>
      <c r="B36" s="279" t="s">
        <v>422</v>
      </c>
      <c r="C36" s="66">
        <v>716.06553611444997</v>
      </c>
      <c r="D36" s="66">
        <v>721.91692874656007</v>
      </c>
      <c r="E36" s="66">
        <v>742.05741471153999</v>
      </c>
      <c r="F36" s="66">
        <v>744.80717131578001</v>
      </c>
      <c r="G36" s="66">
        <v>763.02756702014005</v>
      </c>
      <c r="H36" s="66">
        <v>766.98689706668006</v>
      </c>
      <c r="I36" s="66">
        <v>783.70648527717003</v>
      </c>
      <c r="J36" s="66">
        <v>810.61392185973</v>
      </c>
      <c r="K36" s="66">
        <v>837.54624071240005</v>
      </c>
      <c r="L36" s="66">
        <v>867.40898439480009</v>
      </c>
      <c r="M36" s="66">
        <v>899.09608695336999</v>
      </c>
      <c r="N36" s="66">
        <v>930.18051167260001</v>
      </c>
      <c r="O36" s="66">
        <v>974.92436285684994</v>
      </c>
      <c r="P36" s="66">
        <v>990.70564880187999</v>
      </c>
      <c r="Q36" s="66">
        <v>1171.4674878727701</v>
      </c>
      <c r="R36" s="66">
        <v>1216.04561391333</v>
      </c>
      <c r="S36" s="66">
        <v>1210.80515863598</v>
      </c>
      <c r="T36" s="66">
        <v>1214.07720842206</v>
      </c>
      <c r="U36" s="66">
        <v>1319.4528680093799</v>
      </c>
      <c r="V36" s="66">
        <v>1394.2461846903693</v>
      </c>
      <c r="W36" s="66">
        <v>1404.1876859343604</v>
      </c>
      <c r="X36" s="66">
        <v>1419.5264197298397</v>
      </c>
      <c r="Y36" s="66">
        <v>1431.1752216127497</v>
      </c>
      <c r="Z36" s="277"/>
      <c r="AA36" s="66">
        <v>13.790187310329895</v>
      </c>
      <c r="AB36" s="66">
        <v>-5.0606697799300457</v>
      </c>
      <c r="AC36" s="66">
        <v>5.921643595280222</v>
      </c>
      <c r="AD36" s="66">
        <v>0.24863711619986772</v>
      </c>
      <c r="AE36" s="277"/>
      <c r="AF36" s="67">
        <v>1402.3463079999999</v>
      </c>
      <c r="AG36" s="280"/>
      <c r="AH36" s="66">
        <v>-13.054316309630368</v>
      </c>
      <c r="AI36" s="66">
        <v>-24.629364065639979</v>
      </c>
      <c r="AJ36" s="66">
        <v>-17.688693270159934</v>
      </c>
      <c r="AK36" s="66">
        <v>-30.149688387250027</v>
      </c>
      <c r="AL36" s="315"/>
      <c r="AM36" s="276"/>
      <c r="AN36" s="268"/>
      <c r="AP36" s="312"/>
      <c r="AQ36" s="312"/>
      <c r="AR36" s="312"/>
      <c r="AS36" s="312"/>
      <c r="AT36" s="312"/>
      <c r="AU36" s="312"/>
      <c r="AW36" s="312"/>
      <c r="AX36" s="312"/>
      <c r="AY36" s="312"/>
      <c r="AZ36" s="312"/>
      <c r="BA36" s="312"/>
    </row>
    <row r="37" spans="1:53" ht="12" customHeight="1" x14ac:dyDescent="0.2">
      <c r="A37" s="274" t="s">
        <v>28</v>
      </c>
      <c r="B37" s="275" t="s">
        <v>191</v>
      </c>
      <c r="C37" s="64">
        <v>27.50156999979</v>
      </c>
      <c r="D37" s="64">
        <v>-4.3396856870000002</v>
      </c>
      <c r="E37" s="64">
        <v>-27.900737189000001</v>
      </c>
      <c r="F37" s="64">
        <v>104.673530656</v>
      </c>
      <c r="G37" s="64">
        <v>-9.2246739430000009</v>
      </c>
      <c r="H37" s="64">
        <v>1.600421777</v>
      </c>
      <c r="I37" s="64">
        <v>1.0091734838799999</v>
      </c>
      <c r="J37" s="64">
        <v>96.22508194016001</v>
      </c>
      <c r="K37" s="64">
        <v>22.023357465299998</v>
      </c>
      <c r="L37" s="64">
        <v>10.0942160445</v>
      </c>
      <c r="M37" s="64">
        <v>14.764354802209999</v>
      </c>
      <c r="N37" s="64">
        <v>-2.94519493042</v>
      </c>
      <c r="O37" s="64">
        <v>1.97764402467</v>
      </c>
      <c r="P37" s="64">
        <v>-66.892152343749999</v>
      </c>
      <c r="Q37" s="64">
        <v>21.283094226759999</v>
      </c>
      <c r="R37" s="64">
        <v>-96.964997769329997</v>
      </c>
      <c r="S37" s="64">
        <v>-110.92559268295</v>
      </c>
      <c r="T37" s="64">
        <v>-11.47253088756</v>
      </c>
      <c r="U37" s="64">
        <v>-1.9728637094999999</v>
      </c>
      <c r="V37" s="64">
        <v>-6.5126571582300032</v>
      </c>
      <c r="W37" s="64">
        <v>10.259524636950001</v>
      </c>
      <c r="X37" s="64">
        <v>23.986444338189997</v>
      </c>
      <c r="Y37" s="64">
        <v>20.173282813169997</v>
      </c>
      <c r="Z37" s="277"/>
      <c r="AA37" s="64">
        <v>-1.6292135186500092</v>
      </c>
      <c r="AB37" s="64">
        <v>-7.7828398136499981</v>
      </c>
      <c r="AC37" s="64">
        <v>4.3658726434199986</v>
      </c>
      <c r="AD37" s="64">
        <v>-3.9776521401000022</v>
      </c>
      <c r="AE37" s="277"/>
      <c r="AF37" s="65">
        <v>-2.984969</v>
      </c>
      <c r="AG37" s="278"/>
      <c r="AH37" s="64">
        <v>-2.0147141582300034</v>
      </c>
      <c r="AI37" s="64">
        <v>-11.26449436305</v>
      </c>
      <c r="AJ37" s="64">
        <v>3.0871338189998626E-2</v>
      </c>
      <c r="AK37" s="64">
        <v>-11.575001186830002</v>
      </c>
      <c r="AL37" s="269"/>
      <c r="AM37" s="276"/>
      <c r="AN37" s="268"/>
      <c r="AO37" s="277"/>
      <c r="AP37" s="277"/>
      <c r="AQ37" s="312"/>
      <c r="AR37" s="312"/>
      <c r="AS37" s="312"/>
      <c r="AT37" s="312"/>
      <c r="AU37" s="312"/>
      <c r="AW37" s="312"/>
      <c r="AX37" s="312"/>
      <c r="AY37" s="312"/>
      <c r="AZ37" s="312"/>
      <c r="BA37" s="312"/>
    </row>
    <row r="38" spans="1:53" ht="12" customHeight="1" x14ac:dyDescent="0.2">
      <c r="A38" s="274" t="s">
        <v>27</v>
      </c>
      <c r="B38" s="275" t="s">
        <v>423</v>
      </c>
      <c r="C38" s="64">
        <v>-1.0975907863900001</v>
      </c>
      <c r="D38" s="64">
        <v>-4.3254313354100002</v>
      </c>
      <c r="E38" s="64">
        <v>3.7132572239699999</v>
      </c>
      <c r="F38" s="64">
        <v>-0.27003911392000002</v>
      </c>
      <c r="G38" s="64">
        <v>3.40864847885</v>
      </c>
      <c r="H38" s="64">
        <v>1.5371999319</v>
      </c>
      <c r="I38" s="64">
        <v>0.38370346455000004</v>
      </c>
      <c r="J38" s="64">
        <v>-2.2052979343099999</v>
      </c>
      <c r="K38" s="64">
        <v>-0.49142560504000005</v>
      </c>
      <c r="L38" s="64">
        <v>-7.2597068979600001</v>
      </c>
      <c r="M38" s="64">
        <v>1.7924520966300002</v>
      </c>
      <c r="N38" s="64">
        <v>1.8144876645399999</v>
      </c>
      <c r="O38" s="64">
        <v>1.5517236073499998</v>
      </c>
      <c r="P38" s="64">
        <v>-2.3888472518000001</v>
      </c>
      <c r="Q38" s="64">
        <v>6.7732791150100002</v>
      </c>
      <c r="R38" s="64">
        <v>-4.3459450753800004</v>
      </c>
      <c r="S38" s="64">
        <v>-4.5318869688100003</v>
      </c>
      <c r="T38" s="64">
        <v>-10.38336681921</v>
      </c>
      <c r="U38" s="64">
        <v>14.34320689782</v>
      </c>
      <c r="V38" s="64">
        <v>0.37224832250000001</v>
      </c>
      <c r="W38" s="64">
        <v>-1.6376082505799998</v>
      </c>
      <c r="X38" s="64">
        <v>0.38651391292000004</v>
      </c>
      <c r="Y38" s="64">
        <v>0.38651391292000004</v>
      </c>
      <c r="Z38" s="277"/>
      <c r="AA38" s="64">
        <v>-9.5367431640625006E-16</v>
      </c>
      <c r="AB38" s="64">
        <v>0</v>
      </c>
      <c r="AC38" s="64">
        <v>0</v>
      </c>
      <c r="AD38" s="64">
        <v>0</v>
      </c>
      <c r="AE38" s="277"/>
      <c r="AF38" s="65">
        <v>0.37083700000000003</v>
      </c>
      <c r="AG38" s="278"/>
      <c r="AH38" s="64">
        <v>1.4113225E-3</v>
      </c>
      <c r="AI38" s="64">
        <v>1.4107494200000764E-3</v>
      </c>
      <c r="AJ38" s="64">
        <v>1.4109129200000168E-3</v>
      </c>
      <c r="AK38" s="64">
        <v>0.17892491292000001</v>
      </c>
      <c r="AL38" s="269"/>
      <c r="AM38" s="276"/>
      <c r="AN38" s="268"/>
      <c r="AO38" s="277"/>
      <c r="AP38" s="277"/>
      <c r="AQ38" s="312"/>
      <c r="AR38" s="312"/>
      <c r="AS38" s="312"/>
      <c r="AT38" s="312"/>
      <c r="AU38" s="312"/>
      <c r="AW38" s="312"/>
      <c r="AX38" s="312"/>
      <c r="AY38" s="312"/>
      <c r="AZ38" s="312"/>
      <c r="BA38" s="312"/>
    </row>
    <row r="39" spans="1:53" ht="12" customHeight="1" x14ac:dyDescent="0.2">
      <c r="A39" s="281"/>
      <c r="B39" s="281" t="s">
        <v>192</v>
      </c>
      <c r="C39" s="68">
        <v>791.94179407893</v>
      </c>
      <c r="D39" s="68">
        <v>760.50656792181996</v>
      </c>
      <c r="E39" s="68">
        <v>766.07573667397003</v>
      </c>
      <c r="F39" s="68">
        <v>885.67319791446994</v>
      </c>
      <c r="G39" s="68">
        <v>780.5727361700699</v>
      </c>
      <c r="H39" s="68">
        <v>804.61577784679002</v>
      </c>
      <c r="I39" s="68">
        <v>812.48044158371999</v>
      </c>
      <c r="J39" s="68">
        <v>921.40793592967009</v>
      </c>
      <c r="K39" s="68">
        <v>862.40366838956004</v>
      </c>
      <c r="L39" s="68">
        <v>892.17940550955007</v>
      </c>
      <c r="M39" s="68">
        <v>917.39579847106995</v>
      </c>
      <c r="N39" s="68">
        <v>939.61852168014002</v>
      </c>
      <c r="O39" s="68">
        <v>992.05640449002999</v>
      </c>
      <c r="P39" s="68">
        <v>943.59847504852007</v>
      </c>
      <c r="Q39" s="68">
        <v>1219.11549156295</v>
      </c>
      <c r="R39" s="68">
        <v>1113.4362440944999</v>
      </c>
      <c r="S39" s="68">
        <v>1122.50272777133</v>
      </c>
      <c r="T39" s="68">
        <v>1223.8476196847801</v>
      </c>
      <c r="U39" s="68">
        <v>1377.02145354358</v>
      </c>
      <c r="V39" s="68">
        <v>1417.3688310538594</v>
      </c>
      <c r="W39" s="68">
        <v>1436.7733385535903</v>
      </c>
      <c r="X39" s="68">
        <v>1472.7645348435399</v>
      </c>
      <c r="Y39" s="68">
        <v>1490.6001752014297</v>
      </c>
      <c r="Z39" s="277"/>
      <c r="AA39" s="68">
        <v>11.760924405189888</v>
      </c>
      <c r="AB39" s="68">
        <v>-14.943731461080043</v>
      </c>
      <c r="AC39" s="68">
        <v>12.95794003668022</v>
      </c>
      <c r="AD39" s="68">
        <v>-2.0779845707401385</v>
      </c>
      <c r="AE39" s="277"/>
      <c r="AF39" s="67">
        <v>1428.4143759999999</v>
      </c>
      <c r="AG39" s="282"/>
      <c r="AH39" s="69">
        <v>-15.08806394614037</v>
      </c>
      <c r="AI39" s="69">
        <v>-39.311911446409972</v>
      </c>
      <c r="AJ39" s="69">
        <v>-14.142454156459936</v>
      </c>
      <c r="AK39" s="69">
        <v>-36.138807798570035</v>
      </c>
      <c r="AL39" s="316"/>
      <c r="AM39" s="276"/>
      <c r="AN39" s="268"/>
      <c r="AP39" s="312"/>
      <c r="AQ39" s="312"/>
      <c r="AR39" s="312"/>
      <c r="AS39" s="312"/>
      <c r="AT39" s="312"/>
      <c r="AU39" s="312"/>
      <c r="AW39" s="312"/>
      <c r="AX39" s="312"/>
      <c r="AY39" s="312"/>
      <c r="AZ39" s="312"/>
      <c r="BA39" s="312"/>
    </row>
    <row r="40" spans="1:53" ht="12" customHeight="1" x14ac:dyDescent="0.2">
      <c r="A40" s="274" t="s">
        <v>31</v>
      </c>
      <c r="B40" s="275" t="s">
        <v>193</v>
      </c>
      <c r="C40" s="70">
        <v>179.137849991</v>
      </c>
      <c r="D40" s="70">
        <v>188.226999788</v>
      </c>
      <c r="E40" s="70">
        <v>201.38588454699999</v>
      </c>
      <c r="F40" s="70">
        <v>219.80170375899999</v>
      </c>
      <c r="G40" s="70">
        <v>222.89709949300001</v>
      </c>
      <c r="H40" s="70">
        <v>222.003445806</v>
      </c>
      <c r="I40" s="70">
        <v>238.47817521799999</v>
      </c>
      <c r="J40" s="70">
        <v>256.70263902911</v>
      </c>
      <c r="K40" s="70">
        <v>257.98776007332003</v>
      </c>
      <c r="L40" s="70">
        <v>267.46619134245003</v>
      </c>
      <c r="M40" s="70">
        <v>285.35679253590996</v>
      </c>
      <c r="N40" s="70">
        <v>299.10314827171999</v>
      </c>
      <c r="O40" s="70">
        <v>307.35565335658004</v>
      </c>
      <c r="P40" s="70">
        <v>317.62772390882003</v>
      </c>
      <c r="Q40" s="70">
        <v>329.36469073984</v>
      </c>
      <c r="R40" s="70">
        <v>334.56379915803996</v>
      </c>
      <c r="S40" s="70">
        <v>347.90165600099999</v>
      </c>
      <c r="T40" s="70">
        <v>360.859914199</v>
      </c>
      <c r="U40" s="70">
        <v>366.58195210999997</v>
      </c>
      <c r="V40" s="70">
        <v>384.95399999999995</v>
      </c>
      <c r="W40" s="70">
        <v>394.24200000000002</v>
      </c>
      <c r="X40" s="70">
        <v>409.63600000000002</v>
      </c>
      <c r="Y40" s="70">
        <v>427.23200000000003</v>
      </c>
      <c r="Z40" s="277"/>
      <c r="AA40" s="70">
        <v>5.2999999989990235E-2</v>
      </c>
      <c r="AB40" s="70">
        <v>7.1999999999999995E-2</v>
      </c>
      <c r="AC40" s="70">
        <v>-1.246</v>
      </c>
      <c r="AD40" s="70">
        <v>-2.2080000000000002</v>
      </c>
      <c r="AE40" s="277"/>
      <c r="AF40" s="283"/>
      <c r="AG40" s="282"/>
      <c r="AH40" s="70">
        <v>5.1999999999938963E-2</v>
      </c>
      <c r="AI40" s="70">
        <v>1.625</v>
      </c>
      <c r="AJ40" s="70">
        <v>0.55000000000000004</v>
      </c>
      <c r="AK40" s="70">
        <v>0.13200000000000001</v>
      </c>
      <c r="AL40" s="317"/>
      <c r="AM40" s="276"/>
      <c r="AN40" s="268"/>
      <c r="AP40" s="312"/>
      <c r="AQ40" s="312"/>
      <c r="AR40" s="312"/>
      <c r="AS40" s="312"/>
      <c r="AT40" s="312"/>
      <c r="AU40" s="312"/>
      <c r="AW40" s="312"/>
      <c r="AX40" s="312"/>
      <c r="AY40" s="312"/>
      <c r="AZ40" s="312"/>
      <c r="BA40" s="312"/>
    </row>
    <row r="41" spans="1:53" ht="12" customHeight="1" x14ac:dyDescent="0.2">
      <c r="A41" s="279"/>
      <c r="B41" s="279" t="s">
        <v>194</v>
      </c>
      <c r="C41" s="71">
        <v>895.20338610544991</v>
      </c>
      <c r="D41" s="71">
        <v>910.14392853456002</v>
      </c>
      <c r="E41" s="71">
        <v>943.44329925854004</v>
      </c>
      <c r="F41" s="71">
        <v>964.60887507478003</v>
      </c>
      <c r="G41" s="71">
        <v>985.92466651313998</v>
      </c>
      <c r="H41" s="71">
        <v>988.99034287268</v>
      </c>
      <c r="I41" s="71">
        <v>1022.1846604951701</v>
      </c>
      <c r="J41" s="71">
        <v>1067.3165608888401</v>
      </c>
      <c r="K41" s="71">
        <v>1095.5340007857201</v>
      </c>
      <c r="L41" s="71">
        <v>1134.8751757372499</v>
      </c>
      <c r="M41" s="71">
        <v>1184.4528794892801</v>
      </c>
      <c r="N41" s="71">
        <v>1229.2836599443201</v>
      </c>
      <c r="O41" s="71">
        <v>1282.2800162134299</v>
      </c>
      <c r="P41" s="71">
        <v>1308.3333727106999</v>
      </c>
      <c r="Q41" s="71">
        <v>1500.8321786126101</v>
      </c>
      <c r="R41" s="71">
        <v>1550.6094130713702</v>
      </c>
      <c r="S41" s="71">
        <v>1558.70681463698</v>
      </c>
      <c r="T41" s="71">
        <v>1574.9371226210601</v>
      </c>
      <c r="U41" s="71">
        <v>1686.0348201193799</v>
      </c>
      <c r="V41" s="71">
        <v>1779.2001846903695</v>
      </c>
      <c r="W41" s="71">
        <v>1798.4296859343604</v>
      </c>
      <c r="X41" s="71">
        <v>1829.1624197298399</v>
      </c>
      <c r="Y41" s="71">
        <v>1858.4072216127497</v>
      </c>
      <c r="Z41" s="277"/>
      <c r="AA41" s="71">
        <v>13.843187310319886</v>
      </c>
      <c r="AB41" s="71">
        <v>-4.9886697799300457</v>
      </c>
      <c r="AC41" s="71">
        <v>4.6756435952802216</v>
      </c>
      <c r="AD41" s="71">
        <v>-1.9593628838001322</v>
      </c>
      <c r="AE41" s="277"/>
      <c r="AF41" s="284"/>
      <c r="AG41" s="282"/>
      <c r="AH41" s="71">
        <v>-13.002316309630428</v>
      </c>
      <c r="AI41" s="71">
        <v>-23.004364065639979</v>
      </c>
      <c r="AJ41" s="71">
        <v>-17.138693270159933</v>
      </c>
      <c r="AK41" s="71">
        <v>-30.017688387250026</v>
      </c>
      <c r="AL41" s="316"/>
      <c r="AM41" s="276"/>
      <c r="AN41" s="268"/>
      <c r="AP41" s="312"/>
      <c r="AQ41" s="312"/>
      <c r="AR41" s="312"/>
      <c r="AS41" s="312"/>
      <c r="AT41" s="312"/>
      <c r="AU41" s="312"/>
      <c r="AW41" s="312"/>
      <c r="AX41" s="312"/>
      <c r="AY41" s="312"/>
      <c r="AZ41" s="312"/>
      <c r="BA41" s="312"/>
    </row>
    <row r="42" spans="1:53" ht="12" customHeight="1" x14ac:dyDescent="0.2">
      <c r="A42" s="281"/>
      <c r="B42" s="285" t="s">
        <v>195</v>
      </c>
      <c r="C42" s="72">
        <v>11.796613894550092</v>
      </c>
      <c r="D42" s="72">
        <v>27.856071465439982</v>
      </c>
      <c r="E42" s="72">
        <v>13.556700741459963</v>
      </c>
      <c r="F42" s="72">
        <v>24.39112492521997</v>
      </c>
      <c r="G42" s="72">
        <v>38.075333486859904</v>
      </c>
      <c r="H42" s="72">
        <v>74.009657127319997</v>
      </c>
      <c r="I42" s="72">
        <v>61.815339504830035</v>
      </c>
      <c r="J42" s="72">
        <v>27.683439111159942</v>
      </c>
      <c r="K42" s="72">
        <v>11.465999214279918</v>
      </c>
      <c r="L42" s="72">
        <v>23.124824262749826</v>
      </c>
      <c r="M42" s="72">
        <v>30.547120510720106</v>
      </c>
      <c r="N42" s="72">
        <v>44.716340055680121</v>
      </c>
      <c r="O42" s="72">
        <v>54.719983786570083</v>
      </c>
      <c r="P42" s="72">
        <v>42.666627289299868</v>
      </c>
      <c r="Q42" s="72">
        <v>242.16782138738995</v>
      </c>
      <c r="R42" s="72">
        <v>144.39058692863</v>
      </c>
      <c r="S42" s="72">
        <v>75.293185363020029</v>
      </c>
      <c r="T42" s="72">
        <v>90.062877378939902</v>
      </c>
      <c r="U42" s="72">
        <v>60.965179880620099</v>
      </c>
      <c r="V42" s="72">
        <v>76.799815309629821</v>
      </c>
      <c r="W42" s="72">
        <v>95.570314065639877</v>
      </c>
      <c r="X42" s="72">
        <v>108.83758027015983</v>
      </c>
      <c r="Y42" s="72">
        <v>218.59277838725006</v>
      </c>
      <c r="Z42" s="277"/>
      <c r="AA42" s="72">
        <v>-13.843187310320218</v>
      </c>
      <c r="AB42" s="72">
        <v>4.9886697799299782</v>
      </c>
      <c r="AC42" s="72">
        <v>-4.6756435952802349</v>
      </c>
      <c r="AD42" s="72">
        <v>218.59277838725006</v>
      </c>
      <c r="AE42" s="481"/>
      <c r="AF42" s="482"/>
      <c r="AG42" s="483"/>
      <c r="AH42" s="72">
        <v>13.002316309629578</v>
      </c>
      <c r="AI42" s="72">
        <v>23.004364065639948</v>
      </c>
      <c r="AJ42" s="72">
        <v>17.13869327015982</v>
      </c>
      <c r="AK42" s="72">
        <v>30.017688387250018</v>
      </c>
      <c r="AL42" s="317"/>
      <c r="AM42" s="276"/>
      <c r="AN42" s="268"/>
      <c r="AP42" s="312"/>
      <c r="AQ42" s="312"/>
      <c r="AR42" s="312"/>
      <c r="AS42" s="312"/>
      <c r="AT42" s="312"/>
      <c r="AU42" s="312"/>
      <c r="AW42" s="312"/>
      <c r="AX42" s="312"/>
      <c r="AY42" s="312"/>
      <c r="AZ42" s="312"/>
      <c r="BA42" s="312"/>
    </row>
    <row r="43" spans="1:53" ht="12" customHeight="1" x14ac:dyDescent="0.2">
      <c r="A43" s="271" t="s">
        <v>535</v>
      </c>
      <c r="L43" s="277"/>
      <c r="M43" s="277"/>
      <c r="N43" s="277"/>
      <c r="AF43" s="266" t="s">
        <v>555</v>
      </c>
      <c r="AK43" s="312"/>
      <c r="AL43" s="312"/>
    </row>
    <row r="44" spans="1:53" ht="12" customHeight="1" x14ac:dyDescent="0.2"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AF44" s="287"/>
    </row>
    <row r="45" spans="1:53" s="272" customFormat="1" ht="15.75" customHeight="1" x14ac:dyDescent="0.25">
      <c r="A45" s="260" t="s">
        <v>332</v>
      </c>
      <c r="B45" s="260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AA45" s="263"/>
      <c r="AB45" s="263"/>
      <c r="AC45" s="263"/>
      <c r="AD45" s="263"/>
      <c r="AF45" s="288"/>
      <c r="AG45" s="267"/>
      <c r="AM45" s="273"/>
      <c r="AN45" s="273"/>
      <c r="AO45" s="273"/>
      <c r="AP45" s="273"/>
    </row>
    <row r="46" spans="1:53" s="272" customFormat="1" ht="12" customHeight="1" x14ac:dyDescent="0.2">
      <c r="A46" s="263" t="s">
        <v>69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7"/>
      <c r="AA46" s="263"/>
      <c r="AB46" s="263"/>
      <c r="AC46" s="263"/>
      <c r="AD46" s="263"/>
      <c r="AF46" s="288"/>
      <c r="AG46" s="267"/>
      <c r="AM46" s="273"/>
      <c r="AN46" s="273"/>
      <c r="AO46" s="273"/>
      <c r="AP46" s="273"/>
    </row>
    <row r="47" spans="1:53" s="272" customFormat="1" ht="12" customHeight="1" x14ac:dyDescent="0.2">
      <c r="A47" s="265"/>
      <c r="B47" s="265"/>
      <c r="C47" s="115"/>
      <c r="D47" s="115" t="s">
        <v>286</v>
      </c>
      <c r="E47" s="115" t="s">
        <v>286</v>
      </c>
      <c r="F47" s="115" t="s">
        <v>286</v>
      </c>
      <c r="G47" s="115" t="s">
        <v>286</v>
      </c>
      <c r="H47" s="115" t="s">
        <v>286</v>
      </c>
      <c r="I47" s="115" t="s">
        <v>286</v>
      </c>
      <c r="J47" s="115" t="s">
        <v>286</v>
      </c>
      <c r="K47" s="115" t="s">
        <v>286</v>
      </c>
      <c r="L47" s="115" t="s">
        <v>286</v>
      </c>
      <c r="M47" s="115" t="s">
        <v>286</v>
      </c>
      <c r="N47" s="115" t="s">
        <v>286</v>
      </c>
      <c r="O47" s="115" t="s">
        <v>286</v>
      </c>
      <c r="P47" s="115" t="s">
        <v>286</v>
      </c>
      <c r="Q47" s="115" t="s">
        <v>286</v>
      </c>
      <c r="R47" s="115" t="s">
        <v>286</v>
      </c>
      <c r="S47" s="115" t="s">
        <v>286</v>
      </c>
      <c r="T47" s="115" t="s">
        <v>286</v>
      </c>
      <c r="U47" s="115" t="s">
        <v>286</v>
      </c>
      <c r="V47" s="115" t="s">
        <v>287</v>
      </c>
      <c r="W47" s="115" t="s">
        <v>287</v>
      </c>
      <c r="X47" s="115" t="s">
        <v>287</v>
      </c>
      <c r="Y47" s="115" t="s">
        <v>287</v>
      </c>
      <c r="Z47" s="267"/>
      <c r="AA47" s="115" t="s">
        <v>552</v>
      </c>
      <c r="AB47" s="115"/>
      <c r="AC47" s="115"/>
      <c r="AD47" s="115"/>
      <c r="AF47" s="288"/>
      <c r="AG47" s="267"/>
      <c r="AM47" s="273"/>
      <c r="AN47" s="273"/>
      <c r="AO47" s="273"/>
      <c r="AP47" s="273"/>
    </row>
    <row r="48" spans="1:53" s="272" customFormat="1" ht="12" customHeight="1" thickBot="1" x14ac:dyDescent="0.25">
      <c r="A48" s="301"/>
      <c r="B48" s="301" t="s">
        <v>549</v>
      </c>
      <c r="C48" s="302"/>
      <c r="D48" s="302">
        <v>2007</v>
      </c>
      <c r="E48" s="302">
        <v>2008</v>
      </c>
      <c r="F48" s="302">
        <v>2009</v>
      </c>
      <c r="G48" s="302">
        <v>2010</v>
      </c>
      <c r="H48" s="302">
        <v>2011</v>
      </c>
      <c r="I48" s="302">
        <v>2012</v>
      </c>
      <c r="J48" s="302">
        <v>2013</v>
      </c>
      <c r="K48" s="302">
        <v>2014</v>
      </c>
      <c r="L48" s="302">
        <v>2015</v>
      </c>
      <c r="M48" s="302">
        <v>2016</v>
      </c>
      <c r="N48" s="302">
        <v>2017</v>
      </c>
      <c r="O48" s="302">
        <v>2018</v>
      </c>
      <c r="P48" s="302">
        <v>2019</v>
      </c>
      <c r="Q48" s="302">
        <v>2020</v>
      </c>
      <c r="R48" s="302">
        <v>2021</v>
      </c>
      <c r="S48" s="302">
        <v>2022</v>
      </c>
      <c r="T48" s="302">
        <v>2023</v>
      </c>
      <c r="U48" s="302">
        <v>2024</v>
      </c>
      <c r="V48" s="302">
        <v>2025</v>
      </c>
      <c r="W48" s="302">
        <v>2026</v>
      </c>
      <c r="X48" s="302">
        <v>2027</v>
      </c>
      <c r="Y48" s="302">
        <v>2028</v>
      </c>
      <c r="Z48" s="267"/>
      <c r="AA48" s="302">
        <v>2025</v>
      </c>
      <c r="AB48" s="302">
        <v>2026</v>
      </c>
      <c r="AC48" s="302">
        <v>2027</v>
      </c>
      <c r="AD48" s="302">
        <v>2028</v>
      </c>
      <c r="AE48" s="273"/>
      <c r="AF48" s="288"/>
      <c r="AG48" s="267"/>
    </row>
    <row r="49" spans="1:37" ht="12" customHeight="1" x14ac:dyDescent="0.2">
      <c r="A49" s="102"/>
      <c r="B49" s="10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267"/>
      <c r="AA49" s="7"/>
      <c r="AB49" s="7"/>
      <c r="AC49" s="7"/>
      <c r="AD49" s="7"/>
      <c r="AE49" s="273"/>
      <c r="AG49" s="266"/>
      <c r="AH49" s="268"/>
    </row>
    <row r="50" spans="1:37" s="290" customFormat="1" ht="12" customHeight="1" x14ac:dyDescent="0.2">
      <c r="A50" s="289"/>
      <c r="B50" s="279" t="s">
        <v>196</v>
      </c>
      <c r="C50" s="66"/>
      <c r="D50" s="66">
        <v>510.29804601645014</v>
      </c>
      <c r="E50" s="66">
        <v>502.52913025854997</v>
      </c>
      <c r="F50" s="66">
        <v>523.91598212554993</v>
      </c>
      <c r="G50" s="66">
        <v>530.02537531537996</v>
      </c>
      <c r="H50" s="66">
        <v>536.21727046899002</v>
      </c>
      <c r="I50" s="66">
        <v>541.24754011485993</v>
      </c>
      <c r="J50" s="66">
        <v>562.37252281944984</v>
      </c>
      <c r="K50" s="66">
        <v>581.69192514667009</v>
      </c>
      <c r="L50" s="66">
        <v>605.7558485026799</v>
      </c>
      <c r="M50" s="66">
        <v>622.90612907219997</v>
      </c>
      <c r="N50" s="66">
        <v>647.41308015940956</v>
      </c>
      <c r="O50" s="66">
        <v>681.46320962272023</v>
      </c>
      <c r="P50" s="66">
        <v>685.37959284506007</v>
      </c>
      <c r="Q50" s="66">
        <v>837.69936469330003</v>
      </c>
      <c r="R50" s="66">
        <v>864.94259878722994</v>
      </c>
      <c r="S50" s="66">
        <v>838.54725084069003</v>
      </c>
      <c r="T50" s="66">
        <v>816.3874544822196</v>
      </c>
      <c r="U50" s="66">
        <v>904.16412566752967</v>
      </c>
      <c r="V50" s="66">
        <v>906.19036099727441</v>
      </c>
      <c r="W50" s="66">
        <v>878.38011737708632</v>
      </c>
      <c r="X50" s="66">
        <v>868.1491978019435</v>
      </c>
      <c r="Y50" s="66">
        <v>864.28230210444519</v>
      </c>
      <c r="Z50" s="267"/>
      <c r="AA50" s="66">
        <v>16.173322171495766</v>
      </c>
      <c r="AB50" s="66">
        <v>-14.00491071346603</v>
      </c>
      <c r="AC50" s="66">
        <v>-2.8643644854066204</v>
      </c>
      <c r="AD50" s="66">
        <v>-2.7944683546283522</v>
      </c>
      <c r="AE50" s="273"/>
      <c r="AF50" s="271"/>
      <c r="AG50" s="266"/>
      <c r="AH50" s="268"/>
      <c r="AI50" s="271"/>
      <c r="AJ50" s="271"/>
      <c r="AK50" s="271"/>
    </row>
    <row r="51" spans="1:37" s="290" customFormat="1" ht="12" customHeight="1" x14ac:dyDescent="0.2">
      <c r="A51" s="289"/>
      <c r="B51" s="291" t="s">
        <v>390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267"/>
      <c r="AA51" s="66"/>
      <c r="AB51" s="66"/>
      <c r="AC51" s="66"/>
      <c r="AD51" s="66"/>
      <c r="AE51" s="273"/>
      <c r="AF51" s="271"/>
      <c r="AG51" s="266"/>
      <c r="AH51" s="268"/>
      <c r="AI51" s="271"/>
      <c r="AJ51" s="271"/>
      <c r="AK51" s="271"/>
    </row>
    <row r="52" spans="1:37" ht="12" customHeight="1" x14ac:dyDescent="0.2">
      <c r="A52" s="274"/>
      <c r="B52" s="292" t="s">
        <v>424</v>
      </c>
      <c r="C52" s="64"/>
      <c r="D52" s="64">
        <v>288.00332127775005</v>
      </c>
      <c r="E52" s="64">
        <v>278.24325580942997</v>
      </c>
      <c r="F52" s="64">
        <v>291.24758482843993</v>
      </c>
      <c r="G52" s="64">
        <v>288.03730219213003</v>
      </c>
      <c r="H52" s="64">
        <v>283.86811851483003</v>
      </c>
      <c r="I52" s="64">
        <v>290.42907353827991</v>
      </c>
      <c r="J52" s="64">
        <v>296.26846429967998</v>
      </c>
      <c r="K52" s="64">
        <v>300.64059818674991</v>
      </c>
      <c r="L52" s="64">
        <v>304.04991166459001</v>
      </c>
      <c r="M52" s="64">
        <v>303.30472527018998</v>
      </c>
      <c r="N52" s="64">
        <v>303.39337798003004</v>
      </c>
      <c r="O52" s="64">
        <v>312.44604365050992</v>
      </c>
      <c r="P52" s="64">
        <v>316.29829766923007</v>
      </c>
      <c r="Q52" s="64">
        <v>342.31484300198002</v>
      </c>
      <c r="R52" s="64">
        <v>349.35635426629995</v>
      </c>
      <c r="S52" s="64">
        <v>358.76769264901003</v>
      </c>
      <c r="T52" s="64">
        <v>365.90180291793007</v>
      </c>
      <c r="U52" s="64">
        <v>394.86541352955004</v>
      </c>
      <c r="V52" s="64">
        <v>401.39635187078966</v>
      </c>
      <c r="W52" s="64">
        <v>398.46532044171016</v>
      </c>
      <c r="X52" s="64">
        <v>399.18532615575765</v>
      </c>
      <c r="Y52" s="64">
        <v>402.34306701325971</v>
      </c>
      <c r="Z52" s="267"/>
      <c r="AA52" s="64">
        <v>3.7922920009948666</v>
      </c>
      <c r="AB52" s="64">
        <v>0.58301926291809292</v>
      </c>
      <c r="AC52" s="64">
        <v>-1.5205165783903511</v>
      </c>
      <c r="AD52" s="64">
        <v>-1.6621546123561122</v>
      </c>
      <c r="AE52" s="273"/>
      <c r="AG52" s="266"/>
      <c r="AH52" s="268"/>
    </row>
    <row r="53" spans="1:37" ht="12" customHeight="1" x14ac:dyDescent="0.2">
      <c r="A53" s="274"/>
      <c r="B53" s="292" t="s">
        <v>391</v>
      </c>
      <c r="C53" s="64"/>
      <c r="D53" s="64">
        <v>113.94991782029999</v>
      </c>
      <c r="E53" s="64">
        <v>108.76261969457997</v>
      </c>
      <c r="F53" s="64">
        <v>127.36352009982001</v>
      </c>
      <c r="G53" s="64">
        <v>126.41203637805003</v>
      </c>
      <c r="H53" s="64">
        <v>136.69525148293005</v>
      </c>
      <c r="I53" s="64">
        <v>133.83832363951004</v>
      </c>
      <c r="J53" s="64">
        <v>140.85121323601999</v>
      </c>
      <c r="K53" s="64">
        <v>148.98599060816994</v>
      </c>
      <c r="L53" s="64">
        <v>164.75955591405</v>
      </c>
      <c r="M53" s="64">
        <v>183.85075816385</v>
      </c>
      <c r="N53" s="64">
        <v>209.53594743809001</v>
      </c>
      <c r="O53" s="64">
        <v>213.27317197599996</v>
      </c>
      <c r="P53" s="64">
        <v>211.20417214531</v>
      </c>
      <c r="Q53" s="64">
        <v>271.76301702591002</v>
      </c>
      <c r="R53" s="64">
        <v>300.26031482581999</v>
      </c>
      <c r="S53" s="64">
        <v>281.41613984414994</v>
      </c>
      <c r="T53" s="64">
        <v>265.84636417585006</v>
      </c>
      <c r="U53" s="64">
        <v>291.33823628470998</v>
      </c>
      <c r="V53" s="64">
        <v>290.98284963983235</v>
      </c>
      <c r="W53" s="64">
        <v>279.60598327003737</v>
      </c>
      <c r="X53" s="64">
        <v>271.56067036400964</v>
      </c>
      <c r="Y53" s="64">
        <v>265.45584392255438</v>
      </c>
      <c r="Z53" s="267"/>
      <c r="AA53" s="64">
        <v>7.2766485362201039E-2</v>
      </c>
      <c r="AB53" s="64">
        <v>9.6111907054608481E-2</v>
      </c>
      <c r="AC53" s="64">
        <v>-0.11287136494219314</v>
      </c>
      <c r="AD53" s="64">
        <v>-0.12639371816354814</v>
      </c>
      <c r="AE53" s="273"/>
      <c r="AG53" s="266"/>
      <c r="AH53" s="268"/>
    </row>
    <row r="54" spans="1:37" ht="12" customHeight="1" x14ac:dyDescent="0.2">
      <c r="A54" s="274"/>
      <c r="B54" s="292" t="s">
        <v>392</v>
      </c>
      <c r="C54" s="64"/>
      <c r="D54" s="64">
        <v>49.128904230239996</v>
      </c>
      <c r="E54" s="64">
        <v>55.781876219189996</v>
      </c>
      <c r="F54" s="64">
        <v>46.178277532009993</v>
      </c>
      <c r="G54" s="64">
        <v>55.119342164599999</v>
      </c>
      <c r="H54" s="64">
        <v>57.558330084669997</v>
      </c>
      <c r="I54" s="64">
        <v>58.430169735939998</v>
      </c>
      <c r="J54" s="64">
        <v>65.490499855920007</v>
      </c>
      <c r="K54" s="64">
        <v>69.277201560869997</v>
      </c>
      <c r="L54" s="64">
        <v>75.86877656163</v>
      </c>
      <c r="M54" s="64">
        <v>61.507249950289996</v>
      </c>
      <c r="N54" s="64">
        <v>58.559741476569997</v>
      </c>
      <c r="O54" s="64">
        <v>74.23153812713997</v>
      </c>
      <c r="P54" s="64">
        <v>78.956653281229976</v>
      </c>
      <c r="Q54" s="64">
        <v>89.342528393899997</v>
      </c>
      <c r="R54" s="64">
        <v>93.966507188470004</v>
      </c>
      <c r="S54" s="64">
        <v>91.392072327380021</v>
      </c>
      <c r="T54" s="64">
        <v>86.65789498094</v>
      </c>
      <c r="U54" s="64">
        <v>89.211128917270017</v>
      </c>
      <c r="V54" s="64">
        <v>114.1447674997688</v>
      </c>
      <c r="W54" s="64">
        <v>102.69012220412954</v>
      </c>
      <c r="X54" s="64">
        <v>96.897940929397564</v>
      </c>
      <c r="Y54" s="64">
        <v>96.829022999661703</v>
      </c>
      <c r="Z54" s="267"/>
      <c r="AA54" s="64">
        <v>11.395113077349796</v>
      </c>
      <c r="AB54" s="64">
        <v>-13.738345429473904</v>
      </c>
      <c r="AC54" s="64">
        <v>-0.61052412031716397</v>
      </c>
      <c r="AD54" s="64">
        <v>-0.35537286168181825</v>
      </c>
      <c r="AE54" s="273"/>
      <c r="AG54" s="266"/>
      <c r="AH54" s="268"/>
    </row>
    <row r="55" spans="1:37" ht="12" customHeight="1" x14ac:dyDescent="0.2">
      <c r="A55" s="274"/>
      <c r="B55" s="292" t="s">
        <v>393</v>
      </c>
      <c r="C55" s="64"/>
      <c r="D55" s="64">
        <v>32.165065074029997</v>
      </c>
      <c r="E55" s="64">
        <v>32.648501068329999</v>
      </c>
      <c r="F55" s="64">
        <v>32.075193193340006</v>
      </c>
      <c r="G55" s="64">
        <v>33.611014948540003</v>
      </c>
      <c r="H55" s="64">
        <v>33.579362650909999</v>
      </c>
      <c r="I55" s="64">
        <v>33.690760839070002</v>
      </c>
      <c r="J55" s="64">
        <v>35.941940255390008</v>
      </c>
      <c r="K55" s="64">
        <v>36.98085455396</v>
      </c>
      <c r="L55" s="64">
        <v>34.036102537959998</v>
      </c>
      <c r="M55" s="64">
        <v>45.151018084389989</v>
      </c>
      <c r="N55" s="64">
        <v>47.135110092879998</v>
      </c>
      <c r="O55" s="64">
        <v>52.77269084692</v>
      </c>
      <c r="P55" s="64">
        <v>51.165022623870009</v>
      </c>
      <c r="Q55" s="64">
        <v>102.83902582731</v>
      </c>
      <c r="R55" s="64">
        <v>88.397499760960002</v>
      </c>
      <c r="S55" s="64">
        <v>73.995519135889978</v>
      </c>
      <c r="T55" s="64">
        <v>64.273283048729994</v>
      </c>
      <c r="U55" s="64">
        <v>93.376110249849987</v>
      </c>
      <c r="V55" s="64">
        <v>64.550992235555611</v>
      </c>
      <c r="W55" s="64">
        <v>61.785072998336851</v>
      </c>
      <c r="X55" s="64">
        <v>64.664798202786386</v>
      </c>
      <c r="Y55" s="64">
        <v>62.59697236469453</v>
      </c>
      <c r="Z55" s="267"/>
      <c r="AA55" s="64">
        <v>0.83948691280850685</v>
      </c>
      <c r="AB55" s="64">
        <v>-1.0975689332644871</v>
      </c>
      <c r="AC55" s="64">
        <v>-0.52567503256053116</v>
      </c>
      <c r="AD55" s="64">
        <v>-0.43242757453800762</v>
      </c>
      <c r="AE55" s="273"/>
      <c r="AG55" s="266"/>
      <c r="AH55" s="268"/>
    </row>
    <row r="56" spans="1:37" ht="12" customHeight="1" x14ac:dyDescent="0.2">
      <c r="A56" s="274"/>
      <c r="B56" s="292" t="s">
        <v>425</v>
      </c>
      <c r="C56" s="64"/>
      <c r="D56" s="64">
        <v>3.30665991013</v>
      </c>
      <c r="E56" s="64">
        <v>3.3142783572199996</v>
      </c>
      <c r="F56" s="64">
        <v>3.4191143319399999</v>
      </c>
      <c r="G56" s="64">
        <v>3.7297890040600001</v>
      </c>
      <c r="H56" s="64">
        <v>3.7451617956500001</v>
      </c>
      <c r="I56" s="64">
        <v>3.84839339006</v>
      </c>
      <c r="J56" s="64">
        <v>4.0320721364400001</v>
      </c>
      <c r="K56" s="64">
        <v>4.4080256949200001</v>
      </c>
      <c r="L56" s="64">
        <v>4.5828486444499994</v>
      </c>
      <c r="M56" s="64">
        <v>4.3746464844800004</v>
      </c>
      <c r="N56" s="64">
        <v>5.1865712518400002</v>
      </c>
      <c r="O56" s="64">
        <v>6.1828708721499996</v>
      </c>
      <c r="P56" s="64">
        <v>6.0801118574200004</v>
      </c>
      <c r="Q56" s="64">
        <v>6.4409716642000001</v>
      </c>
      <c r="R56" s="64">
        <v>7.1717278216800002</v>
      </c>
      <c r="S56" s="64">
        <v>7.2951019672599999</v>
      </c>
      <c r="T56" s="64">
        <v>7.6437979437699992</v>
      </c>
      <c r="U56" s="64">
        <v>8.0264435891500003</v>
      </c>
      <c r="V56" s="64">
        <v>8.0960154582882033</v>
      </c>
      <c r="W56" s="64">
        <v>8.10793602085492</v>
      </c>
      <c r="X56" s="64">
        <v>8.170884014502878</v>
      </c>
      <c r="Y56" s="64">
        <v>8.168951039243904</v>
      </c>
      <c r="Z56" s="267"/>
      <c r="AA56" s="64">
        <v>4.1815391927514163E-2</v>
      </c>
      <c r="AB56" s="64">
        <v>1.7193768093976155E-2</v>
      </c>
      <c r="AC56" s="64">
        <v>3.5037428868623377E-3</v>
      </c>
      <c r="AD56" s="64">
        <v>3.0599026587298066E-3</v>
      </c>
      <c r="AE56" s="273"/>
      <c r="AG56" s="266"/>
      <c r="AH56" s="268"/>
    </row>
    <row r="57" spans="1:37" ht="12" customHeight="1" x14ac:dyDescent="0.2">
      <c r="A57" s="274"/>
      <c r="B57" s="292" t="s">
        <v>394</v>
      </c>
      <c r="C57" s="64"/>
      <c r="D57" s="64">
        <v>23.744177703999998</v>
      </c>
      <c r="E57" s="64">
        <v>23.778599109799998</v>
      </c>
      <c r="F57" s="64">
        <v>23.632292140000001</v>
      </c>
      <c r="G57" s="64">
        <v>23.115890627999999</v>
      </c>
      <c r="H57" s="64">
        <v>20.77104594</v>
      </c>
      <c r="I57" s="64">
        <v>21.010818971999999</v>
      </c>
      <c r="J57" s="64">
        <v>19.788333036000001</v>
      </c>
      <c r="K57" s="64">
        <v>21.399254542000001</v>
      </c>
      <c r="L57" s="64">
        <v>22.458653179999999</v>
      </c>
      <c r="M57" s="64">
        <v>24.717731119</v>
      </c>
      <c r="N57" s="64">
        <v>23.602331920000001</v>
      </c>
      <c r="O57" s="64">
        <v>22.556894150000002</v>
      </c>
      <c r="P57" s="64">
        <v>21.675335268000001</v>
      </c>
      <c r="Q57" s="64">
        <v>24.998978780000002</v>
      </c>
      <c r="R57" s="64">
        <v>25.790194924000001</v>
      </c>
      <c r="S57" s="64">
        <v>25.680724916999999</v>
      </c>
      <c r="T57" s="64">
        <v>26.064311414999999</v>
      </c>
      <c r="U57" s="64">
        <v>27.346793096999999</v>
      </c>
      <c r="V57" s="64">
        <v>27.019384293039774</v>
      </c>
      <c r="W57" s="64">
        <v>27.72568244201738</v>
      </c>
      <c r="X57" s="64">
        <v>27.669578135489605</v>
      </c>
      <c r="Y57" s="64">
        <v>28.888444765031217</v>
      </c>
      <c r="Z57" s="267"/>
      <c r="AA57" s="64">
        <v>3.1848303052848817E-2</v>
      </c>
      <c r="AB57" s="64">
        <v>0.13467871120544814</v>
      </c>
      <c r="AC57" s="64">
        <v>-9.8281132083007816E-2</v>
      </c>
      <c r="AD57" s="64">
        <v>-0.22117949054737854</v>
      </c>
      <c r="AE57" s="273"/>
      <c r="AG57" s="266"/>
      <c r="AH57" s="268"/>
    </row>
    <row r="58" spans="1:37" s="290" customFormat="1" ht="12" customHeight="1" x14ac:dyDescent="0.2">
      <c r="A58" s="289"/>
      <c r="B58" s="279" t="s">
        <v>197</v>
      </c>
      <c r="C58" s="66"/>
      <c r="D58" s="66">
        <v>162.2919651665699</v>
      </c>
      <c r="E58" s="66">
        <v>166.94864144135988</v>
      </c>
      <c r="F58" s="66">
        <v>183.27947318213006</v>
      </c>
      <c r="G58" s="66">
        <v>189.69741786283004</v>
      </c>
      <c r="H58" s="66">
        <v>193.4481453046001</v>
      </c>
      <c r="I58" s="66">
        <v>201.53550847100004</v>
      </c>
      <c r="J58" s="66">
        <v>208.44790044332998</v>
      </c>
      <c r="K58" s="66">
        <v>214.3202360434</v>
      </c>
      <c r="L58" s="66">
        <v>221.44967616064011</v>
      </c>
      <c r="M58" s="66">
        <v>233.97018003380009</v>
      </c>
      <c r="N58" s="66">
        <v>238.80828939131013</v>
      </c>
      <c r="O58" s="66">
        <v>248.3213816759299</v>
      </c>
      <c r="P58" s="66">
        <v>253.50764162144986</v>
      </c>
      <c r="Q58" s="66">
        <v>265.85352543117</v>
      </c>
      <c r="R58" s="66">
        <v>291.7441635875702</v>
      </c>
      <c r="S58" s="66">
        <v>305.62576511371009</v>
      </c>
      <c r="T58" s="66">
        <v>322.16383092357017</v>
      </c>
      <c r="U58" s="66">
        <v>355.51996998329037</v>
      </c>
      <c r="V58" s="66">
        <v>383.29157057551583</v>
      </c>
      <c r="W58" s="66">
        <v>401.59680786842353</v>
      </c>
      <c r="X58" s="66">
        <v>417.10653112392561</v>
      </c>
      <c r="Y58" s="66">
        <v>427.21562124854177</v>
      </c>
      <c r="Z58" s="267"/>
      <c r="AA58" s="66">
        <v>0.22596440598275352</v>
      </c>
      <c r="AB58" s="66">
        <v>1.554231282878598</v>
      </c>
      <c r="AC58" s="66">
        <v>0.88035817126612881</v>
      </c>
      <c r="AD58" s="66">
        <v>-0.44763038492878438</v>
      </c>
      <c r="AE58" s="273"/>
      <c r="AF58" s="271"/>
      <c r="AG58" s="266"/>
      <c r="AH58" s="268"/>
      <c r="AI58" s="271"/>
      <c r="AJ58" s="271"/>
      <c r="AK58" s="271"/>
    </row>
    <row r="59" spans="1:37" s="290" customFormat="1" ht="12" customHeight="1" x14ac:dyDescent="0.2">
      <c r="A59" s="289"/>
      <c r="B59" s="291" t="s">
        <v>390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267"/>
      <c r="AA59" s="66"/>
      <c r="AB59" s="66"/>
      <c r="AC59" s="66"/>
      <c r="AD59" s="66"/>
      <c r="AE59" s="273"/>
      <c r="AF59" s="271"/>
      <c r="AG59" s="266"/>
      <c r="AH59" s="268"/>
      <c r="AI59" s="271"/>
      <c r="AJ59" s="271"/>
      <c r="AK59" s="271"/>
    </row>
    <row r="60" spans="1:37" ht="12" customHeight="1" x14ac:dyDescent="0.2">
      <c r="A60" s="274"/>
      <c r="B60" s="292" t="s">
        <v>426</v>
      </c>
      <c r="C60" s="64"/>
      <c r="D60" s="64">
        <v>95.101118143239987</v>
      </c>
      <c r="E60" s="64">
        <v>98.988561009710011</v>
      </c>
      <c r="F60" s="64">
        <v>103.85963890353997</v>
      </c>
      <c r="G60" s="64">
        <v>105.28144722856</v>
      </c>
      <c r="H60" s="64">
        <v>108.42147124288998</v>
      </c>
      <c r="I60" s="64">
        <v>112.34077818617997</v>
      </c>
      <c r="J60" s="64">
        <v>115.93558339505</v>
      </c>
      <c r="K60" s="64">
        <v>119.92658594772</v>
      </c>
      <c r="L60" s="64">
        <v>122.04265608486999</v>
      </c>
      <c r="M60" s="64">
        <v>128.52942905922001</v>
      </c>
      <c r="N60" s="64">
        <v>135.38667045601002</v>
      </c>
      <c r="O60" s="64">
        <v>142.56067492851997</v>
      </c>
      <c r="P60" s="64">
        <v>148.38036331972998</v>
      </c>
      <c r="Q60" s="64">
        <v>158.99464613071001</v>
      </c>
      <c r="R60" s="64">
        <v>169.30201761829008</v>
      </c>
      <c r="S60" s="64">
        <v>173.98038439579003</v>
      </c>
      <c r="T60" s="64">
        <v>184.60902597923996</v>
      </c>
      <c r="U60" s="64">
        <v>199.74874263558999</v>
      </c>
      <c r="V60" s="64">
        <v>217.44603022042375</v>
      </c>
      <c r="W60" s="64">
        <v>226.53301915455231</v>
      </c>
      <c r="X60" s="64">
        <v>234.74708823922424</v>
      </c>
      <c r="Y60" s="64">
        <v>238.55126099125582</v>
      </c>
      <c r="Z60" s="267"/>
      <c r="AA60" s="64">
        <v>0.10505129798900699</v>
      </c>
      <c r="AB60" s="64">
        <v>-0.26365397964833104</v>
      </c>
      <c r="AC60" s="64">
        <v>-0.62529605311182823</v>
      </c>
      <c r="AD60" s="64">
        <v>-0.79854659586211263</v>
      </c>
      <c r="AE60" s="273"/>
      <c r="AG60" s="266"/>
      <c r="AH60" s="268"/>
    </row>
    <row r="61" spans="1:37" ht="12" customHeight="1" x14ac:dyDescent="0.2">
      <c r="A61" s="274"/>
      <c r="B61" s="292" t="s">
        <v>395</v>
      </c>
      <c r="C61" s="64"/>
      <c r="D61" s="64">
        <v>45.008288933819998</v>
      </c>
      <c r="E61" s="64">
        <v>44.958414043759994</v>
      </c>
      <c r="F61" s="64">
        <v>54.288741839460037</v>
      </c>
      <c r="G61" s="64">
        <v>58.25415119437001</v>
      </c>
      <c r="H61" s="64">
        <v>58.858627925009998</v>
      </c>
      <c r="I61" s="64">
        <v>62.35551074595999</v>
      </c>
      <c r="J61" s="64">
        <v>63.536032163430001</v>
      </c>
      <c r="K61" s="64">
        <v>64.193320678050014</v>
      </c>
      <c r="L61" s="64">
        <v>67.164259205360011</v>
      </c>
      <c r="M61" s="64">
        <v>69.656651240530024</v>
      </c>
      <c r="N61" s="64">
        <v>69.977728031199987</v>
      </c>
      <c r="O61" s="64">
        <v>72.993601761680054</v>
      </c>
      <c r="P61" s="64">
        <v>72.625810769549943</v>
      </c>
      <c r="Q61" s="64">
        <v>73.319363140730047</v>
      </c>
      <c r="R61" s="64">
        <v>85.360924727090008</v>
      </c>
      <c r="S61" s="64">
        <v>94.830327221500056</v>
      </c>
      <c r="T61" s="64">
        <v>97.934923306979954</v>
      </c>
      <c r="U61" s="64">
        <v>112.42464770406002</v>
      </c>
      <c r="V61" s="64">
        <v>118.6644689353277</v>
      </c>
      <c r="W61" s="64">
        <v>122.63518542743373</v>
      </c>
      <c r="X61" s="64">
        <v>128.17830249560129</v>
      </c>
      <c r="Y61" s="64">
        <v>133.27233615651807</v>
      </c>
      <c r="Z61" s="267"/>
      <c r="AA61" s="64">
        <v>0.19452427772439704</v>
      </c>
      <c r="AB61" s="64">
        <v>1.9494036094479181</v>
      </c>
      <c r="AC61" s="64">
        <v>1.7110884817241661</v>
      </c>
      <c r="AD61" s="64">
        <v>0.4791672384147036</v>
      </c>
      <c r="AE61" s="273"/>
      <c r="AG61" s="266"/>
      <c r="AH61" s="268"/>
    </row>
    <row r="62" spans="1:37" ht="12" customHeight="1" x14ac:dyDescent="0.2">
      <c r="A62" s="274"/>
      <c r="B62" s="292" t="s">
        <v>427</v>
      </c>
      <c r="C62" s="64"/>
      <c r="D62" s="64">
        <v>15.340856542219999</v>
      </c>
      <c r="E62" s="64">
        <v>15.569029463320001</v>
      </c>
      <c r="F62" s="64">
        <v>16.120713743500001</v>
      </c>
      <c r="G62" s="64">
        <v>16.260076272749998</v>
      </c>
      <c r="H62" s="64">
        <v>16.326235779610002</v>
      </c>
      <c r="I62" s="64">
        <v>16.984478436410001</v>
      </c>
      <c r="J62" s="64">
        <v>17.336787236890004</v>
      </c>
      <c r="K62" s="64">
        <v>18.723640264260002</v>
      </c>
      <c r="L62" s="64">
        <v>17.435645309249999</v>
      </c>
      <c r="M62" s="64">
        <v>17.994601598800003</v>
      </c>
      <c r="N62" s="64">
        <v>18.083046979719999</v>
      </c>
      <c r="O62" s="64">
        <v>19.268523755989992</v>
      </c>
      <c r="P62" s="64">
        <v>20.076088215939993</v>
      </c>
      <c r="Q62" s="64">
        <v>21.256848967960007</v>
      </c>
      <c r="R62" s="64">
        <v>22.090643519829996</v>
      </c>
      <c r="S62" s="64">
        <v>23.203939695080006</v>
      </c>
      <c r="T62" s="64">
        <v>25.677303192810001</v>
      </c>
      <c r="U62" s="64">
        <v>28.778198173899998</v>
      </c>
      <c r="V62" s="64">
        <v>31.416964579372284</v>
      </c>
      <c r="W62" s="64">
        <v>32.671190968088908</v>
      </c>
      <c r="X62" s="64">
        <v>33.920483779790004</v>
      </c>
      <c r="Y62" s="64">
        <v>34.534928236807865</v>
      </c>
      <c r="Z62" s="267"/>
      <c r="AA62" s="64">
        <v>9.502787322768649E-3</v>
      </c>
      <c r="AB62" s="64">
        <v>-3.2887531240659379E-2</v>
      </c>
      <c r="AC62" s="64">
        <v>-9.882442455905642E-2</v>
      </c>
      <c r="AD62" s="64">
        <v>-0.12274473889029551</v>
      </c>
      <c r="AE62" s="273"/>
      <c r="AG62" s="266"/>
      <c r="AH62" s="268"/>
    </row>
    <row r="63" spans="1:37" ht="12" customHeight="1" x14ac:dyDescent="0.2">
      <c r="A63" s="274"/>
      <c r="B63" s="292" t="s">
        <v>396</v>
      </c>
      <c r="C63" s="64"/>
      <c r="D63" s="64">
        <v>6.8417015472899996</v>
      </c>
      <c r="E63" s="64">
        <v>7.4326369245699997</v>
      </c>
      <c r="F63" s="64">
        <v>9.0103786956299992</v>
      </c>
      <c r="G63" s="64">
        <v>9.9017431671500002</v>
      </c>
      <c r="H63" s="64">
        <v>9.8418103570900008</v>
      </c>
      <c r="I63" s="64">
        <v>9.8547411024500011</v>
      </c>
      <c r="J63" s="64">
        <v>11.639497647959999</v>
      </c>
      <c r="K63" s="64">
        <v>11.476689153370002</v>
      </c>
      <c r="L63" s="64">
        <v>14.80711556116</v>
      </c>
      <c r="M63" s="64">
        <v>17.78949813525</v>
      </c>
      <c r="N63" s="64">
        <v>15.360843924379999</v>
      </c>
      <c r="O63" s="64">
        <v>13.498581229739999</v>
      </c>
      <c r="P63" s="64">
        <v>12.42537931623</v>
      </c>
      <c r="Q63" s="64">
        <v>12.282667191770001</v>
      </c>
      <c r="R63" s="64">
        <v>14.990577722360001</v>
      </c>
      <c r="S63" s="64">
        <v>13.61111380134</v>
      </c>
      <c r="T63" s="64">
        <v>13.942578444540001</v>
      </c>
      <c r="U63" s="64">
        <v>14.56838146974</v>
      </c>
      <c r="V63" s="64">
        <v>15.764106840392097</v>
      </c>
      <c r="W63" s="64">
        <v>19.757412318348667</v>
      </c>
      <c r="X63" s="64">
        <v>20.260656609310043</v>
      </c>
      <c r="Y63" s="64">
        <v>20.857095863959888</v>
      </c>
      <c r="Z63" s="267"/>
      <c r="AA63" s="64">
        <v>-8.3113957053398135E-2</v>
      </c>
      <c r="AB63" s="64">
        <v>-9.8630815680252074E-2</v>
      </c>
      <c r="AC63" s="64">
        <v>-0.10660983278720856</v>
      </c>
      <c r="AD63" s="64">
        <v>-5.5062885911636352E-3</v>
      </c>
      <c r="AE63" s="273"/>
      <c r="AG63" s="266"/>
      <c r="AH63" s="268"/>
    </row>
    <row r="64" spans="1:37" s="290" customFormat="1" ht="12" customHeight="1" x14ac:dyDescent="0.2">
      <c r="A64" s="289"/>
      <c r="B64" s="279" t="s">
        <v>198</v>
      </c>
      <c r="C64" s="66"/>
      <c r="D64" s="66">
        <v>26.36643601055</v>
      </c>
      <c r="E64" s="66">
        <v>27.589372333060002</v>
      </c>
      <c r="F64" s="66">
        <v>26.974719147059997</v>
      </c>
      <c r="G64" s="66">
        <v>27.07887957746</v>
      </c>
      <c r="H64" s="66">
        <v>24.077937607509998</v>
      </c>
      <c r="I64" s="66">
        <v>25.842885336929999</v>
      </c>
      <c r="J64" s="66">
        <v>25.149511402019996</v>
      </c>
      <c r="K64" s="66">
        <v>28.977786216520002</v>
      </c>
      <c r="L64" s="66">
        <v>28.766075063540001</v>
      </c>
      <c r="M64" s="66">
        <v>30.45570577006</v>
      </c>
      <c r="N64" s="66">
        <v>32.020714206820003</v>
      </c>
      <c r="O64" s="66">
        <v>33.591150767199998</v>
      </c>
      <c r="P64" s="66">
        <v>39.912831385220002</v>
      </c>
      <c r="Q64" s="66">
        <v>44.089431749079999</v>
      </c>
      <c r="R64" s="66">
        <v>46.637954241199999</v>
      </c>
      <c r="S64" s="66">
        <v>51.630435622759997</v>
      </c>
      <c r="T64" s="66">
        <v>61.955283914120002</v>
      </c>
      <c r="U64" s="66">
        <v>69.613719034439995</v>
      </c>
      <c r="V64" s="66">
        <v>87.160221304159109</v>
      </c>
      <c r="W64" s="66">
        <v>106.04771557950264</v>
      </c>
      <c r="X64" s="66">
        <v>115.42621094356673</v>
      </c>
      <c r="Y64" s="66">
        <v>120.68666759247292</v>
      </c>
      <c r="Z64" s="267"/>
      <c r="AA64" s="66">
        <v>-2.5797898714996332</v>
      </c>
      <c r="AB64" s="66">
        <v>7.2639847577138443</v>
      </c>
      <c r="AC64" s="66">
        <v>7.6662863809157429</v>
      </c>
      <c r="AD64" s="66">
        <v>3.1920713186814376</v>
      </c>
      <c r="AE64" s="273"/>
      <c r="AG64" s="266"/>
      <c r="AH64" s="268"/>
      <c r="AI64" s="271"/>
      <c r="AJ64" s="271"/>
      <c r="AK64" s="271"/>
    </row>
    <row r="65" spans="1:53" s="290" customFormat="1" ht="12" customHeight="1" x14ac:dyDescent="0.2">
      <c r="A65" s="289"/>
      <c r="B65" s="279" t="s">
        <v>199</v>
      </c>
      <c r="C65" s="66"/>
      <c r="D65" s="66">
        <v>70.21523775064999</v>
      </c>
      <c r="E65" s="66">
        <v>93.19607260603</v>
      </c>
      <c r="F65" s="66">
        <v>47.099531917609994</v>
      </c>
      <c r="G65" s="66">
        <v>39.587088878680007</v>
      </c>
      <c r="H65" s="66">
        <v>47.734802756649991</v>
      </c>
      <c r="I65" s="66">
        <v>42.461630712480002</v>
      </c>
      <c r="J65" s="66">
        <v>31.418217259150001</v>
      </c>
      <c r="K65" s="66">
        <v>15.881789122750002</v>
      </c>
      <c r="L65" s="66">
        <v>33.373296636290007</v>
      </c>
      <c r="M65" s="66">
        <v>13.506976696000008</v>
      </c>
      <c r="N65" s="66">
        <v>22.507145188510002</v>
      </c>
      <c r="O65" s="66">
        <v>25.151294792249999</v>
      </c>
      <c r="P65" s="66">
        <v>34.079408792529996</v>
      </c>
      <c r="Q65" s="66">
        <v>43.416796347500011</v>
      </c>
      <c r="R65" s="66">
        <v>11.422470323460001</v>
      </c>
      <c r="S65" s="66">
        <v>42.156755846049997</v>
      </c>
      <c r="T65" s="66">
        <v>45.196948071679998</v>
      </c>
      <c r="U65" s="66">
        <v>35.353295669970002</v>
      </c>
      <c r="V65" s="66">
        <v>46.867087010874862</v>
      </c>
      <c r="W65" s="66">
        <v>42.126781339639898</v>
      </c>
      <c r="X65" s="66">
        <v>47.709636722596521</v>
      </c>
      <c r="Y65" s="66">
        <v>57.855787525661071</v>
      </c>
      <c r="Z65" s="267"/>
      <c r="AA65" s="66">
        <v>-0.42935878201164435</v>
      </c>
      <c r="AB65" s="66">
        <v>-1.9741969745492696</v>
      </c>
      <c r="AC65" s="66">
        <v>2.9097873267010974</v>
      </c>
      <c r="AD65" s="66">
        <v>1.9496949900114346</v>
      </c>
      <c r="AE65" s="273"/>
      <c r="AG65" s="266"/>
      <c r="AH65" s="268"/>
      <c r="AI65" s="271"/>
      <c r="AJ65" s="271"/>
      <c r="AK65" s="271"/>
    </row>
    <row r="66" spans="1:53" s="290" customFormat="1" ht="12" customHeight="1" x14ac:dyDescent="0.2">
      <c r="A66" s="289"/>
      <c r="B66" s="291" t="s">
        <v>390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267"/>
      <c r="AA66" s="66"/>
      <c r="AB66" s="66"/>
      <c r="AC66" s="66"/>
      <c r="AD66" s="66"/>
      <c r="AE66" s="273"/>
      <c r="AG66" s="266"/>
      <c r="AH66" s="268"/>
      <c r="AI66" s="271"/>
      <c r="AJ66" s="271"/>
      <c r="AK66" s="271"/>
    </row>
    <row r="67" spans="1:53" ht="12" customHeight="1" x14ac:dyDescent="0.2">
      <c r="A67" s="274"/>
      <c r="B67" s="292" t="s">
        <v>428</v>
      </c>
      <c r="C67" s="64"/>
      <c r="D67" s="64">
        <v>52.594672627729999</v>
      </c>
      <c r="E67" s="64">
        <v>39.573687666370006</v>
      </c>
      <c r="F67" s="64">
        <v>36.726614260860003</v>
      </c>
      <c r="G67" s="64">
        <v>29.086626470799999</v>
      </c>
      <c r="H67" s="64">
        <v>39.390454806530002</v>
      </c>
      <c r="I67" s="64">
        <v>31.698475367259999</v>
      </c>
      <c r="J67" s="64">
        <v>23.352303250759999</v>
      </c>
      <c r="K67" s="64">
        <v>5.5885580869600018</v>
      </c>
      <c r="L67" s="64">
        <v>23.293899076900001</v>
      </c>
      <c r="M67" s="64">
        <v>2.8562238456499998</v>
      </c>
      <c r="N67" s="64">
        <v>11.417411993709999</v>
      </c>
      <c r="O67" s="64">
        <v>14.21130806659</v>
      </c>
      <c r="P67" s="64">
        <v>22.720241971099998</v>
      </c>
      <c r="Q67" s="64">
        <v>19.995232064170001</v>
      </c>
      <c r="R67" s="64">
        <v>-1.02026205923</v>
      </c>
      <c r="S67" s="64">
        <v>27.255702744559997</v>
      </c>
      <c r="T67" s="64">
        <v>31.61289315858</v>
      </c>
      <c r="U67" s="64">
        <v>21.36747546554</v>
      </c>
      <c r="V67" s="64">
        <v>31.200855359782864</v>
      </c>
      <c r="W67" s="64">
        <v>26.161959031298888</v>
      </c>
      <c r="X67" s="64">
        <v>31.229056958320545</v>
      </c>
      <c r="Y67" s="64">
        <v>41.215868027022509</v>
      </c>
      <c r="Z67" s="267"/>
      <c r="AA67" s="64">
        <v>-0.43057737197908402</v>
      </c>
      <c r="AB67" s="64">
        <v>-1.9878142655791893</v>
      </c>
      <c r="AC67" s="64">
        <v>2.8651872916155816</v>
      </c>
      <c r="AD67" s="64">
        <v>1.8803660008239669</v>
      </c>
      <c r="AE67" s="273"/>
      <c r="AG67" s="266"/>
      <c r="AH67" s="268"/>
    </row>
    <row r="68" spans="1:53" ht="12" customHeight="1" x14ac:dyDescent="0.2">
      <c r="A68" s="274"/>
      <c r="B68" s="292" t="s">
        <v>397</v>
      </c>
      <c r="C68" s="64"/>
      <c r="D68" s="64">
        <v>17.620565122919999</v>
      </c>
      <c r="E68" s="64">
        <v>53.622384939660009</v>
      </c>
      <c r="F68" s="64">
        <v>10.372917656749992</v>
      </c>
      <c r="G68" s="64">
        <v>10.500462407879997</v>
      </c>
      <c r="H68" s="64">
        <v>8.3443479501199995</v>
      </c>
      <c r="I68" s="64">
        <v>10.763155345220001</v>
      </c>
      <c r="J68" s="64">
        <v>8.0659140083899992</v>
      </c>
      <c r="K68" s="64">
        <v>10.293231035790003</v>
      </c>
      <c r="L68" s="64">
        <v>10.079397559389999</v>
      </c>
      <c r="M68" s="64">
        <v>10.650752850350004</v>
      </c>
      <c r="N68" s="64">
        <v>11.089733194799999</v>
      </c>
      <c r="O68" s="64">
        <v>10.939986725660003</v>
      </c>
      <c r="P68" s="64">
        <v>11.35916682143</v>
      </c>
      <c r="Q68" s="64">
        <v>23.421564283330003</v>
      </c>
      <c r="R68" s="64">
        <v>12.44273238269</v>
      </c>
      <c r="S68" s="64">
        <v>14.901053101490001</v>
      </c>
      <c r="T68" s="64">
        <v>13.584054913099996</v>
      </c>
      <c r="U68" s="64">
        <v>13.985820204429999</v>
      </c>
      <c r="V68" s="64">
        <v>15.666231651092</v>
      </c>
      <c r="W68" s="64">
        <v>15.964822308341004</v>
      </c>
      <c r="X68" s="64">
        <v>16.480579764275973</v>
      </c>
      <c r="Y68" s="64">
        <v>16.639919498638562</v>
      </c>
      <c r="Z68" s="267"/>
      <c r="AA68" s="64">
        <v>1.2185899674406052E-3</v>
      </c>
      <c r="AB68" s="64">
        <v>1.3617291029914855E-2</v>
      </c>
      <c r="AC68" s="64">
        <v>4.4600035085515979E-2</v>
      </c>
      <c r="AD68" s="64">
        <v>6.9328989187461859E-2</v>
      </c>
      <c r="AE68" s="273"/>
      <c r="AG68" s="266"/>
      <c r="AH68" s="268"/>
    </row>
    <row r="69" spans="1:53" s="290" customFormat="1" ht="12" customHeight="1" x14ac:dyDescent="0.2">
      <c r="A69" s="281"/>
      <c r="B69" s="281" t="s">
        <v>421</v>
      </c>
      <c r="C69" s="68"/>
      <c r="D69" s="68">
        <v>769.1716849442297</v>
      </c>
      <c r="E69" s="68">
        <v>790.26321663899944</v>
      </c>
      <c r="F69" s="68">
        <v>781.26970637235002</v>
      </c>
      <c r="G69" s="68">
        <v>786.38876163434975</v>
      </c>
      <c r="H69" s="68">
        <v>801.47815613774947</v>
      </c>
      <c r="I69" s="68">
        <v>811.0875646352697</v>
      </c>
      <c r="J69" s="68">
        <v>827.38815192395055</v>
      </c>
      <c r="K69" s="68">
        <v>840.87173652933961</v>
      </c>
      <c r="L69" s="68">
        <v>889.34489636314981</v>
      </c>
      <c r="M69" s="68">
        <v>900.83899157205963</v>
      </c>
      <c r="N69" s="68">
        <v>940.74922894604993</v>
      </c>
      <c r="O69" s="68">
        <v>988.52703685810047</v>
      </c>
      <c r="P69" s="68">
        <v>1012.8794746442602</v>
      </c>
      <c r="Q69" s="68">
        <v>1191.0591182210501</v>
      </c>
      <c r="R69" s="68">
        <v>1214.747186939459</v>
      </c>
      <c r="S69" s="68">
        <v>1237.9602074232102</v>
      </c>
      <c r="T69" s="68">
        <v>1245.7035173915904</v>
      </c>
      <c r="U69" s="68">
        <v>1364.6511103552298</v>
      </c>
      <c r="V69" s="68">
        <v>1423.5092398878251</v>
      </c>
      <c r="W69" s="68">
        <v>1428.1514221646528</v>
      </c>
      <c r="X69" s="68">
        <v>1448.3915765920319</v>
      </c>
      <c r="Y69" s="68">
        <v>1470.0403784711211</v>
      </c>
      <c r="Z69" s="267"/>
      <c r="AA69" s="68">
        <v>13.390137923967782</v>
      </c>
      <c r="AB69" s="68">
        <v>-7.1608916474225977</v>
      </c>
      <c r="AC69" s="68">
        <v>8.5920673934757463</v>
      </c>
      <c r="AD69" s="68">
        <v>1.8996675691359892</v>
      </c>
      <c r="AE69" s="273"/>
      <c r="AG69" s="266"/>
      <c r="AH69" s="268"/>
      <c r="AI69" s="271"/>
      <c r="AJ69" s="271"/>
      <c r="AK69" s="271"/>
    </row>
    <row r="70" spans="1:53" x14ac:dyDescent="0.2"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3"/>
      <c r="AF70" s="266"/>
    </row>
    <row r="71" spans="1:53" x14ac:dyDescent="0.2"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AA71" s="277"/>
      <c r="AB71" s="277"/>
      <c r="AC71" s="277"/>
      <c r="AD71" s="277"/>
      <c r="AE71" s="273"/>
      <c r="AF71" s="266"/>
    </row>
    <row r="72" spans="1:53" x14ac:dyDescent="0.2">
      <c r="AA72" s="277"/>
      <c r="AB72" s="277"/>
      <c r="AC72" s="277"/>
      <c r="AD72" s="277"/>
      <c r="AF72" s="266"/>
    </row>
    <row r="73" spans="1:53" x14ac:dyDescent="0.2">
      <c r="L73" s="277"/>
      <c r="AA73" s="277"/>
      <c r="AB73" s="277"/>
      <c r="AC73" s="277"/>
      <c r="AD73" s="277"/>
      <c r="AF73" s="266"/>
    </row>
    <row r="74" spans="1:53" x14ac:dyDescent="0.2">
      <c r="AA74" s="277"/>
      <c r="AB74" s="277"/>
      <c r="AC74" s="277"/>
      <c r="AD74" s="277"/>
      <c r="AF74" s="266"/>
    </row>
    <row r="75" spans="1:53" x14ac:dyDescent="0.2"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66"/>
    </row>
    <row r="76" spans="1:53" x14ac:dyDescent="0.2">
      <c r="AA76" s="277"/>
      <c r="AB76" s="277"/>
      <c r="AC76" s="277"/>
      <c r="AD76" s="277"/>
      <c r="AF76" s="266"/>
    </row>
    <row r="77" spans="1:53" x14ac:dyDescent="0.2">
      <c r="AA77" s="277"/>
      <c r="AB77" s="277"/>
      <c r="AC77" s="277"/>
      <c r="AD77" s="277"/>
      <c r="AF77" s="266"/>
    </row>
    <row r="78" spans="1:53" x14ac:dyDescent="0.2">
      <c r="AA78" s="277"/>
      <c r="AB78" s="277"/>
      <c r="AC78" s="277"/>
      <c r="AD78" s="277"/>
      <c r="AF78" s="266"/>
    </row>
    <row r="79" spans="1:53" x14ac:dyDescent="0.2">
      <c r="AA79" s="277"/>
      <c r="AB79" s="277"/>
      <c r="AC79" s="277"/>
      <c r="AD79" s="277"/>
      <c r="AF79" s="266"/>
    </row>
    <row r="80" spans="1:53" ht="12" customHeight="1" x14ac:dyDescent="0.2">
      <c r="A80" s="318"/>
      <c r="B80" s="31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AA80" s="277"/>
      <c r="AB80" s="277"/>
      <c r="AC80" s="277"/>
      <c r="AD80" s="277"/>
      <c r="AF80" s="266"/>
      <c r="AK80" s="269"/>
      <c r="AL80" s="269"/>
      <c r="AM80" s="276"/>
      <c r="AN80" s="268"/>
      <c r="AO80" s="277"/>
      <c r="AP80" s="277"/>
      <c r="AQ80" s="312"/>
      <c r="AR80" s="312"/>
      <c r="AS80" s="312"/>
      <c r="AT80" s="312"/>
      <c r="AU80" s="312"/>
      <c r="AW80" s="312"/>
      <c r="AX80" s="312"/>
      <c r="AY80" s="312"/>
      <c r="AZ80" s="312"/>
      <c r="BA80" s="312"/>
    </row>
    <row r="81" spans="27:30" x14ac:dyDescent="0.2">
      <c r="AA81" s="277"/>
      <c r="AB81" s="277"/>
      <c r="AC81" s="277"/>
      <c r="AD81" s="277"/>
    </row>
    <row r="82" spans="27:30" x14ac:dyDescent="0.2">
      <c r="AA82" s="277"/>
      <c r="AB82" s="277"/>
      <c r="AC82" s="277"/>
      <c r="AD82" s="277"/>
    </row>
    <row r="83" spans="27:30" x14ac:dyDescent="0.2">
      <c r="AA83" s="277"/>
      <c r="AB83" s="277"/>
      <c r="AC83" s="277"/>
      <c r="AD83" s="277"/>
    </row>
    <row r="84" spans="27:30" x14ac:dyDescent="0.2">
      <c r="AA84" s="277"/>
      <c r="AB84" s="277"/>
      <c r="AC84" s="277"/>
      <c r="AD84" s="277"/>
    </row>
    <row r="85" spans="27:30" x14ac:dyDescent="0.2">
      <c r="AA85" s="277"/>
      <c r="AB85" s="277"/>
      <c r="AC85" s="277"/>
      <c r="AD85" s="277"/>
    </row>
    <row r="86" spans="27:30" x14ac:dyDescent="0.2">
      <c r="AA86" s="277"/>
      <c r="AB86" s="277"/>
      <c r="AC86" s="277"/>
      <c r="AD86" s="277"/>
    </row>
    <row r="87" spans="27:30" x14ac:dyDescent="0.2">
      <c r="AA87" s="277"/>
      <c r="AB87" s="277"/>
      <c r="AC87" s="277"/>
      <c r="AD87" s="277"/>
    </row>
    <row r="88" spans="27:30" x14ac:dyDescent="0.2">
      <c r="AA88" s="277"/>
      <c r="AB88" s="277"/>
      <c r="AC88" s="277"/>
      <c r="AD88" s="277"/>
    </row>
    <row r="89" spans="27:30" x14ac:dyDescent="0.2">
      <c r="AA89" s="277"/>
      <c r="AB89" s="277"/>
      <c r="AC89" s="277"/>
      <c r="AD89" s="277"/>
    </row>
    <row r="90" spans="27:30" x14ac:dyDescent="0.2">
      <c r="AA90" s="277"/>
      <c r="AB90" s="277"/>
      <c r="AC90" s="277"/>
      <c r="AD90" s="277"/>
    </row>
  </sheetData>
  <hyperlinks>
    <hyperlink ref="A1" location="Contents!A1" display="Back to Contents"/>
  </hyperlink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Contents</vt:lpstr>
      <vt:lpstr>GDP</vt:lpstr>
      <vt:lpstr>Labour market</vt:lpstr>
      <vt:lpstr>Wages, wage sum, prices</vt:lpstr>
      <vt:lpstr>Household disposable income</vt:lpstr>
      <vt:lpstr>Interest and exchange rates</vt:lpstr>
      <vt:lpstr>Revenues</vt:lpstr>
      <vt:lpstr>Tax bases</vt:lpstr>
      <vt:lpstr>Expenditure</vt:lpstr>
      <vt:lpstr>Volumes</vt:lpstr>
      <vt:lpstr>Expenditure ceiling</vt:lpstr>
      <vt:lpstr>Net lendning general government</vt:lpstr>
      <vt:lpstr>Central government net lendning</vt:lpstr>
      <vt:lpstr>Local government net lendning</vt:lpstr>
      <vt:lpstr>Social security funds net len</vt:lpstr>
      <vt:lpstr>Budget balance &amp; net lending</vt:lpstr>
      <vt:lpstr>Debt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Outcome and forecast March 2025</dc:title>
  <dc:creator>The Swedish National Financial Management Authority (ESV)</dc:creator>
  <cp:lastModifiedBy>Dan Frankkila</cp:lastModifiedBy>
  <cp:lastPrinted>2015-09-01T12:37:33Z</cp:lastPrinted>
  <dcterms:created xsi:type="dcterms:W3CDTF">2013-09-02T14:34:46Z</dcterms:created>
  <dcterms:modified xsi:type="dcterms:W3CDTF">2025-06-17T11:26:40Z</dcterms:modified>
</cp:coreProperties>
</file>