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PROGNOSER\REDAKT\Tabeller_och_diagram\Prognostabeller\"/>
    </mc:Choice>
  </mc:AlternateContent>
  <bookViews>
    <workbookView xWindow="2610" yWindow="-170" windowWidth="16590" windowHeight="6030" tabRatio="942"/>
  </bookViews>
  <sheets>
    <sheet name="Innehåll" sheetId="23" r:id="rId1"/>
    <sheet name="Försörjningsbalans" sheetId="427" r:id="rId2"/>
    <sheet name="Arbetsmarknad" sheetId="428" r:id="rId3"/>
    <sheet name="Löner, lönesumma, priser" sheetId="429" r:id="rId4"/>
    <sheet name="Hushållens disponibla inkomster" sheetId="417" r:id="rId5"/>
    <sheet name="Räntor och valutor" sheetId="430" r:id="rId6"/>
    <sheet name="Statens budget intäkter mm" sheetId="422" r:id="rId7"/>
    <sheet name="Skattebaser" sheetId="421" r:id="rId8"/>
    <sheet name="Inkomster av statens aktier" sheetId="420" r:id="rId9"/>
    <sheet name="Statens budget utgifter mm" sheetId="424" r:id="rId10"/>
    <sheet name="Anslagsbehållningar" sheetId="415" r:id="rId11"/>
    <sheet name="Volymer" sheetId="426" r:id="rId12"/>
    <sheet name="Kassa.korr. och nettoutlåning" sheetId="418" r:id="rId13"/>
    <sheet name="Budgetsaldo och engångseffekter" sheetId="416" r:id="rId14"/>
    <sheet name="Utgiftstak" sheetId="425" r:id="rId15"/>
    <sheet name="Finansiellt sparande i staten" sheetId="419" r:id="rId16"/>
    <sheet name="Finansiellt sparande" sheetId="431" r:id="rId17"/>
    <sheet name="Statsskuld och Maastrichtskuld" sheetId="423" r:id="rId18"/>
    <sheet name="Kommentarer Engångseffekter" sheetId="42" r:id="rId19"/>
    <sheet name="Kommentarer Statsskuld" sheetId="41" r:id="rId20"/>
    <sheet name="Kommentarer Anslagsbehållningar" sheetId="43"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s>
  <definedNames>
    <definedName name="_" localSheetId="10">#REF!</definedName>
    <definedName name="_" localSheetId="16">#REF!</definedName>
    <definedName name="_" localSheetId="8">#REF!</definedName>
    <definedName name="_" localSheetId="12">#REF!</definedName>
    <definedName name="_" localSheetId="7">#REF!</definedName>
    <definedName name="_" localSheetId="6">#REF!</definedName>
    <definedName name="_" localSheetId="9">#REF!</definedName>
    <definedName name="_">#REF!</definedName>
    <definedName name="____________07">'[1]07'!$A$1:$L$2</definedName>
    <definedName name="____________08">'[1]08'!$A$1:$L$2</definedName>
    <definedName name="____________09">'[1]09'!$A$1:$L$2</definedName>
    <definedName name="____________10">'[1]10'!$A$1:$L$2</definedName>
    <definedName name="___________07" localSheetId="13">'[2]07'!$A$1:$L$2</definedName>
    <definedName name="___________07" localSheetId="17">'[2]07'!$A$1:$L$2</definedName>
    <definedName name="___________07">'[3]07'!$A$1:$L$2</definedName>
    <definedName name="___________08" localSheetId="13">'[2]08'!$A$1:$L$2</definedName>
    <definedName name="___________08" localSheetId="17">'[2]08'!$A$1:$L$2</definedName>
    <definedName name="___________08">'[3]08'!$A$1:$L$2</definedName>
    <definedName name="___________09" localSheetId="13">'[2]09'!$A$1:$L$2</definedName>
    <definedName name="___________09" localSheetId="17">'[2]09'!$A$1:$L$2</definedName>
    <definedName name="___________09">'[3]09'!$A$1:$L$2</definedName>
    <definedName name="___________10" localSheetId="13">'[2]10'!$A$1:$L$2</definedName>
    <definedName name="___________10" localSheetId="17">'[2]10'!$A$1:$L$2</definedName>
    <definedName name="___________10">'[3]10'!$A$1:$L$2</definedName>
    <definedName name="__________07">'[4]07'!$A$1:$L$2</definedName>
    <definedName name="__________08">'[4]08'!$A$1:$L$2</definedName>
    <definedName name="__________09">'[4]09'!$A$1:$L$2</definedName>
    <definedName name="__________10">'[4]10'!$A$1:$L$2</definedName>
    <definedName name="_________07">'[4]07'!$A$1:$L$2</definedName>
    <definedName name="_________08">'[4]08'!$A$1:$L$2</definedName>
    <definedName name="_________09">'[4]09'!$A$1:$L$2</definedName>
    <definedName name="_________10">'[4]10'!$A$1:$L$2</definedName>
    <definedName name="________07" localSheetId="13">'[2]07'!$A$1:$L$2</definedName>
    <definedName name="________07" localSheetId="17">'[2]07'!$A$1:$L$2</definedName>
    <definedName name="________07">'[3]07'!$A$1:$L$2</definedName>
    <definedName name="________08" localSheetId="13">'[2]08'!$A$1:$L$2</definedName>
    <definedName name="________08" localSheetId="17">'[2]08'!$A$1:$L$2</definedName>
    <definedName name="________08">'[3]08'!$A$1:$L$2</definedName>
    <definedName name="________09" localSheetId="13">'[2]09'!$A$1:$L$2</definedName>
    <definedName name="________09" localSheetId="17">'[2]09'!$A$1:$L$2</definedName>
    <definedName name="________09">'[3]09'!$A$1:$L$2</definedName>
    <definedName name="________10" localSheetId="13">'[2]10'!$A$1:$L$2</definedName>
    <definedName name="________10" localSheetId="17">'[2]10'!$A$1:$L$2</definedName>
    <definedName name="________10">'[3]10'!$A$1:$L$2</definedName>
    <definedName name="________typ3">[5]Lista!$B$49:$C$303</definedName>
    <definedName name="_______07">'[6]07'!$A$1:$L$2</definedName>
    <definedName name="_______08">'[6]08'!$A$1:$L$2</definedName>
    <definedName name="_______09">'[6]09'!$A$1:$L$2</definedName>
    <definedName name="_______10">'[6]10'!$A$1:$L$2</definedName>
    <definedName name="_______typ3">[5]Lista!$B$49:$C$303</definedName>
    <definedName name="______07" localSheetId="13">'[2]07'!$A$1:$L$2</definedName>
    <definedName name="______07" localSheetId="17">'[2]07'!$A$1:$L$2</definedName>
    <definedName name="______07">'[3]07'!$A$1:$L$2</definedName>
    <definedName name="______08" localSheetId="13">'[2]08'!$A$1:$L$2</definedName>
    <definedName name="______08" localSheetId="17">'[2]08'!$A$1:$L$2</definedName>
    <definedName name="______08">'[3]08'!$A$1:$L$2</definedName>
    <definedName name="______09" localSheetId="13">'[2]09'!$A$1:$L$2</definedName>
    <definedName name="______09" localSheetId="17">'[2]09'!$A$1:$L$2</definedName>
    <definedName name="______09">'[3]09'!$A$1:$L$2</definedName>
    <definedName name="______10" localSheetId="13">'[2]10'!$A$1:$L$2</definedName>
    <definedName name="______10" localSheetId="17">'[2]10'!$A$1:$L$2</definedName>
    <definedName name="______10">'[3]10'!$A$1:$L$2</definedName>
    <definedName name="______typ3">[5]Lista!$B$49:$C$303</definedName>
    <definedName name="_____07" localSheetId="13">'[2]07'!$A$1:$L$2</definedName>
    <definedName name="_____07" localSheetId="17">'[2]07'!$A$1:$L$2</definedName>
    <definedName name="_____07">'[3]07'!$A$1:$L$2</definedName>
    <definedName name="_____08" localSheetId="13">'[2]08'!$A$1:$L$2</definedName>
    <definedName name="_____08" localSheetId="17">'[2]08'!$A$1:$L$2</definedName>
    <definedName name="_____08">'[3]08'!$A$1:$L$2</definedName>
    <definedName name="_____09" localSheetId="13">'[2]09'!$A$1:$L$2</definedName>
    <definedName name="_____09" localSheetId="17">'[2]09'!$A$1:$L$2</definedName>
    <definedName name="_____09">'[3]09'!$A$1:$L$2</definedName>
    <definedName name="_____10" localSheetId="13">'[2]10'!$A$1:$L$2</definedName>
    <definedName name="_____10" localSheetId="17">'[2]10'!$A$1:$L$2</definedName>
    <definedName name="_____10">'[3]10'!$A$1:$L$2</definedName>
    <definedName name="_____typ3">[5]Lista!$B$49:$C$303</definedName>
    <definedName name="____07" localSheetId="13">'[2]07'!$A$1:$L$2</definedName>
    <definedName name="____07" localSheetId="17">'[2]07'!$A$1:$L$2</definedName>
    <definedName name="____07">'[3]07'!$A$1:$L$2</definedName>
    <definedName name="____08" localSheetId="13">'[2]08'!$A$1:$L$2</definedName>
    <definedName name="____08" localSheetId="17">'[2]08'!$A$1:$L$2</definedName>
    <definedName name="____08">'[3]08'!$A$1:$L$2</definedName>
    <definedName name="____09" localSheetId="13">'[2]09'!$A$1:$L$2</definedName>
    <definedName name="____09" localSheetId="17">'[2]09'!$A$1:$L$2</definedName>
    <definedName name="____09">'[3]09'!$A$1:$L$2</definedName>
    <definedName name="____10" localSheetId="13">'[2]10'!$A$1:$L$2</definedName>
    <definedName name="____10" localSheetId="17">'[2]10'!$A$1:$L$2</definedName>
    <definedName name="____10">'[3]10'!$A$1:$L$2</definedName>
    <definedName name="____typ3">[5]Lista!$B$49:$C$303</definedName>
    <definedName name="___07" localSheetId="13">'[2]07'!$A$1:$L$2</definedName>
    <definedName name="___07" localSheetId="17">'[2]07'!$A$1:$L$2</definedName>
    <definedName name="___07">'[3]07'!$A$1:$L$2</definedName>
    <definedName name="___08" localSheetId="13">'[2]08'!$A$1:$L$2</definedName>
    <definedName name="___08" localSheetId="17">'[2]08'!$A$1:$L$2</definedName>
    <definedName name="___08">'[3]08'!$A$1:$L$2</definedName>
    <definedName name="___09" localSheetId="13">'[2]09'!$A$1:$L$2</definedName>
    <definedName name="___09" localSheetId="17">'[2]09'!$A$1:$L$2</definedName>
    <definedName name="___09">'[3]09'!$A$1:$L$2</definedName>
    <definedName name="___10" localSheetId="13">'[2]10'!$A$1:$L$2</definedName>
    <definedName name="___10" localSheetId="17">'[2]10'!$A$1:$L$2</definedName>
    <definedName name="___10">'[3]10'!$A$1:$L$2</definedName>
    <definedName name="___typ3">[5]Lista!$B$49:$C$303</definedName>
    <definedName name="__07" localSheetId="13">'[2]07'!$A$1:$L$2</definedName>
    <definedName name="__07" localSheetId="17">'[2]07'!$A$1:$L$2</definedName>
    <definedName name="__07">'[3]07'!$A$1:$L$2</definedName>
    <definedName name="__08" localSheetId="13">'[2]08'!$A$1:$L$2</definedName>
    <definedName name="__08" localSheetId="17">'[2]08'!$A$1:$L$2</definedName>
    <definedName name="__08">'[3]08'!$A$1:$L$2</definedName>
    <definedName name="__09" localSheetId="13">'[2]09'!$A$1:$L$2</definedName>
    <definedName name="__09" localSheetId="17">'[2]09'!$A$1:$L$2</definedName>
    <definedName name="__09">'[3]09'!$A$1:$L$2</definedName>
    <definedName name="__10" localSheetId="13">'[2]10'!$A$1:$L$2</definedName>
    <definedName name="__10" localSheetId="17">'[2]10'!$A$1:$L$2</definedName>
    <definedName name="__10">'[3]10'!$A$1:$L$2</definedName>
    <definedName name="__123Graph_A" localSheetId="10" hidden="1">[7]Skattepolitik!#REF!</definedName>
    <definedName name="__123Graph_A" localSheetId="2" hidden="1">[7]Skattepolitik!#REF!</definedName>
    <definedName name="__123Graph_A" localSheetId="16" hidden="1">[7]Skattepolitik!#REF!</definedName>
    <definedName name="__123Graph_A" localSheetId="1" hidden="1">[7]Skattepolitik!#REF!</definedName>
    <definedName name="__123Graph_A" localSheetId="8" hidden="1">[7]Skattepolitik!#REF!</definedName>
    <definedName name="__123Graph_A" localSheetId="12" hidden="1">[7]Skattepolitik!#REF!</definedName>
    <definedName name="__123Graph_A" localSheetId="3" hidden="1">[7]Skattepolitik!#REF!</definedName>
    <definedName name="__123Graph_A" localSheetId="5" hidden="1">[7]Skattepolitik!#REF!</definedName>
    <definedName name="__123Graph_A" localSheetId="7" hidden="1">[7]Skattepolitik!#REF!</definedName>
    <definedName name="__123Graph_A" localSheetId="6" hidden="1">[7]Skattepolitik!#REF!</definedName>
    <definedName name="__123Graph_A" localSheetId="9" hidden="1">[7]Skattepolitik!#REF!</definedName>
    <definedName name="__123Graph_A" hidden="1">[7]Skattepolitik!#REF!</definedName>
    <definedName name="__123Graph_B" localSheetId="10" hidden="1">[7]Skattepolitik!#REF!</definedName>
    <definedName name="__123Graph_B" localSheetId="16" hidden="1">[7]Skattepolitik!#REF!</definedName>
    <definedName name="__123Graph_B" localSheetId="8" hidden="1">[7]Skattepolitik!#REF!</definedName>
    <definedName name="__123Graph_B" localSheetId="12" hidden="1">[7]Skattepolitik!#REF!</definedName>
    <definedName name="__123Graph_B" localSheetId="7" hidden="1">[7]Skattepolitik!#REF!</definedName>
    <definedName name="__123Graph_B" localSheetId="6" hidden="1">[7]Skattepolitik!#REF!</definedName>
    <definedName name="__123Graph_B" localSheetId="9" hidden="1">[7]Skattepolitik!#REF!</definedName>
    <definedName name="__123Graph_B" hidden="1">[7]Skattepolitik!#REF!</definedName>
    <definedName name="__123Graph_C" localSheetId="10" hidden="1">[7]Skattepolitik!#REF!</definedName>
    <definedName name="__123Graph_C" localSheetId="16" hidden="1">[7]Skattepolitik!#REF!</definedName>
    <definedName name="__123Graph_C" localSheetId="8" hidden="1">[7]Skattepolitik!#REF!</definedName>
    <definedName name="__123Graph_C" localSheetId="12" hidden="1">[7]Skattepolitik!#REF!</definedName>
    <definedName name="__123Graph_C" localSheetId="7" hidden="1">[7]Skattepolitik!#REF!</definedName>
    <definedName name="__123Graph_C" localSheetId="6" hidden="1">[7]Skattepolitik!#REF!</definedName>
    <definedName name="__123Graph_C" localSheetId="9" hidden="1">[7]Skattepolitik!#REF!</definedName>
    <definedName name="__123Graph_C" hidden="1">[7]Skattepolitik!#REF!</definedName>
    <definedName name="__123Graph_D" localSheetId="10" hidden="1">[7]Skattepolitik!#REF!</definedName>
    <definedName name="__123Graph_D" localSheetId="16" hidden="1">[7]Skattepolitik!#REF!</definedName>
    <definedName name="__123Graph_D" localSheetId="12" hidden="1">[7]Skattepolitik!#REF!</definedName>
    <definedName name="__123Graph_D" localSheetId="6" hidden="1">[7]Skattepolitik!#REF!</definedName>
    <definedName name="__123Graph_D" localSheetId="9" hidden="1">[7]Skattepolitik!#REF!</definedName>
    <definedName name="__123Graph_D" hidden="1">[7]Skattepolitik!#REF!</definedName>
    <definedName name="__typ3">[5]Lista!$B$49:$C$303</definedName>
    <definedName name="_07">'[1]07'!$A$1:$L$2</definedName>
    <definedName name="_08">'[1]08'!$A$1:$L$2</definedName>
    <definedName name="_09">'[1]09'!$A$1:$L$2</definedName>
    <definedName name="_1_07">'[1]07'!$A$1:$L$2</definedName>
    <definedName name="_10">'[1]10'!$A$1:$L$2</definedName>
    <definedName name="_12_10">'[4]10'!$A$1:$L$2</definedName>
    <definedName name="_2_07" localSheetId="13">'[2]07'!$A$1:$L$2</definedName>
    <definedName name="_2_07" localSheetId="17">'[2]07'!$A$1:$L$2</definedName>
    <definedName name="_2_07">'[3]07'!$A$1:$L$2</definedName>
    <definedName name="_2_08">'[1]08'!$A$1:$L$2</definedName>
    <definedName name="_3_07">'[4]07'!$A$1:$L$2</definedName>
    <definedName name="_3_09">'[1]09'!$A$1:$L$2</definedName>
    <definedName name="_4_08" localSheetId="13">'[2]08'!$A$1:$L$2</definedName>
    <definedName name="_4_08" localSheetId="17">'[2]08'!$A$1:$L$2</definedName>
    <definedName name="_4_08">'[3]08'!$A$1:$L$2</definedName>
    <definedName name="_4_10">'[1]10'!$A$1:$L$2</definedName>
    <definedName name="_6_08">'[4]08'!$A$1:$L$2</definedName>
    <definedName name="_6_09" localSheetId="13">'[2]09'!$A$1:$L$2</definedName>
    <definedName name="_6_09" localSheetId="17">'[2]09'!$A$1:$L$2</definedName>
    <definedName name="_6_09">'[3]09'!$A$1:$L$2</definedName>
    <definedName name="_8_10" localSheetId="13">'[2]10'!$A$1:$L$2</definedName>
    <definedName name="_8_10" localSheetId="17">'[2]10'!$A$1:$L$2</definedName>
    <definedName name="_8_10">'[3]10'!$A$1:$L$2</definedName>
    <definedName name="_9_09">'[4]09'!$A$1:$L$2</definedName>
    <definedName name="_TAB1" localSheetId="10">#REF!</definedName>
    <definedName name="_TAB1" localSheetId="16">#REF!</definedName>
    <definedName name="_TAB1" localSheetId="15">#REF!</definedName>
    <definedName name="_TAB1" localSheetId="8">#REF!</definedName>
    <definedName name="_TAB1" localSheetId="12">#REF!</definedName>
    <definedName name="_TAB1" localSheetId="7">#REF!</definedName>
    <definedName name="_TAB1" localSheetId="6">#REF!</definedName>
    <definedName name="_TAB1" localSheetId="9">#REF!</definedName>
    <definedName name="_TAB1">#REF!</definedName>
    <definedName name="_TAB4" localSheetId="10">#REF!</definedName>
    <definedName name="_TAB4" localSheetId="16">#REF!</definedName>
    <definedName name="_TAB4" localSheetId="15">#REF!</definedName>
    <definedName name="_TAB4" localSheetId="8">#REF!</definedName>
    <definedName name="_TAB4" localSheetId="12">#REF!</definedName>
    <definedName name="_TAB4" localSheetId="7">#REF!</definedName>
    <definedName name="_TAB4" localSheetId="6">#REF!</definedName>
    <definedName name="_TAB4" localSheetId="9">#REF!</definedName>
    <definedName name="_TAB4">#REF!</definedName>
    <definedName name="_typ3">[5]Lista!$B$49:$C$303</definedName>
    <definedName name="a" localSheetId="10">#REF!</definedName>
    <definedName name="a" localSheetId="13">#REF!</definedName>
    <definedName name="a" localSheetId="16">#REF!</definedName>
    <definedName name="a" localSheetId="8">#REF!</definedName>
    <definedName name="a" localSheetId="12">#REF!</definedName>
    <definedName name="a" localSheetId="7">#REF!</definedName>
    <definedName name="a" localSheetId="6">#REF!</definedName>
    <definedName name="a" localSheetId="9">#REF!</definedName>
    <definedName name="a" localSheetId="17">#REF!</definedName>
    <definedName name="a">#REF!</definedName>
    <definedName name="a_1" localSheetId="10">#REF!</definedName>
    <definedName name="a_1" localSheetId="16">#REF!</definedName>
    <definedName name="a_1" localSheetId="8">#REF!</definedName>
    <definedName name="a_1" localSheetId="12">#REF!</definedName>
    <definedName name="a_1" localSheetId="7">#REF!</definedName>
    <definedName name="a_1" localSheetId="6">#REF!</definedName>
    <definedName name="a_1" localSheetId="9">#REF!</definedName>
    <definedName name="a_1">#REF!</definedName>
    <definedName name="a_2" localSheetId="10">#REF!</definedName>
    <definedName name="a_2" localSheetId="16">#REF!</definedName>
    <definedName name="a_2" localSheetId="8">#REF!</definedName>
    <definedName name="a_2" localSheetId="12">#REF!</definedName>
    <definedName name="a_2" localSheetId="7">#REF!</definedName>
    <definedName name="a_2" localSheetId="6">#REF!</definedName>
    <definedName name="a_2">#REF!</definedName>
    <definedName name="a_3" localSheetId="16">#REF!</definedName>
    <definedName name="a_3" localSheetId="8">#REF!</definedName>
    <definedName name="a_3" localSheetId="7">#REF!</definedName>
    <definedName name="a_3" localSheetId="6">#REF!</definedName>
    <definedName name="a_3">#REF!</definedName>
    <definedName name="a_4" localSheetId="16">#REF!</definedName>
    <definedName name="a_4" localSheetId="6">#REF!</definedName>
    <definedName name="a_4">#REF!</definedName>
    <definedName name="a_5" localSheetId="16">#REF!</definedName>
    <definedName name="a_5" localSheetId="6">#REF!</definedName>
    <definedName name="a_5">#REF!</definedName>
    <definedName name="aaf" localSheetId="13">#REF!</definedName>
    <definedName name="aaf" localSheetId="16">#REF!</definedName>
    <definedName name="aaf" localSheetId="6">#REF!</definedName>
    <definedName name="aaf" localSheetId="9">#REF!</definedName>
    <definedName name="aaf">#REF!</definedName>
    <definedName name="ab" localSheetId="13">#REF!</definedName>
    <definedName name="ab" localSheetId="16">#REF!</definedName>
    <definedName name="ab" localSheetId="6">#REF!</definedName>
    <definedName name="ab" localSheetId="9">#REF!</definedName>
    <definedName name="ab">#REF!</definedName>
    <definedName name="abc" localSheetId="13">#REF!</definedName>
    <definedName name="abc" localSheetId="16">#REF!</definedName>
    <definedName name="abc" localSheetId="6">#REF!</definedName>
    <definedName name="abc" localSheetId="9">#REF!</definedName>
    <definedName name="abc">#REF!</definedName>
    <definedName name="abheryaery" localSheetId="13">#REF!</definedName>
    <definedName name="abheryaery" localSheetId="16">#REF!</definedName>
    <definedName name="abheryaery" localSheetId="6">#REF!</definedName>
    <definedName name="abheryaery" localSheetId="9">#REF!</definedName>
    <definedName name="abheryaery">#REF!</definedName>
    <definedName name="abraeger" localSheetId="13">#REF!</definedName>
    <definedName name="abraeger" localSheetId="16">#REF!</definedName>
    <definedName name="abraeger" localSheetId="6">#REF!</definedName>
    <definedName name="abraeger" localSheetId="9">#REF!</definedName>
    <definedName name="abraeger">#REF!</definedName>
    <definedName name="abreryhr" localSheetId="13">#REF!</definedName>
    <definedName name="abreryhr" localSheetId="16">#REF!</definedName>
    <definedName name="abreryhr" localSheetId="6">#REF!</definedName>
    <definedName name="abreryhr" localSheetId="9">#REF!</definedName>
    <definedName name="abreryhr">#REF!</definedName>
    <definedName name="adaf" localSheetId="13">#REF!</definedName>
    <definedName name="adaf" localSheetId="16">#REF!</definedName>
    <definedName name="adaf" localSheetId="6">#REF!</definedName>
    <definedName name="adaf" localSheetId="9">#REF!</definedName>
    <definedName name="adaf" localSheetId="17">#REF!</definedName>
    <definedName name="adaf">#REF!</definedName>
    <definedName name="adf" localSheetId="13">#REF!</definedName>
    <definedName name="adf" localSheetId="16">#REF!</definedName>
    <definedName name="adf" localSheetId="6">#REF!</definedName>
    <definedName name="adf" localSheetId="9">#REF!</definedName>
    <definedName name="adf" localSheetId="17">#REF!</definedName>
    <definedName name="adf">#REF!</definedName>
    <definedName name="adfaf" localSheetId="13">#REF!</definedName>
    <definedName name="adfaf" localSheetId="16">#REF!</definedName>
    <definedName name="adfaf" localSheetId="6">#REF!</definedName>
    <definedName name="adfaf" localSheetId="9">#REF!</definedName>
    <definedName name="adfaf" localSheetId="17">#REF!</definedName>
    <definedName name="adfaf">#REF!</definedName>
    <definedName name="adfgadfgha">[8]DEB.JMF!$1:$6</definedName>
    <definedName name="adfklja" localSheetId="10">#REF!</definedName>
    <definedName name="adfklja" localSheetId="13">#REF!</definedName>
    <definedName name="adfklja" localSheetId="16">#REF!</definedName>
    <definedName name="adfklja" localSheetId="8">#REF!</definedName>
    <definedName name="adfklja" localSheetId="12">#REF!</definedName>
    <definedName name="adfklja" localSheetId="7">#REF!</definedName>
    <definedName name="adfklja" localSheetId="6">#REF!</definedName>
    <definedName name="adfklja" localSheetId="9">#REF!</definedName>
    <definedName name="adfklja" localSheetId="17">#REF!</definedName>
    <definedName name="adfklja">#REF!</definedName>
    <definedName name="adsasga">[8]DEB.AKTUELL!$1:$6</definedName>
    <definedName name="aeberhr" localSheetId="10">#REF!</definedName>
    <definedName name="aeberhr" localSheetId="13">#REF!</definedName>
    <definedName name="aeberhr" localSheetId="16">#REF!</definedName>
    <definedName name="aeberhr" localSheetId="8">#REF!</definedName>
    <definedName name="aeberhr" localSheetId="12">#REF!</definedName>
    <definedName name="aeberhr" localSheetId="7">#REF!</definedName>
    <definedName name="aeberhr" localSheetId="6">#REF!</definedName>
    <definedName name="aeberhr" localSheetId="9">#REF!</definedName>
    <definedName name="aeberhr">#REF!</definedName>
    <definedName name="aegwetwt" localSheetId="10">#REF!</definedName>
    <definedName name="aegwetwt" localSheetId="13">#REF!</definedName>
    <definedName name="aegwetwt" localSheetId="16">#REF!</definedName>
    <definedName name="aegwetwt" localSheetId="8">#REF!</definedName>
    <definedName name="aegwetwt" localSheetId="12">#REF!</definedName>
    <definedName name="aegwetwt" localSheetId="7">#REF!</definedName>
    <definedName name="aegwetwt" localSheetId="6">#REF!</definedName>
    <definedName name="aegwetwt" localSheetId="9">#REF!</definedName>
    <definedName name="aegwetwt" localSheetId="17">#REF!</definedName>
    <definedName name="aegwetwt">#REF!</definedName>
    <definedName name="aereyer" localSheetId="10">#REF!</definedName>
    <definedName name="aereyer" localSheetId="13">#REF!</definedName>
    <definedName name="aereyer" localSheetId="16">#REF!</definedName>
    <definedName name="aereyer" localSheetId="8">#REF!</definedName>
    <definedName name="aereyer" localSheetId="12">#REF!</definedName>
    <definedName name="aereyer" localSheetId="7">#REF!</definedName>
    <definedName name="aereyer" localSheetId="6">#REF!</definedName>
    <definedName name="aereyer" localSheetId="9">#REF!</definedName>
    <definedName name="aereyer">#REF!</definedName>
    <definedName name="aerhaeru" localSheetId="13">#REF!</definedName>
    <definedName name="aerhaeru" localSheetId="16">#REF!</definedName>
    <definedName name="aerhaeru" localSheetId="6">#REF!</definedName>
    <definedName name="aerhaeru" localSheetId="9">#REF!</definedName>
    <definedName name="aerhaeru" localSheetId="17">#REF!</definedName>
    <definedName name="aerhaeru">#REF!</definedName>
    <definedName name="aerhaete" localSheetId="13">#REF!</definedName>
    <definedName name="aerhaete" localSheetId="16">#REF!</definedName>
    <definedName name="aerhaete" localSheetId="6">#REF!</definedName>
    <definedName name="aerhaete" localSheetId="9">#REF!</definedName>
    <definedName name="aerhaete">#REF!</definedName>
    <definedName name="aerheryq" localSheetId="13">#REF!</definedName>
    <definedName name="aerheryq" localSheetId="16">#REF!</definedName>
    <definedName name="aerheryq" localSheetId="6">#REF!</definedName>
    <definedName name="aerheryq" localSheetId="9">#REF!</definedName>
    <definedName name="aerheryq">#REF!</definedName>
    <definedName name="aerhyery" localSheetId="13">#REF!</definedName>
    <definedName name="aerhyery" localSheetId="16">#REF!</definedName>
    <definedName name="aerhyery" localSheetId="6">#REF!</definedName>
    <definedName name="aerhyery" localSheetId="9">#REF!</definedName>
    <definedName name="aerhyery">#REF!</definedName>
    <definedName name="aerhyqery" localSheetId="13">#REF!</definedName>
    <definedName name="aerhyqery" localSheetId="16">#REF!</definedName>
    <definedName name="aerhyqery" localSheetId="6">#REF!</definedName>
    <definedName name="aerhyqery" localSheetId="9">#REF!</definedName>
    <definedName name="aerhyqery" localSheetId="17">#REF!</definedName>
    <definedName name="aerhyqery">#REF!</definedName>
    <definedName name="aerhyqey" localSheetId="13">#REF!</definedName>
    <definedName name="aerhyqey" localSheetId="16">#REF!</definedName>
    <definedName name="aerhyqey" localSheetId="6">#REF!</definedName>
    <definedName name="aerhyqey" localSheetId="9">#REF!</definedName>
    <definedName name="aerhyqey" localSheetId="17">#REF!</definedName>
    <definedName name="aerhyqey">#REF!</definedName>
    <definedName name="aerhyuhy" localSheetId="13">#REF!</definedName>
    <definedName name="aerhyuhy" localSheetId="16">#REF!</definedName>
    <definedName name="aerhyuhy" localSheetId="6">#REF!</definedName>
    <definedName name="aerhyuhy" localSheetId="9">#REF!</definedName>
    <definedName name="aerhyuhy">#REF!</definedName>
    <definedName name="aery" localSheetId="13">#REF!</definedName>
    <definedName name="aery" localSheetId="16">#REF!</definedName>
    <definedName name="aery" localSheetId="6">#REF!</definedName>
    <definedName name="aery" localSheetId="9">#REF!</definedName>
    <definedName name="aery">#REF!</definedName>
    <definedName name="aeryg" localSheetId="13">#REF!</definedName>
    <definedName name="aeryg" localSheetId="16">#REF!</definedName>
    <definedName name="aeryg" localSheetId="6">#REF!</definedName>
    <definedName name="aeryg" localSheetId="9">#REF!</definedName>
    <definedName name="aeryg">#REF!</definedName>
    <definedName name="aesgwegyery" localSheetId="13">#REF!</definedName>
    <definedName name="aesgwegyery" localSheetId="16">#REF!</definedName>
    <definedName name="aesgwegyery" localSheetId="6">#REF!</definedName>
    <definedName name="aesgwegyery" localSheetId="9">#REF!</definedName>
    <definedName name="aesgwegyery" localSheetId="17">#REF!</definedName>
    <definedName name="aesgwegyery">#REF!</definedName>
    <definedName name="af" localSheetId="13">#REF!</definedName>
    <definedName name="af" localSheetId="16">#REF!</definedName>
    <definedName name="af" localSheetId="6">#REF!</definedName>
    <definedName name="af" localSheetId="9">#REF!</definedName>
    <definedName name="af">#REF!</definedName>
    <definedName name="afd" localSheetId="13">#REF!</definedName>
    <definedName name="afd" localSheetId="16">#REF!</definedName>
    <definedName name="afd" localSheetId="6">#REF!</definedName>
    <definedName name="afd" localSheetId="9">#REF!</definedName>
    <definedName name="afd" localSheetId="17">#REF!</definedName>
    <definedName name="afd">#REF!</definedName>
    <definedName name="agasdrgar" localSheetId="13">#REF!</definedName>
    <definedName name="agasdrgar" localSheetId="16">#REF!</definedName>
    <definedName name="agasdrgar" localSheetId="6">#REF!</definedName>
    <definedName name="agasdrgar" localSheetId="9">#REF!</definedName>
    <definedName name="agasdrgar">#REF!</definedName>
    <definedName name="agat" localSheetId="13">#REF!</definedName>
    <definedName name="agat" localSheetId="16">#REF!</definedName>
    <definedName name="agat" localSheetId="6">#REF!</definedName>
    <definedName name="agat" localSheetId="9">#REF!</definedName>
    <definedName name="agat">#REF!</definedName>
    <definedName name="agfrga" localSheetId="13">#REF!</definedName>
    <definedName name="agfrga" localSheetId="16">#REF!</definedName>
    <definedName name="agfrga" localSheetId="6">#REF!</definedName>
    <definedName name="agfrga" localSheetId="9">#REF!</definedName>
    <definedName name="agfrga">#REF!</definedName>
    <definedName name="agr" localSheetId="13">#REF!</definedName>
    <definedName name="agr" localSheetId="16">#REF!</definedName>
    <definedName name="agr" localSheetId="6">#REF!</definedName>
    <definedName name="agr" localSheetId="9">#REF!</definedName>
    <definedName name="agr">#REF!</definedName>
    <definedName name="agragrg" localSheetId="13">#REF!</definedName>
    <definedName name="agragrg" localSheetId="16">#REF!</definedName>
    <definedName name="agragrg" localSheetId="6">#REF!</definedName>
    <definedName name="agragrg" localSheetId="9">#REF!</definedName>
    <definedName name="agragrg">#REF!</definedName>
    <definedName name="agrar" localSheetId="13">#REF!</definedName>
    <definedName name="agrar" localSheetId="16">#REF!</definedName>
    <definedName name="agrar" localSheetId="6">#REF!</definedName>
    <definedName name="agrar" localSheetId="9">#REF!</definedName>
    <definedName name="agrar">#REF!</definedName>
    <definedName name="alf" localSheetId="16">#REF!</definedName>
    <definedName name="alf" localSheetId="6">#REF!</definedName>
    <definedName name="alf">#REF!</definedName>
    <definedName name="Alpha" localSheetId="16">#REF!</definedName>
    <definedName name="Alpha" localSheetId="6">#REF!</definedName>
    <definedName name="Alpha">#REF!</definedName>
    <definedName name="alpha1" localSheetId="16">#REF!</definedName>
    <definedName name="alpha1" localSheetId="6">#REF!</definedName>
    <definedName name="alpha1">#REF!</definedName>
    <definedName name="alpha1b" localSheetId="16">#REF!</definedName>
    <definedName name="alpha1b" localSheetId="6">#REF!</definedName>
    <definedName name="alpha1b">#REF!</definedName>
    <definedName name="alpha2" localSheetId="16">#REF!</definedName>
    <definedName name="alpha2" localSheetId="6">#REF!</definedName>
    <definedName name="alpha2">#REF!</definedName>
    <definedName name="alpha2b" localSheetId="16">#REF!</definedName>
    <definedName name="alpha2b" localSheetId="6">#REF!</definedName>
    <definedName name="alpha2b">#REF!</definedName>
    <definedName name="anhethyreya" localSheetId="13">#REF!</definedName>
    <definedName name="anhethyreya" localSheetId="16">#REF!</definedName>
    <definedName name="anhethyreya" localSheetId="6">#REF!</definedName>
    <definedName name="anhethyreya" localSheetId="9">#REF!</definedName>
    <definedName name="anhethyreya">#REF!</definedName>
    <definedName name="anhthsth" localSheetId="13">#REF!</definedName>
    <definedName name="anhthsth" localSheetId="16">#REF!</definedName>
    <definedName name="anhthsth" localSheetId="6">#REF!</definedName>
    <definedName name="anhthsth" localSheetId="9">#REF!</definedName>
    <definedName name="anhthsth">#REF!</definedName>
    <definedName name="anton" localSheetId="13">#REF!</definedName>
    <definedName name="anton" localSheetId="16">#REF!</definedName>
    <definedName name="anton" localSheetId="6">#REF!</definedName>
    <definedName name="anton" localSheetId="9">#REF!</definedName>
    <definedName name="anton" localSheetId="17">#REF!</definedName>
    <definedName name="anton">#REF!</definedName>
    <definedName name="ar" localSheetId="13">#REF!</definedName>
    <definedName name="ar" localSheetId="16">#REF!</definedName>
    <definedName name="ar" localSheetId="6">#REF!</definedName>
    <definedName name="ar" localSheetId="9">#REF!</definedName>
    <definedName name="ar">#REF!</definedName>
    <definedName name="aragty4twe" localSheetId="13">#REF!</definedName>
    <definedName name="aragty4twe" localSheetId="16">#REF!</definedName>
    <definedName name="aragty4twe" localSheetId="6">#REF!</definedName>
    <definedName name="aragty4twe" localSheetId="9">#REF!</definedName>
    <definedName name="aragty4twe" localSheetId="17">#REF!</definedName>
    <definedName name="aragty4twe">#REF!</definedName>
    <definedName name="ararte" localSheetId="13">#REF!</definedName>
    <definedName name="ararte" localSheetId="16">#REF!</definedName>
    <definedName name="ararte" localSheetId="6">#REF!</definedName>
    <definedName name="ararte" localSheetId="9">#REF!</definedName>
    <definedName name="ararte">#REF!</definedName>
    <definedName name="are" localSheetId="13">#REF!</definedName>
    <definedName name="are" localSheetId="16">#REF!</definedName>
    <definedName name="are" localSheetId="6">#REF!</definedName>
    <definedName name="are" localSheetId="9">#REF!</definedName>
    <definedName name="are">#REF!</definedName>
    <definedName name="aregyy" localSheetId="13">#REF!</definedName>
    <definedName name="aregyy" localSheetId="16">#REF!</definedName>
    <definedName name="aregyy" localSheetId="6">#REF!</definedName>
    <definedName name="aregyy" localSheetId="9">#REF!</definedName>
    <definedName name="aregyy" localSheetId="17">#REF!</definedName>
    <definedName name="aregyy">#REF!</definedName>
    <definedName name="arey" localSheetId="13">#REF!</definedName>
    <definedName name="arey" localSheetId="16">#REF!</definedName>
    <definedName name="arey" localSheetId="6">#REF!</definedName>
    <definedName name="arey" localSheetId="9">#REF!</definedName>
    <definedName name="arey" localSheetId="17">#REF!</definedName>
    <definedName name="arey">#REF!</definedName>
    <definedName name="arg">[9]Lista!$B$49:$C$303</definedName>
    <definedName name="argaey">[10]Lista!$B$49:$C$303</definedName>
    <definedName name="argarger" localSheetId="10">#REF!</definedName>
    <definedName name="argarger" localSheetId="13">#REF!</definedName>
    <definedName name="argarger" localSheetId="16">#REF!</definedName>
    <definedName name="argarger" localSheetId="8">#REF!</definedName>
    <definedName name="argarger" localSheetId="12">#REF!</definedName>
    <definedName name="argarger" localSheetId="7">#REF!</definedName>
    <definedName name="argarger" localSheetId="6">#REF!</definedName>
    <definedName name="argarger" localSheetId="9">#REF!</definedName>
    <definedName name="argarger">#REF!</definedName>
    <definedName name="argartaqt" localSheetId="10">#REF!</definedName>
    <definedName name="argartaqt" localSheetId="13">#REF!</definedName>
    <definedName name="argartaqt" localSheetId="16">#REF!</definedName>
    <definedName name="argartaqt" localSheetId="8">#REF!</definedName>
    <definedName name="argartaqt" localSheetId="12">#REF!</definedName>
    <definedName name="argartaqt" localSheetId="7">#REF!</definedName>
    <definedName name="argartaqt" localSheetId="6">#REF!</definedName>
    <definedName name="argartaqt" localSheetId="9">#REF!</definedName>
    <definedName name="argartaqt">#REF!</definedName>
    <definedName name="argh" localSheetId="10">#REF!</definedName>
    <definedName name="argh" localSheetId="13">#REF!</definedName>
    <definedName name="argh" localSheetId="16">#REF!</definedName>
    <definedName name="argh" localSheetId="8">#REF!</definedName>
    <definedName name="argh" localSheetId="12">#REF!</definedName>
    <definedName name="argh" localSheetId="7">#REF!</definedName>
    <definedName name="argh" localSheetId="6">#REF!</definedName>
    <definedName name="argh" localSheetId="9">#REF!</definedName>
    <definedName name="argh">#REF!</definedName>
    <definedName name="arghrag" localSheetId="13">#REF!</definedName>
    <definedName name="arghrag" localSheetId="16">#REF!</definedName>
    <definedName name="arghrag" localSheetId="6">#REF!</definedName>
    <definedName name="arghrag" localSheetId="9">#REF!</definedName>
    <definedName name="arghrag">#REF!</definedName>
    <definedName name="arhaeryha" localSheetId="13">#REF!</definedName>
    <definedName name="arhaeryha" localSheetId="16">#REF!</definedName>
    <definedName name="arhaeryha" localSheetId="6">#REF!</definedName>
    <definedName name="arhaeryha" localSheetId="9">#REF!</definedName>
    <definedName name="arhaeryha">#REF!</definedName>
    <definedName name="arhage" localSheetId="13">#REF!</definedName>
    <definedName name="arhage" localSheetId="16">#REF!</definedName>
    <definedName name="arhage" localSheetId="6">#REF!</definedName>
    <definedName name="arhage" localSheetId="9">#REF!</definedName>
    <definedName name="arhage">#REF!</definedName>
    <definedName name="arr" localSheetId="13">#REF!</definedName>
    <definedName name="arr" localSheetId="16">#REF!</definedName>
    <definedName name="arr" localSheetId="6">#REF!</definedName>
    <definedName name="arr" localSheetId="9">#REF!</definedName>
    <definedName name="arr">#REF!</definedName>
    <definedName name="artb" localSheetId="13">#REF!</definedName>
    <definedName name="artb" localSheetId="16">#REF!</definedName>
    <definedName name="artb" localSheetId="6">#REF!</definedName>
    <definedName name="artb" localSheetId="9">#REF!</definedName>
    <definedName name="artb">#REF!</definedName>
    <definedName name="artwegasr" localSheetId="13">#REF!</definedName>
    <definedName name="artwegasr" localSheetId="16">#REF!</definedName>
    <definedName name="artwegasr" localSheetId="6">#REF!</definedName>
    <definedName name="artwegasr" localSheetId="9">#REF!</definedName>
    <definedName name="artwegasr" localSheetId="17">#REF!</definedName>
    <definedName name="artwegasr">#REF!</definedName>
    <definedName name="aryqey" localSheetId="13">#REF!</definedName>
    <definedName name="aryqey" localSheetId="16">#REF!</definedName>
    <definedName name="aryqey" localSheetId="6">#REF!</definedName>
    <definedName name="aryqey" localSheetId="9">#REF!</definedName>
    <definedName name="aryqey" localSheetId="17">#REF!</definedName>
    <definedName name="aryqey">#REF!</definedName>
    <definedName name="asas" localSheetId="13">#REF!</definedName>
    <definedName name="asas" localSheetId="16">#REF!</definedName>
    <definedName name="asas" localSheetId="6">#REF!</definedName>
    <definedName name="asas" localSheetId="9">#REF!</definedName>
    <definedName name="asas" localSheetId="17">#REF!</definedName>
    <definedName name="asas">#REF!</definedName>
    <definedName name="asdf" localSheetId="13">#REF!</definedName>
    <definedName name="asdf" localSheetId="16">#REF!</definedName>
    <definedName name="asdf" localSheetId="6">#REF!</definedName>
    <definedName name="asdf" localSheetId="9">#REF!</definedName>
    <definedName name="asdf" localSheetId="17">#REF!</definedName>
    <definedName name="asdf">#REF!</definedName>
    <definedName name="asdgasdg" localSheetId="13">#REF!</definedName>
    <definedName name="asdgasdg" localSheetId="16">#REF!</definedName>
    <definedName name="asdgasdg" localSheetId="6">#REF!</definedName>
    <definedName name="asdgasdg" localSheetId="9">#REF!</definedName>
    <definedName name="asdgasdg" localSheetId="17">#REF!</definedName>
    <definedName name="asdgasdg">#REF!</definedName>
    <definedName name="asdgdsag" localSheetId="13">#REF!</definedName>
    <definedName name="asdgdsag" localSheetId="16">#REF!</definedName>
    <definedName name="asdgdsag" localSheetId="6">#REF!</definedName>
    <definedName name="asdgdsag" localSheetId="9">#REF!</definedName>
    <definedName name="asdgdsag" localSheetId="17">#REF!</definedName>
    <definedName name="asdgdsag">#REF!</definedName>
    <definedName name="asdgsadgas" localSheetId="13">#REF!</definedName>
    <definedName name="asdgsadgas" localSheetId="16">#REF!</definedName>
    <definedName name="asdgsadgas" localSheetId="6">#REF!</definedName>
    <definedName name="asdgsadgas" localSheetId="9">#REF!</definedName>
    <definedName name="asdgsadgas" localSheetId="17">#REF!</definedName>
    <definedName name="asdgsadgas">#REF!</definedName>
    <definedName name="aserh" localSheetId="13">#REF!</definedName>
    <definedName name="aserh" localSheetId="16">#REF!</definedName>
    <definedName name="aserh" localSheetId="6">#REF!</definedName>
    <definedName name="aserh" localSheetId="9">#REF!</definedName>
    <definedName name="aserh">#REF!</definedName>
    <definedName name="aseryry" localSheetId="13">#REF!</definedName>
    <definedName name="aseryry" localSheetId="16">#REF!</definedName>
    <definedName name="aseryry" localSheetId="6">#REF!</definedName>
    <definedName name="aseryry" localSheetId="9">#REF!</definedName>
    <definedName name="aseryry" localSheetId="17">#REF!</definedName>
    <definedName name="aseryry">#REF!</definedName>
    <definedName name="asgasdg" localSheetId="13">#REF!</definedName>
    <definedName name="asgasdg" localSheetId="16">#REF!</definedName>
    <definedName name="asgasdg" localSheetId="6">#REF!</definedName>
    <definedName name="asgasdg" localSheetId="9">#REF!</definedName>
    <definedName name="asgasdg" localSheetId="17">#REF!</definedName>
    <definedName name="asgasdg">#REF!</definedName>
    <definedName name="asgsdgasd" localSheetId="13">#REF!</definedName>
    <definedName name="asgsdgasd" localSheetId="16">#REF!</definedName>
    <definedName name="asgsdgasd" localSheetId="6">#REF!</definedName>
    <definedName name="asgsdgasd" localSheetId="9">#REF!</definedName>
    <definedName name="asgsdgasd" localSheetId="17">#REF!</definedName>
    <definedName name="asgsdgasd">#REF!</definedName>
    <definedName name="astyyir" localSheetId="13">#REF!</definedName>
    <definedName name="astyyir" localSheetId="16">#REF!</definedName>
    <definedName name="astyyir" localSheetId="6">#REF!</definedName>
    <definedName name="astyyir" localSheetId="9">#REF!</definedName>
    <definedName name="astyyir">#REF!</definedName>
    <definedName name="atatw" localSheetId="13">#REF!</definedName>
    <definedName name="atatw" localSheetId="16">#REF!</definedName>
    <definedName name="atatw" localSheetId="6">#REF!</definedName>
    <definedName name="atatw" localSheetId="9">#REF!</definedName>
    <definedName name="atatw">#REF!</definedName>
    <definedName name="atr" localSheetId="13">#REF!</definedName>
    <definedName name="atr" localSheetId="16">#REF!</definedName>
    <definedName name="atr" localSheetId="6">#REF!</definedName>
    <definedName name="atr" localSheetId="9">#REF!</definedName>
    <definedName name="atr">#REF!</definedName>
    <definedName name="atrhthasre" localSheetId="13">'[11]DIFF-LK'!#REF!</definedName>
    <definedName name="atrhthasre" localSheetId="16">'[11]DIFF-LK'!#REF!</definedName>
    <definedName name="atrhthasre" localSheetId="6">'[11]DIFF-LK'!#REF!</definedName>
    <definedName name="atrhthasre" localSheetId="9">'[11]DIFF-LK'!#REF!</definedName>
    <definedName name="atrhthasre">'[11]DIFF-LK'!#REF!</definedName>
    <definedName name="atsyu" localSheetId="10">#REF!</definedName>
    <definedName name="atsyu" localSheetId="13">#REF!</definedName>
    <definedName name="atsyu" localSheetId="16">#REF!</definedName>
    <definedName name="atsyu" localSheetId="8">#REF!</definedName>
    <definedName name="atsyu" localSheetId="12">#REF!</definedName>
    <definedName name="atsyu" localSheetId="7">#REF!</definedName>
    <definedName name="atsyu" localSheetId="6">#REF!</definedName>
    <definedName name="atsyu" localSheetId="9">#REF!</definedName>
    <definedName name="atsyu">#REF!</definedName>
    <definedName name="aw" localSheetId="10">#REF!</definedName>
    <definedName name="aw" localSheetId="13">#REF!</definedName>
    <definedName name="aw" localSheetId="16">#REF!</definedName>
    <definedName name="aw" localSheetId="8">#REF!</definedName>
    <definedName name="aw" localSheetId="12">#REF!</definedName>
    <definedName name="aw" localSheetId="7">#REF!</definedName>
    <definedName name="aw" localSheetId="6">#REF!</definedName>
    <definedName name="aw" localSheetId="9">#REF!</definedName>
    <definedName name="aw">#REF!</definedName>
    <definedName name="awet" localSheetId="10">#REF!</definedName>
    <definedName name="awet" localSheetId="13">#REF!</definedName>
    <definedName name="awet" localSheetId="16">#REF!</definedName>
    <definedName name="awet" localSheetId="8">#REF!</definedName>
    <definedName name="awet" localSheetId="12">#REF!</definedName>
    <definedName name="awet" localSheetId="7">#REF!</definedName>
    <definedName name="awet" localSheetId="6">#REF!</definedName>
    <definedName name="awet" localSheetId="9">#REF!</definedName>
    <definedName name="awet">#REF!</definedName>
    <definedName name="awgeaerye" localSheetId="13">#REF!</definedName>
    <definedName name="awgeaerye" localSheetId="16">#REF!</definedName>
    <definedName name="awgeaerye" localSheetId="6">#REF!</definedName>
    <definedName name="awgeaerye" localSheetId="9">#REF!</definedName>
    <definedName name="awgeaerye" localSheetId="17">#REF!</definedName>
    <definedName name="awgeaerye">#REF!</definedName>
    <definedName name="avr" localSheetId="13">#REF!</definedName>
    <definedName name="avr" localSheetId="16">#REF!</definedName>
    <definedName name="avr" localSheetId="6">#REF!</definedName>
    <definedName name="avr" localSheetId="9">#REF!</definedName>
    <definedName name="avr">#REF!</definedName>
    <definedName name="awrberhy" localSheetId="13">#REF!</definedName>
    <definedName name="awrberhy" localSheetId="16">#REF!</definedName>
    <definedName name="awrberhy" localSheetId="6">#REF!</definedName>
    <definedName name="awrberhy" localSheetId="9">#REF!</definedName>
    <definedName name="awrberhy">#REF!</definedName>
    <definedName name="awrergaet" localSheetId="13">#REF!</definedName>
    <definedName name="awrergaet" localSheetId="16">#REF!</definedName>
    <definedName name="awrergaet" localSheetId="6">#REF!</definedName>
    <definedName name="awrergaet" localSheetId="9">#REF!</definedName>
    <definedName name="awrergaet">#REF!</definedName>
    <definedName name="awrta" localSheetId="13">#REF!</definedName>
    <definedName name="awrta" localSheetId="16">#REF!</definedName>
    <definedName name="awrta" localSheetId="6">#REF!</definedName>
    <definedName name="awrta" localSheetId="9">#REF!</definedName>
    <definedName name="awrta">#REF!</definedName>
    <definedName name="ayeryry" localSheetId="13">#REF!</definedName>
    <definedName name="ayeryry" localSheetId="16">#REF!</definedName>
    <definedName name="ayeryry" localSheetId="6">#REF!</definedName>
    <definedName name="ayeryry" localSheetId="9">#REF!</definedName>
    <definedName name="ayeryry" localSheetId="17">#REF!</definedName>
    <definedName name="ayeryry">#REF!</definedName>
    <definedName name="ayt" localSheetId="13">#REF!</definedName>
    <definedName name="ayt" localSheetId="16">#REF!</definedName>
    <definedName name="ayt" localSheetId="6">#REF!</definedName>
    <definedName name="ayt" localSheetId="9">#REF!</definedName>
    <definedName name="ayt">#REF!</definedName>
    <definedName name="b" localSheetId="13">#REF!</definedName>
    <definedName name="b" localSheetId="16">#REF!</definedName>
    <definedName name="b" localSheetId="6">#REF!</definedName>
    <definedName name="b" localSheetId="9">#REF!</definedName>
    <definedName name="b">#REF!</definedName>
    <definedName name="BA">'[1]07'!$A$1:$L$2</definedName>
    <definedName name="baeher" localSheetId="10">#REF!</definedName>
    <definedName name="baeher" localSheetId="13">#REF!</definedName>
    <definedName name="baeher" localSheetId="16">#REF!</definedName>
    <definedName name="baeher" localSheetId="8">#REF!</definedName>
    <definedName name="baeher" localSheetId="12">#REF!</definedName>
    <definedName name="baeher" localSheetId="7">#REF!</definedName>
    <definedName name="baeher" localSheetId="6">#REF!</definedName>
    <definedName name="baeher" localSheetId="9">#REF!</definedName>
    <definedName name="baeher">#REF!</definedName>
    <definedName name="baergyra" localSheetId="10">#REF!</definedName>
    <definedName name="baergyra" localSheetId="13">#REF!</definedName>
    <definedName name="baergyra" localSheetId="16">#REF!</definedName>
    <definedName name="baergyra" localSheetId="8">#REF!</definedName>
    <definedName name="baergyra" localSheetId="12">#REF!</definedName>
    <definedName name="baergyra" localSheetId="7">#REF!</definedName>
    <definedName name="baergyra" localSheetId="6">#REF!</definedName>
    <definedName name="baergyra" localSheetId="9">#REF!</definedName>
    <definedName name="baergyra">#REF!</definedName>
    <definedName name="baraghrg" localSheetId="10">#REF!</definedName>
    <definedName name="baraghrg" localSheetId="13">#REF!</definedName>
    <definedName name="baraghrg" localSheetId="16">#REF!</definedName>
    <definedName name="baraghrg" localSheetId="8">#REF!</definedName>
    <definedName name="baraghrg" localSheetId="12">#REF!</definedName>
    <definedName name="baraghrg" localSheetId="7">#REF!</definedName>
    <definedName name="baraghrg" localSheetId="6">#REF!</definedName>
    <definedName name="baraghrg" localSheetId="9">#REF!</definedName>
    <definedName name="baraghrg">#REF!</definedName>
    <definedName name="bb" localSheetId="13">#REF!</definedName>
    <definedName name="bb" localSheetId="16">#REF!</definedName>
    <definedName name="bb" localSheetId="6">#REF!</definedName>
    <definedName name="bb" localSheetId="9">#REF!</definedName>
    <definedName name="bb" localSheetId="17">#REF!</definedName>
    <definedName name="bb">#REF!</definedName>
    <definedName name="bdy" localSheetId="13">#REF!</definedName>
    <definedName name="bdy" localSheetId="16">#REF!</definedName>
    <definedName name="bdy" localSheetId="6">#REF!</definedName>
    <definedName name="bdy" localSheetId="9">#REF!</definedName>
    <definedName name="bdy">#REF!</definedName>
    <definedName name="bessth" localSheetId="13">#REF!</definedName>
    <definedName name="bessth" localSheetId="16">#REF!</definedName>
    <definedName name="bessth" localSheetId="6">#REF!</definedName>
    <definedName name="bessth" localSheetId="9">#REF!</definedName>
    <definedName name="bessth">#REF!</definedName>
    <definedName name="Beta" localSheetId="16">#REF!</definedName>
    <definedName name="Beta" localSheetId="6">#REF!</definedName>
    <definedName name="Beta">#REF!</definedName>
    <definedName name="Beta0_5" localSheetId="16">#REF!</definedName>
    <definedName name="Beta0_5" localSheetId="6">#REF!</definedName>
    <definedName name="Beta0_5">#REF!</definedName>
    <definedName name="beta1" localSheetId="16">#REF!</definedName>
    <definedName name="beta1" localSheetId="6">#REF!</definedName>
    <definedName name="beta1">#REF!</definedName>
    <definedName name="Beta1_5" localSheetId="16">#REF!</definedName>
    <definedName name="Beta1_5" localSheetId="6">#REF!</definedName>
    <definedName name="Beta1_5">#REF!</definedName>
    <definedName name="beta1b" localSheetId="16">#REF!</definedName>
    <definedName name="beta1b" localSheetId="6">#REF!</definedName>
    <definedName name="beta1b">#REF!</definedName>
    <definedName name="beta2" localSheetId="16">#REF!</definedName>
    <definedName name="beta2" localSheetId="6">#REF!</definedName>
    <definedName name="beta2">#REF!</definedName>
    <definedName name="Beta2_5" localSheetId="16">#REF!</definedName>
    <definedName name="Beta2_5" localSheetId="6">#REF!</definedName>
    <definedName name="Beta2_5">#REF!</definedName>
    <definedName name="beta2b" localSheetId="16">#REF!</definedName>
    <definedName name="beta2b" localSheetId="6">#REF!</definedName>
    <definedName name="beta2b">#REF!</definedName>
    <definedName name="bgtrs" localSheetId="13">#REF!</definedName>
    <definedName name="bgtrs" localSheetId="16">#REF!</definedName>
    <definedName name="bgtrs" localSheetId="6">#REF!</definedName>
    <definedName name="bgtrs" localSheetId="9">#REF!</definedName>
    <definedName name="bgtrs">#REF!</definedName>
    <definedName name="bnaetrghaq" localSheetId="13">#REF!</definedName>
    <definedName name="bnaetrghaq" localSheetId="16">#REF!</definedName>
    <definedName name="bnaetrghaq" localSheetId="6">#REF!</definedName>
    <definedName name="bnaetrghaq" localSheetId="9">#REF!</definedName>
    <definedName name="bnaetrghaq">#REF!</definedName>
    <definedName name="bnd" localSheetId="13">#REF!</definedName>
    <definedName name="bnd" localSheetId="16">#REF!</definedName>
    <definedName name="bnd" localSheetId="6">#REF!</definedName>
    <definedName name="bnd" localSheetId="9">#REF!</definedName>
    <definedName name="bnd">#REF!</definedName>
    <definedName name="BNP" localSheetId="13">#REF!</definedName>
    <definedName name="BNP" localSheetId="16">#REF!</definedName>
    <definedName name="BNP" localSheetId="6">#REF!</definedName>
    <definedName name="BNP" localSheetId="9">#REF!</definedName>
    <definedName name="BNP" localSheetId="17">#REF!</definedName>
    <definedName name="BNP">#REF!</definedName>
    <definedName name="bnsdth" localSheetId="13">#REF!</definedName>
    <definedName name="bnsdth" localSheetId="16">#REF!</definedName>
    <definedName name="bnsdth" localSheetId="6">#REF!</definedName>
    <definedName name="bnsdth" localSheetId="9">#REF!</definedName>
    <definedName name="bnsdth">#REF!</definedName>
    <definedName name="bnt" localSheetId="13">#REF!</definedName>
    <definedName name="bnt" localSheetId="16">#REF!</definedName>
    <definedName name="bnt" localSheetId="6">#REF!</definedName>
    <definedName name="bnt" localSheetId="9">#REF!</definedName>
    <definedName name="bnt">#REF!</definedName>
    <definedName name="bnxgft" localSheetId="13">#REF!</definedName>
    <definedName name="bnxgft" localSheetId="16">#REF!</definedName>
    <definedName name="bnxgft" localSheetId="6">#REF!</definedName>
    <definedName name="bnxgft" localSheetId="9">#REF!</definedName>
    <definedName name="bnxgft">#REF!</definedName>
    <definedName name="bs" localSheetId="13">#REF!</definedName>
    <definedName name="bs" localSheetId="16">#REF!</definedName>
    <definedName name="bs" localSheetId="6">#REF!</definedName>
    <definedName name="bs" localSheetId="9">#REF!</definedName>
    <definedName name="bs">#REF!</definedName>
    <definedName name="bsrh" localSheetId="13">#REF!</definedName>
    <definedName name="bsrh" localSheetId="16">#REF!</definedName>
    <definedName name="bsrh" localSheetId="6">#REF!</definedName>
    <definedName name="bsrh" localSheetId="9">#REF!</definedName>
    <definedName name="bsrh">#REF!</definedName>
    <definedName name="bst" localSheetId="13">#REF!</definedName>
    <definedName name="bst" localSheetId="16">#REF!</definedName>
    <definedName name="bst" localSheetId="6">#REF!</definedName>
    <definedName name="bst" localSheetId="9">#REF!</definedName>
    <definedName name="bst">#REF!</definedName>
    <definedName name="bstdbs">[8]DEB.AKTUELL!$1:$6</definedName>
    <definedName name="bstr" localSheetId="10">#REF!</definedName>
    <definedName name="bstr" localSheetId="13">#REF!</definedName>
    <definedName name="bstr" localSheetId="16">#REF!</definedName>
    <definedName name="bstr" localSheetId="8">#REF!</definedName>
    <definedName name="bstr" localSheetId="12">#REF!</definedName>
    <definedName name="bstr" localSheetId="7">#REF!</definedName>
    <definedName name="bstr" localSheetId="6">#REF!</definedName>
    <definedName name="bstr" localSheetId="9">#REF!</definedName>
    <definedName name="bstr">#REF!</definedName>
    <definedName name="bt" localSheetId="10">#REF!</definedName>
    <definedName name="bt" localSheetId="13">#REF!</definedName>
    <definedName name="bt" localSheetId="16">#REF!</definedName>
    <definedName name="bt" localSheetId="8">#REF!</definedName>
    <definedName name="bt" localSheetId="12">#REF!</definedName>
    <definedName name="bt" localSheetId="7">#REF!</definedName>
    <definedName name="bt" localSheetId="6">#REF!</definedName>
    <definedName name="bt" localSheetId="9">#REF!</definedName>
    <definedName name="bt">#REF!</definedName>
    <definedName name="bvarghry" localSheetId="10">#REF!</definedName>
    <definedName name="bvarghry" localSheetId="13">#REF!</definedName>
    <definedName name="bvarghry" localSheetId="16">#REF!</definedName>
    <definedName name="bvarghry" localSheetId="8">#REF!</definedName>
    <definedName name="bvarghry" localSheetId="12">#REF!</definedName>
    <definedName name="bvarghry" localSheetId="7">#REF!</definedName>
    <definedName name="bvarghry" localSheetId="6">#REF!</definedName>
    <definedName name="bvarghry" localSheetId="9">#REF!</definedName>
    <definedName name="bvarghry" localSheetId="17">#REF!</definedName>
    <definedName name="bvarghry">#REF!</definedName>
    <definedName name="bvsr">'[1]10'!$A$1:$L$2</definedName>
    <definedName name="bvzsdrhyzy" localSheetId="10">#REF!</definedName>
    <definedName name="bvzsdrhyzy" localSheetId="13">#REF!</definedName>
    <definedName name="bvzsdrhyzy" localSheetId="16">#REF!</definedName>
    <definedName name="bvzsdrhyzy" localSheetId="8">#REF!</definedName>
    <definedName name="bvzsdrhyzy" localSheetId="12">#REF!</definedName>
    <definedName name="bvzsdrhyzy" localSheetId="7">#REF!</definedName>
    <definedName name="bvzsdrhyzy" localSheetId="6">#REF!</definedName>
    <definedName name="bvzsdrhyzy" localSheetId="9">#REF!</definedName>
    <definedName name="bvzsdrhyzy" localSheetId="17">#REF!</definedName>
    <definedName name="bvzsdrhyzy">#REF!</definedName>
    <definedName name="bxdt" localSheetId="10">#REF!</definedName>
    <definedName name="bxdt" localSheetId="13">#REF!</definedName>
    <definedName name="bxdt" localSheetId="16">#REF!</definedName>
    <definedName name="bxdt" localSheetId="8">#REF!</definedName>
    <definedName name="bxdt" localSheetId="12">#REF!</definedName>
    <definedName name="bxdt" localSheetId="7">#REF!</definedName>
    <definedName name="bxdt" localSheetId="6">#REF!</definedName>
    <definedName name="bxdt" localSheetId="9">#REF!</definedName>
    <definedName name="bxdt">#REF!</definedName>
    <definedName name="bxft">[8]DEB.AKTUELL!$1:$6</definedName>
    <definedName name="bxtb" localSheetId="10">#REF!</definedName>
    <definedName name="bxtb" localSheetId="13">#REF!</definedName>
    <definedName name="bxtb" localSheetId="16">#REF!</definedName>
    <definedName name="bxtb" localSheetId="8">#REF!</definedName>
    <definedName name="bxtb" localSheetId="12">#REF!</definedName>
    <definedName name="bxtb" localSheetId="7">#REF!</definedName>
    <definedName name="bxtb" localSheetId="6">#REF!</definedName>
    <definedName name="bxtb" localSheetId="9">#REF!</definedName>
    <definedName name="bxtb">#REF!</definedName>
    <definedName name="bxtfb">[8]DEB.JMF!$1:$6</definedName>
    <definedName name="bxth" localSheetId="10">#REF!</definedName>
    <definedName name="bxth" localSheetId="13">#REF!</definedName>
    <definedName name="bxth" localSheetId="16">#REF!</definedName>
    <definedName name="bxth" localSheetId="8">#REF!</definedName>
    <definedName name="bxth" localSheetId="12">#REF!</definedName>
    <definedName name="bxth" localSheetId="7">#REF!</definedName>
    <definedName name="bxth" localSheetId="6">#REF!</definedName>
    <definedName name="bxth" localSheetId="9">#REF!</definedName>
    <definedName name="bxth">#REF!</definedName>
    <definedName name="bxtn">[8]DEB.JMF!$1:$6</definedName>
    <definedName name="bzd">'[1]08'!$A$1:$L$2</definedName>
    <definedName name="bzdf">'[1]10'!$A$1:$L$2</definedName>
    <definedName name="bzdrb" localSheetId="10">#REF!</definedName>
    <definedName name="bzdrb" localSheetId="13">#REF!</definedName>
    <definedName name="bzdrb" localSheetId="16">#REF!</definedName>
    <definedName name="bzdrb" localSheetId="8">#REF!</definedName>
    <definedName name="bzdrb" localSheetId="12">#REF!</definedName>
    <definedName name="bzdrb" localSheetId="7">#REF!</definedName>
    <definedName name="bzdrb" localSheetId="6">#REF!</definedName>
    <definedName name="bzdrb" localSheetId="9">#REF!</definedName>
    <definedName name="bzdrb">#REF!</definedName>
    <definedName name="bzdtb" localSheetId="10">#REF!</definedName>
    <definedName name="bzdtb" localSheetId="13">#REF!</definedName>
    <definedName name="bzdtb" localSheetId="16">#REF!</definedName>
    <definedName name="bzdtb" localSheetId="8">#REF!</definedName>
    <definedName name="bzdtb" localSheetId="12">#REF!</definedName>
    <definedName name="bzdtb" localSheetId="7">#REF!</definedName>
    <definedName name="bzdtb" localSheetId="6">#REF!</definedName>
    <definedName name="bzdtb" localSheetId="9">#REF!</definedName>
    <definedName name="bzdtb">#REF!</definedName>
    <definedName name="bzxdtb" localSheetId="10">#REF!</definedName>
    <definedName name="bzxdtb" localSheetId="13">#REF!</definedName>
    <definedName name="bzxdtb" localSheetId="16">#REF!</definedName>
    <definedName name="bzxdtb" localSheetId="8">#REF!</definedName>
    <definedName name="bzxdtb" localSheetId="12">#REF!</definedName>
    <definedName name="bzxdtb" localSheetId="7">#REF!</definedName>
    <definedName name="bzxdtb" localSheetId="6">#REF!</definedName>
    <definedName name="bzxdtb" localSheetId="9">#REF!</definedName>
    <definedName name="bzxdtb">#REF!</definedName>
    <definedName name="bzxtdb" localSheetId="13">#REF!</definedName>
    <definedName name="bzxtdb" localSheetId="16">#REF!</definedName>
    <definedName name="bzxtdb" localSheetId="6">#REF!</definedName>
    <definedName name="bzxtdb" localSheetId="9">#REF!</definedName>
    <definedName name="bzxtdb">#REF!</definedName>
    <definedName name="c_1" localSheetId="16">#REF!</definedName>
    <definedName name="c_1" localSheetId="6">#REF!</definedName>
    <definedName name="c_1">#REF!</definedName>
    <definedName name="cerag" localSheetId="13">#REF!</definedName>
    <definedName name="cerag" localSheetId="16">#REF!</definedName>
    <definedName name="cerag" localSheetId="6">#REF!</definedName>
    <definedName name="cerag" localSheetId="9">#REF!</definedName>
    <definedName name="cerag" localSheetId="17">#REF!</definedName>
    <definedName name="cerag">#REF!</definedName>
    <definedName name="cgyjd" localSheetId="13">#REF!</definedName>
    <definedName name="cgyjd" localSheetId="16">#REF!</definedName>
    <definedName name="cgyjd" localSheetId="6">#REF!</definedName>
    <definedName name="cgyjd" localSheetId="9">#REF!</definedName>
    <definedName name="cgyjd">#REF!</definedName>
    <definedName name="CIRParameters" localSheetId="16">#REF!</definedName>
    <definedName name="CIRParameters" localSheetId="6">#REF!</definedName>
    <definedName name="CIRParameters">#REF!</definedName>
    <definedName name="CIRSumPriceDiff" localSheetId="16">#REF!</definedName>
    <definedName name="CIRSumPriceDiff" localSheetId="6">#REF!</definedName>
    <definedName name="CIRSumPriceDiff">#REF!</definedName>
    <definedName name="CIRSumYieldDiff" localSheetId="16">#REF!</definedName>
    <definedName name="CIRSumYieldDiff" localSheetId="6">#REF!</definedName>
    <definedName name="CIRSumYieldDiff">#REF!</definedName>
    <definedName name="cmy" localSheetId="13">#REF!</definedName>
    <definedName name="cmy" localSheetId="16">#REF!</definedName>
    <definedName name="cmy" localSheetId="6">#REF!</definedName>
    <definedName name="cmy" localSheetId="9">#REF!</definedName>
    <definedName name="cmy">#REF!</definedName>
    <definedName name="COVER" localSheetId="16">#REF!</definedName>
    <definedName name="COVER" localSheetId="15">#REF!</definedName>
    <definedName name="COVER" localSheetId="6">#REF!</definedName>
    <definedName name="COVER" localSheetId="9">#REF!</definedName>
    <definedName name="COVER">#REF!</definedName>
    <definedName name="CSParameters" localSheetId="16">#REF!</definedName>
    <definedName name="CSParameters" localSheetId="6">#REF!</definedName>
    <definedName name="CSParameters">#REF!</definedName>
    <definedName name="CSSumPriceDiff" localSheetId="16">#REF!</definedName>
    <definedName name="CSSumPriceDiff" localSheetId="6">#REF!</definedName>
    <definedName name="CSSumPriceDiff">#REF!</definedName>
    <definedName name="CSSumYieldDiff" localSheetId="16">#REF!</definedName>
    <definedName name="CSSumYieldDiff" localSheetId="6">#REF!</definedName>
    <definedName name="CSSumYieldDiff">#REF!</definedName>
    <definedName name="cwqegtwe" localSheetId="13">#REF!</definedName>
    <definedName name="cwqegtwe" localSheetId="16">#REF!</definedName>
    <definedName name="cwqegtwe" localSheetId="6">#REF!</definedName>
    <definedName name="cwqegtwe" localSheetId="9">#REF!</definedName>
    <definedName name="cwqegtwe" localSheetId="17">#REF!</definedName>
    <definedName name="cwqegtwe">#REF!</definedName>
    <definedName name="d" localSheetId="13">#REF!</definedName>
    <definedName name="d" localSheetId="16">#REF!</definedName>
    <definedName name="d" localSheetId="6">#REF!</definedName>
    <definedName name="d" localSheetId="9">#REF!</definedName>
    <definedName name="d">#REF!</definedName>
    <definedName name="DATES__________" localSheetId="16">#REF!</definedName>
    <definedName name="DATES__________" localSheetId="6">#REF!</definedName>
    <definedName name="DATES__________">#REF!</definedName>
    <definedName name="dec" localSheetId="16">#REF!</definedName>
    <definedName name="dec" localSheetId="6">#REF!</definedName>
    <definedName name="dec">#REF!</definedName>
    <definedName name="Delta" localSheetId="16">#REF!</definedName>
    <definedName name="Delta" localSheetId="6">#REF!</definedName>
    <definedName name="Delta">#REF!</definedName>
    <definedName name="df" localSheetId="13">[12]Lista!$B$49:$C$303</definedName>
    <definedName name="df" localSheetId="17">[12]Lista!$B$49:$C$303</definedName>
    <definedName name="df">[13]Lista!$B$49:$C$303</definedName>
    <definedName name="dff" localSheetId="10">#REF!</definedName>
    <definedName name="dff" localSheetId="13">#REF!</definedName>
    <definedName name="dff" localSheetId="16">#REF!</definedName>
    <definedName name="dff" localSheetId="8">#REF!</definedName>
    <definedName name="dff" localSheetId="12">#REF!</definedName>
    <definedName name="dff" localSheetId="7">#REF!</definedName>
    <definedName name="dff" localSheetId="6">#REF!</definedName>
    <definedName name="dff" localSheetId="9">#REF!</definedName>
    <definedName name="dff">#REF!</definedName>
    <definedName name="dffgy" localSheetId="10">#REF!</definedName>
    <definedName name="dffgy" localSheetId="13">#REF!</definedName>
    <definedName name="dffgy" localSheetId="16">#REF!</definedName>
    <definedName name="dffgy" localSheetId="8">#REF!</definedName>
    <definedName name="dffgy" localSheetId="12">#REF!</definedName>
    <definedName name="dffgy" localSheetId="7">#REF!</definedName>
    <definedName name="dffgy" localSheetId="6">#REF!</definedName>
    <definedName name="dffgy" localSheetId="9">#REF!</definedName>
    <definedName name="dffgy" localSheetId="17">#REF!</definedName>
    <definedName name="dffgy">#REF!</definedName>
    <definedName name="dfgasa" localSheetId="10">#REF!</definedName>
    <definedName name="dfgasa" localSheetId="13">#REF!</definedName>
    <definedName name="dfgasa" localSheetId="16">#REF!</definedName>
    <definedName name="dfgasa" localSheetId="8">#REF!</definedName>
    <definedName name="dfgasa" localSheetId="12">#REF!</definedName>
    <definedName name="dfgasa" localSheetId="7">#REF!</definedName>
    <definedName name="dfgasa" localSheetId="6">#REF!</definedName>
    <definedName name="dfgasa" localSheetId="9">#REF!</definedName>
    <definedName name="dfgasa" localSheetId="17">#REF!</definedName>
    <definedName name="dfgasa">#REF!</definedName>
    <definedName name="dfggftfrdd" localSheetId="13">#REF!</definedName>
    <definedName name="dfggftfrdd" localSheetId="16">#REF!</definedName>
    <definedName name="dfggftfrdd" localSheetId="6">#REF!</definedName>
    <definedName name="dfggftfrdd" localSheetId="9">#REF!</definedName>
    <definedName name="dfggftfrdd">#REF!</definedName>
    <definedName name="dfgh" localSheetId="13">#REF!</definedName>
    <definedName name="dfgh" localSheetId="16">#REF!</definedName>
    <definedName name="dfgh" localSheetId="6">#REF!</definedName>
    <definedName name="dfgh" localSheetId="9">#REF!</definedName>
    <definedName name="dfgh" localSheetId="17">#REF!</definedName>
    <definedName name="dfgh">#REF!</definedName>
    <definedName name="dfjk" localSheetId="13">#REF!</definedName>
    <definedName name="dfjk" localSheetId="16">#REF!</definedName>
    <definedName name="dfjk" localSheetId="6">#REF!</definedName>
    <definedName name="dfjk" localSheetId="9">#REF!</definedName>
    <definedName name="dfjk">#REF!</definedName>
    <definedName name="dfklgsdj" localSheetId="13">#REF!</definedName>
    <definedName name="dfklgsdj" localSheetId="16">#REF!</definedName>
    <definedName name="dfklgsdj" localSheetId="6">#REF!</definedName>
    <definedName name="dfklgsdj" localSheetId="9">#REF!</definedName>
    <definedName name="dfklgsdj">#REF!</definedName>
    <definedName name="dflögkadfl" localSheetId="13">#REF!</definedName>
    <definedName name="dflögkadfl" localSheetId="16">#REF!</definedName>
    <definedName name="dflögkadfl" localSheetId="6">#REF!</definedName>
    <definedName name="dflögkadfl" localSheetId="9">#REF!</definedName>
    <definedName name="dflögkadfl" localSheetId="17">#REF!</definedName>
    <definedName name="dflögkadfl">#REF!</definedName>
    <definedName name="dfy" localSheetId="13">#REF!</definedName>
    <definedName name="dfy" localSheetId="16">#REF!</definedName>
    <definedName name="dfy" localSheetId="6">#REF!</definedName>
    <definedName name="dfy" localSheetId="9">#REF!</definedName>
    <definedName name="dfy">#REF!</definedName>
    <definedName name="dfyj" localSheetId="13">#REF!</definedName>
    <definedName name="dfyj" localSheetId="16">#REF!</definedName>
    <definedName name="dfyj" localSheetId="6">#REF!</definedName>
    <definedName name="dfyj" localSheetId="9">#REF!</definedName>
    <definedName name="dfyj">#REF!</definedName>
    <definedName name="dgfhjseftj" localSheetId="13">#REF!</definedName>
    <definedName name="dgfhjseftj" localSheetId="16">#REF!</definedName>
    <definedName name="dgfhjseftj" localSheetId="6">#REF!</definedName>
    <definedName name="dgfhjseftj" localSheetId="9">#REF!</definedName>
    <definedName name="dgfhjseftj" localSheetId="17">#REF!</definedName>
    <definedName name="dgfhjseftj">#REF!</definedName>
    <definedName name="dgfhjsfths" localSheetId="13">#REF!</definedName>
    <definedName name="dgfhjsfths" localSheetId="16">#REF!</definedName>
    <definedName name="dgfhjsfths" localSheetId="6">#REF!</definedName>
    <definedName name="dgfhjsfths" localSheetId="9">#REF!</definedName>
    <definedName name="dgfhjsfths">#REF!</definedName>
    <definedName name="dgfhsdfghs" localSheetId="13">#REF!</definedName>
    <definedName name="dgfhsdfghs" localSheetId="16">#REF!</definedName>
    <definedName name="dgfhsdfghs" localSheetId="6">#REF!</definedName>
    <definedName name="dgfhsdfghs" localSheetId="9">#REF!</definedName>
    <definedName name="dgfhsdfghs">#REF!</definedName>
    <definedName name="dgyj" localSheetId="13">#REF!</definedName>
    <definedName name="dgyj" localSheetId="16">#REF!</definedName>
    <definedName name="dgyj" localSheetId="6">#REF!</definedName>
    <definedName name="dgyj" localSheetId="9">#REF!</definedName>
    <definedName name="dgyj">#REF!</definedName>
    <definedName name="dhst" localSheetId="13">#REF!</definedName>
    <definedName name="dhst" localSheetId="16">#REF!</definedName>
    <definedName name="dhst" localSheetId="6">#REF!</definedName>
    <definedName name="dhst" localSheetId="9">#REF!</definedName>
    <definedName name="dhst" localSheetId="17">#REF!</definedName>
    <definedName name="dhst">#REF!</definedName>
    <definedName name="Direkta_skatter" localSheetId="13">[12]Lista!$A$49:$D$303</definedName>
    <definedName name="Direkta_skatter" localSheetId="15">[12]Lista!$A$49:$D$303</definedName>
    <definedName name="Direkta_skatter" localSheetId="17">[12]Lista!$A$49:$D$303</definedName>
    <definedName name="Direkta_skatter">[13]Lista!$A$49:$D$303</definedName>
    <definedName name="DiscountMatrix" localSheetId="10">'[14]MAIN DATA SHEET'!#REF!</definedName>
    <definedName name="DiscountMatrix" localSheetId="16">'[14]MAIN DATA SHEET'!#REF!</definedName>
    <definedName name="DiscountMatrix" localSheetId="8">'[14]MAIN DATA SHEET'!#REF!</definedName>
    <definedName name="DiscountMatrix" localSheetId="12">'[14]MAIN DATA SHEET'!#REF!</definedName>
    <definedName name="DiscountMatrix" localSheetId="7">'[14]MAIN DATA SHEET'!#REF!</definedName>
    <definedName name="DiscountMatrix" localSheetId="6">'[14]MAIN DATA SHEET'!#REF!</definedName>
    <definedName name="DiscountMatrix" localSheetId="9">'[14]MAIN DATA SHEET'!#REF!</definedName>
    <definedName name="DiscountMatrix">'[14]MAIN DATA SHEET'!#REF!</definedName>
    <definedName name="dlgkjajals" localSheetId="10">#REF!</definedName>
    <definedName name="dlgkjajals" localSheetId="13">#REF!</definedName>
    <definedName name="dlgkjajals" localSheetId="16">#REF!</definedName>
    <definedName name="dlgkjajals" localSheetId="8">#REF!</definedName>
    <definedName name="dlgkjajals" localSheetId="12">#REF!</definedName>
    <definedName name="dlgkjajals" localSheetId="7">#REF!</definedName>
    <definedName name="dlgkjajals" localSheetId="6">#REF!</definedName>
    <definedName name="dlgkjajals" localSheetId="9">#REF!</definedName>
    <definedName name="dlgkjajals" localSheetId="17">#REF!</definedName>
    <definedName name="dlgkjajals">#REF!</definedName>
    <definedName name="dr">[10]Lista!$B$49:$C$303</definedName>
    <definedName name="drhaeh">'[1]07'!$A$1:$L$2</definedName>
    <definedName name="dses">[8]DEB.JMF!$1:$6</definedName>
    <definedName name="dsgasdg" localSheetId="10">#REF!</definedName>
    <definedName name="dsgasdg" localSheetId="13">#REF!</definedName>
    <definedName name="dsgasdg" localSheetId="16">#REF!</definedName>
    <definedName name="dsgasdg" localSheetId="8">#REF!</definedName>
    <definedName name="dsgasdg" localSheetId="12">#REF!</definedName>
    <definedName name="dsgasdg" localSheetId="7">#REF!</definedName>
    <definedName name="dsgasdg" localSheetId="6">#REF!</definedName>
    <definedName name="dsgasdg" localSheetId="9">#REF!</definedName>
    <definedName name="dsgasdg" localSheetId="17">#REF!</definedName>
    <definedName name="dsgasdg">#REF!</definedName>
    <definedName name="dt" localSheetId="10">#REF!</definedName>
    <definedName name="dt" localSheetId="13">#REF!</definedName>
    <definedName name="dt" localSheetId="16">#REF!</definedName>
    <definedName name="dt" localSheetId="8">#REF!</definedName>
    <definedName name="dt" localSheetId="12">#REF!</definedName>
    <definedName name="dt" localSheetId="7">#REF!</definedName>
    <definedName name="dt" localSheetId="6">#REF!</definedName>
    <definedName name="dt" localSheetId="9">#REF!</definedName>
    <definedName name="dt">#REF!</definedName>
    <definedName name="dt6ud" localSheetId="10">#REF!</definedName>
    <definedName name="dt6ud" localSheetId="13">#REF!</definedName>
    <definedName name="dt6ud" localSheetId="16">#REF!</definedName>
    <definedName name="dt6ud" localSheetId="8">#REF!</definedName>
    <definedName name="dt6ud" localSheetId="12">#REF!</definedName>
    <definedName name="dt6ud" localSheetId="7">#REF!</definedName>
    <definedName name="dt6ud" localSheetId="6">#REF!</definedName>
    <definedName name="dt6ud" localSheetId="9">#REF!</definedName>
    <definedName name="dt6ud">#REF!</definedName>
    <definedName name="dtjtrsuetu" localSheetId="13">#REF!</definedName>
    <definedName name="dtjtrsuetu" localSheetId="16">#REF!</definedName>
    <definedName name="dtjtrsuetu" localSheetId="6">#REF!</definedName>
    <definedName name="dtjtrsuetu" localSheetId="9">#REF!</definedName>
    <definedName name="dtjtrsuetu" localSheetId="17">#REF!</definedName>
    <definedName name="dtjtrsuetu">#REF!</definedName>
    <definedName name="dtjudtu" localSheetId="13">#REF!</definedName>
    <definedName name="dtjudtu" localSheetId="16">#REF!</definedName>
    <definedName name="dtjudtu" localSheetId="6">#REF!</definedName>
    <definedName name="dtjudtu" localSheetId="9">#REF!</definedName>
    <definedName name="dtjudtu" localSheetId="17">#REF!</definedName>
    <definedName name="dtjudtu">#REF!</definedName>
    <definedName name="dtrjdtu" localSheetId="13">#REF!</definedName>
    <definedName name="dtrjdtu" localSheetId="16">#REF!</definedName>
    <definedName name="dtrjdtu" localSheetId="6">#REF!</definedName>
    <definedName name="dtrjdtu" localSheetId="9">#REF!</definedName>
    <definedName name="dtrjdtu" localSheetId="17">#REF!</definedName>
    <definedName name="dtrjdtu">#REF!</definedName>
    <definedName name="dtykdet" localSheetId="13">#REF!</definedName>
    <definedName name="dtykdet" localSheetId="16">#REF!</definedName>
    <definedName name="dtykdet" localSheetId="6">#REF!</definedName>
    <definedName name="dtykdet" localSheetId="9">#REF!</definedName>
    <definedName name="dtykdet" localSheetId="17">#REF!</definedName>
    <definedName name="dtykdet">#REF!</definedName>
    <definedName name="dtyp" localSheetId="13">#REF!</definedName>
    <definedName name="dtyp" localSheetId="16">#REF!</definedName>
    <definedName name="dtyp" localSheetId="6">#REF!</definedName>
    <definedName name="dtyp" localSheetId="9">#REF!</definedName>
    <definedName name="dtyp" localSheetId="17">#REF!</definedName>
    <definedName name="dtyp">#REF!</definedName>
    <definedName name="dtyst5a" localSheetId="13">#REF!</definedName>
    <definedName name="dtyst5a" localSheetId="16">#REF!</definedName>
    <definedName name="dtyst5a" localSheetId="6">#REF!</definedName>
    <definedName name="dtyst5a" localSheetId="9">#REF!</definedName>
    <definedName name="dtyst5a">#REF!</definedName>
    <definedName name="dtyu" localSheetId="13">#REF!</definedName>
    <definedName name="dtyu" localSheetId="16">#REF!</definedName>
    <definedName name="dtyu" localSheetId="6">#REF!</definedName>
    <definedName name="dtyu" localSheetId="9">#REF!</definedName>
    <definedName name="dtyu">#REF!</definedName>
    <definedName name="dtyuh" localSheetId="13">#REF!</definedName>
    <definedName name="dtyuh" localSheetId="16">#REF!</definedName>
    <definedName name="dtyuh" localSheetId="6">#REF!</definedName>
    <definedName name="dtyuh" localSheetId="9">#REF!</definedName>
    <definedName name="dtyuh">#REF!</definedName>
    <definedName name="dvbn" localSheetId="13">#REF!</definedName>
    <definedName name="dvbn" localSheetId="16">#REF!</definedName>
    <definedName name="dvbn" localSheetId="6">#REF!</definedName>
    <definedName name="dvbn" localSheetId="9">#REF!</definedName>
    <definedName name="dvbn">#REF!</definedName>
    <definedName name="dy">'[1]07'!$A$1:$L$2</definedName>
    <definedName name="dyj" localSheetId="10">#REF!</definedName>
    <definedName name="dyj" localSheetId="13">#REF!</definedName>
    <definedName name="dyj" localSheetId="16">#REF!</definedName>
    <definedName name="dyj" localSheetId="8">#REF!</definedName>
    <definedName name="dyj" localSheetId="12">#REF!</definedName>
    <definedName name="dyj" localSheetId="7">#REF!</definedName>
    <definedName name="dyj" localSheetId="6">#REF!</definedName>
    <definedName name="dyj" localSheetId="9">#REF!</definedName>
    <definedName name="dyj">#REF!</definedName>
    <definedName name="dyjdj" localSheetId="10">#REF!</definedName>
    <definedName name="dyjdj" localSheetId="13">#REF!</definedName>
    <definedName name="dyjdj" localSheetId="16">#REF!</definedName>
    <definedName name="dyjdj" localSheetId="8">#REF!</definedName>
    <definedName name="dyjdj" localSheetId="12">#REF!</definedName>
    <definedName name="dyjdj" localSheetId="7">#REF!</definedName>
    <definedName name="dyjdj" localSheetId="6">#REF!</definedName>
    <definedName name="dyjdj" localSheetId="9">#REF!</definedName>
    <definedName name="dyjdj" localSheetId="17">#REF!</definedName>
    <definedName name="dyjdj">#REF!</definedName>
    <definedName name="dyk" localSheetId="10">#REF!</definedName>
    <definedName name="dyk" localSheetId="13">#REF!</definedName>
    <definedName name="dyk" localSheetId="16">#REF!</definedName>
    <definedName name="dyk" localSheetId="8">#REF!</definedName>
    <definedName name="dyk" localSheetId="12">#REF!</definedName>
    <definedName name="dyk" localSheetId="7">#REF!</definedName>
    <definedName name="dyk" localSheetId="6">#REF!</definedName>
    <definedName name="dyk" localSheetId="9">#REF!</definedName>
    <definedName name="dyk" localSheetId="17">#REF!</definedName>
    <definedName name="dyk">#REF!</definedName>
    <definedName name="dykdtk" localSheetId="13">#REF!</definedName>
    <definedName name="dykdtk" localSheetId="16">#REF!</definedName>
    <definedName name="dykdtk" localSheetId="6">#REF!</definedName>
    <definedName name="dykdtk" localSheetId="9">#REF!</definedName>
    <definedName name="dykdtk" localSheetId="17">#REF!</definedName>
    <definedName name="dykdtk">#REF!</definedName>
    <definedName name="dykduide" localSheetId="13">'[11]DIFF-LK'!#REF!</definedName>
    <definedName name="dykduide" localSheetId="16">'[11]DIFF-LK'!#REF!</definedName>
    <definedName name="dykduide" localSheetId="6">'[11]DIFF-LK'!#REF!</definedName>
    <definedName name="dykduide" localSheetId="9">'[11]DIFF-LK'!#REF!</definedName>
    <definedName name="dykduide" localSheetId="17">'[11]DIFF-LK'!#REF!</definedName>
    <definedName name="dykduide">'[11]DIFF-LK'!#REF!</definedName>
    <definedName name="e" localSheetId="10">#REF!</definedName>
    <definedName name="e" localSheetId="13">#REF!</definedName>
    <definedName name="e" localSheetId="16">#REF!</definedName>
    <definedName name="e" localSheetId="8">#REF!</definedName>
    <definedName name="e" localSheetId="12">#REF!</definedName>
    <definedName name="e" localSheetId="7">#REF!</definedName>
    <definedName name="e" localSheetId="6">#REF!</definedName>
    <definedName name="e" localSheetId="9">#REF!</definedName>
    <definedName name="e">#REF!</definedName>
    <definedName name="edvbkj" localSheetId="10">#REF!</definedName>
    <definedName name="edvbkj" localSheetId="13">#REF!</definedName>
    <definedName name="edvbkj" localSheetId="16">#REF!</definedName>
    <definedName name="edvbkj" localSheetId="8">#REF!</definedName>
    <definedName name="edvbkj" localSheetId="12">#REF!</definedName>
    <definedName name="edvbkj" localSheetId="7">#REF!</definedName>
    <definedName name="edvbkj" localSheetId="6">#REF!</definedName>
    <definedName name="edvbkj" localSheetId="9">#REF!</definedName>
    <definedName name="edvbkj">#REF!</definedName>
    <definedName name="er4r5" localSheetId="10">#REF!</definedName>
    <definedName name="er4r5" localSheetId="13">#REF!</definedName>
    <definedName name="er4r5" localSheetId="16">#REF!</definedName>
    <definedName name="er4r5" localSheetId="8">#REF!</definedName>
    <definedName name="er4r5" localSheetId="12">#REF!</definedName>
    <definedName name="er4r5" localSheetId="7">#REF!</definedName>
    <definedName name="er4r5" localSheetId="6">#REF!</definedName>
    <definedName name="er4r5" localSheetId="9">#REF!</definedName>
    <definedName name="er4r5">#REF!</definedName>
    <definedName name="erg" localSheetId="13">#REF!</definedName>
    <definedName name="erg" localSheetId="16">#REF!</definedName>
    <definedName name="erg" localSheetId="6">#REF!</definedName>
    <definedName name="erg" localSheetId="9">#REF!</definedName>
    <definedName name="erg" localSheetId="17">#REF!</definedName>
    <definedName name="erg">#REF!</definedName>
    <definedName name="erhehy" localSheetId="13">'[11]DIFF-LK'!#REF!</definedName>
    <definedName name="erhehy" localSheetId="16">'[11]DIFF-LK'!#REF!</definedName>
    <definedName name="erhehy" localSheetId="6">'[11]DIFF-LK'!#REF!</definedName>
    <definedName name="erhehy" localSheetId="9">'[11]DIFF-LK'!#REF!</definedName>
    <definedName name="erhehy" localSheetId="17">'[11]DIFF-LK'!#REF!</definedName>
    <definedName name="erhehy">'[11]DIFF-LK'!#REF!</definedName>
    <definedName name="erheqhy" localSheetId="10">#REF!</definedName>
    <definedName name="erheqhy" localSheetId="13">#REF!</definedName>
    <definedName name="erheqhy" localSheetId="16">#REF!</definedName>
    <definedName name="erheqhy" localSheetId="8">#REF!</definedName>
    <definedName name="erheqhy" localSheetId="12">#REF!</definedName>
    <definedName name="erheqhy" localSheetId="7">#REF!</definedName>
    <definedName name="erheqhy" localSheetId="6">#REF!</definedName>
    <definedName name="erheqhy" localSheetId="9">#REF!</definedName>
    <definedName name="erheqhy" localSheetId="17">#REF!</definedName>
    <definedName name="erheqhy">#REF!</definedName>
    <definedName name="erherhyweryweyy" localSheetId="13">[12]Lista!$B$49:$C$303</definedName>
    <definedName name="erherhyweryweyy" localSheetId="17">[12]Lista!$B$49:$C$303</definedName>
    <definedName name="erherhyweryweyy">[13]Lista!$B$49:$C$303</definedName>
    <definedName name="ersyju" localSheetId="10">#REF!</definedName>
    <definedName name="ersyju" localSheetId="13">#REF!</definedName>
    <definedName name="ersyju" localSheetId="16">#REF!</definedName>
    <definedName name="ersyju" localSheetId="8">#REF!</definedName>
    <definedName name="ersyju" localSheetId="12">#REF!</definedName>
    <definedName name="ersyju" localSheetId="7">#REF!</definedName>
    <definedName name="ersyju" localSheetId="6">#REF!</definedName>
    <definedName name="ersyju" localSheetId="9">#REF!</definedName>
    <definedName name="ersyju">#REF!</definedName>
    <definedName name="ert" localSheetId="10">#REF!</definedName>
    <definedName name="ert" localSheetId="13">#REF!</definedName>
    <definedName name="ert" localSheetId="16">#REF!</definedName>
    <definedName name="ert" localSheetId="8">#REF!</definedName>
    <definedName name="ert" localSheetId="12">#REF!</definedName>
    <definedName name="ert" localSheetId="7">#REF!</definedName>
    <definedName name="ert" localSheetId="6">#REF!</definedName>
    <definedName name="ert" localSheetId="9">#REF!</definedName>
    <definedName name="ert">#REF!</definedName>
    <definedName name="ertty" localSheetId="10">#REF!</definedName>
    <definedName name="ertty" localSheetId="13">#REF!</definedName>
    <definedName name="ertty" localSheetId="16">#REF!</definedName>
    <definedName name="ertty" localSheetId="8">#REF!</definedName>
    <definedName name="ertty" localSheetId="12">#REF!</definedName>
    <definedName name="ertty" localSheetId="7">#REF!</definedName>
    <definedName name="ertty" localSheetId="6">#REF!</definedName>
    <definedName name="ertty" localSheetId="9">#REF!</definedName>
    <definedName name="ertty">#REF!</definedName>
    <definedName name="ery" localSheetId="13">#REF!</definedName>
    <definedName name="ery" localSheetId="16">#REF!</definedName>
    <definedName name="ery" localSheetId="6">#REF!</definedName>
    <definedName name="ery" localSheetId="9">#REF!</definedName>
    <definedName name="ery">#REF!</definedName>
    <definedName name="eryaey" localSheetId="13">'[11]DIFF-LK'!#REF!</definedName>
    <definedName name="eryaey" localSheetId="16">'[11]DIFF-LK'!#REF!</definedName>
    <definedName name="eryaey" localSheetId="6">'[11]DIFF-LK'!#REF!</definedName>
    <definedName name="eryaey" localSheetId="9">'[11]DIFF-LK'!#REF!</definedName>
    <definedName name="eryaey" localSheetId="17">'[11]DIFF-LK'!#REF!</definedName>
    <definedName name="eryaey">'[11]DIFF-LK'!#REF!</definedName>
    <definedName name="Eta" localSheetId="10">#REF!</definedName>
    <definedName name="Eta" localSheetId="16">#REF!</definedName>
    <definedName name="Eta" localSheetId="8">#REF!</definedName>
    <definedName name="Eta" localSheetId="12">#REF!</definedName>
    <definedName name="Eta" localSheetId="7">#REF!</definedName>
    <definedName name="Eta" localSheetId="6">#REF!</definedName>
    <definedName name="Eta" localSheetId="9">#REF!</definedName>
    <definedName name="Eta">#REF!</definedName>
    <definedName name="ethtehyer" localSheetId="10">#REF!</definedName>
    <definedName name="ethtehyer" localSheetId="13">#REF!</definedName>
    <definedName name="ethtehyer" localSheetId="16">#REF!</definedName>
    <definedName name="ethtehyer" localSheetId="8">#REF!</definedName>
    <definedName name="ethtehyer" localSheetId="12">#REF!</definedName>
    <definedName name="ethtehyer" localSheetId="7">#REF!</definedName>
    <definedName name="ethtehyer" localSheetId="6">#REF!</definedName>
    <definedName name="ethtehyer" localSheetId="9">#REF!</definedName>
    <definedName name="ethtehyer">#REF!</definedName>
    <definedName name="etrhusy" localSheetId="10">#REF!</definedName>
    <definedName name="etrhusy" localSheetId="13">#REF!</definedName>
    <definedName name="etrhusy" localSheetId="16">#REF!</definedName>
    <definedName name="etrhusy" localSheetId="12">#REF!</definedName>
    <definedName name="etrhusy" localSheetId="6">#REF!</definedName>
    <definedName name="etrhusy" localSheetId="9">#REF!</definedName>
    <definedName name="etrhusy">#REF!</definedName>
    <definedName name="ett" localSheetId="13">#REF!</definedName>
    <definedName name="ett" localSheetId="16">#REF!</definedName>
    <definedName name="ett" localSheetId="6">#REF!</definedName>
    <definedName name="ett" localSheetId="9">#REF!</definedName>
    <definedName name="ett" localSheetId="17">#REF!</definedName>
    <definedName name="ett">#REF!</definedName>
    <definedName name="etweta" localSheetId="13">'[11]DIFF-LK'!#REF!</definedName>
    <definedName name="etweta" localSheetId="16">'[11]DIFF-LK'!#REF!</definedName>
    <definedName name="etweta" localSheetId="6">'[11]DIFF-LK'!#REF!</definedName>
    <definedName name="etweta" localSheetId="9">'[11]DIFF-LK'!#REF!</definedName>
    <definedName name="etweta" localSheetId="17">'[11]DIFF-LK'!#REF!</definedName>
    <definedName name="etweta">'[11]DIFF-LK'!#REF!</definedName>
    <definedName name="etwetyj" localSheetId="10">#REF!</definedName>
    <definedName name="etwetyj" localSheetId="13">#REF!</definedName>
    <definedName name="etwetyj" localSheetId="16">#REF!</definedName>
    <definedName name="etwetyj" localSheetId="8">#REF!</definedName>
    <definedName name="etwetyj" localSheetId="12">#REF!</definedName>
    <definedName name="etwetyj" localSheetId="7">#REF!</definedName>
    <definedName name="etwetyj" localSheetId="6">#REF!</definedName>
    <definedName name="etwetyj" localSheetId="9">#REF!</definedName>
    <definedName name="etwetyj" localSheetId="17">#REF!</definedName>
    <definedName name="etwetyj">#REF!</definedName>
    <definedName name="ewqa" localSheetId="10">#REF!</definedName>
    <definedName name="ewqa" localSheetId="13">#REF!</definedName>
    <definedName name="ewqa" localSheetId="16">#REF!</definedName>
    <definedName name="ewqa" localSheetId="8">#REF!</definedName>
    <definedName name="ewqa" localSheetId="12">#REF!</definedName>
    <definedName name="ewqa" localSheetId="7">#REF!</definedName>
    <definedName name="ewqa" localSheetId="6">#REF!</definedName>
    <definedName name="ewqa" localSheetId="9">#REF!</definedName>
    <definedName name="ewqa" localSheetId="17">#REF!</definedName>
    <definedName name="ewqa">#REF!</definedName>
    <definedName name="eyry" localSheetId="10">#REF!</definedName>
    <definedName name="eyry" localSheetId="13">#REF!</definedName>
    <definedName name="eyry" localSheetId="16">#REF!</definedName>
    <definedName name="eyry" localSheetId="8">#REF!</definedName>
    <definedName name="eyry" localSheetId="12">#REF!</definedName>
    <definedName name="eyry" localSheetId="7">#REF!</definedName>
    <definedName name="eyry" localSheetId="6">#REF!</definedName>
    <definedName name="eyry" localSheetId="9">#REF!</definedName>
    <definedName name="eyry">#REF!</definedName>
    <definedName name="fadf" localSheetId="13">#REF!</definedName>
    <definedName name="fadf" localSheetId="16">#REF!</definedName>
    <definedName name="fadf" localSheetId="6">#REF!</definedName>
    <definedName name="fadf" localSheetId="9">#REF!</definedName>
    <definedName name="fadf" localSheetId="17">#REF!</definedName>
    <definedName name="fadf">#REF!</definedName>
    <definedName name="fadfa" localSheetId="13">#REF!</definedName>
    <definedName name="fadfa" localSheetId="16">#REF!</definedName>
    <definedName name="fadfa" localSheetId="6">#REF!</definedName>
    <definedName name="fadfa" localSheetId="9">#REF!</definedName>
    <definedName name="fadfa" localSheetId="17">#REF!</definedName>
    <definedName name="fadfa">#REF!</definedName>
    <definedName name="far" localSheetId="13">#REF!</definedName>
    <definedName name="far" localSheetId="16">#REF!</definedName>
    <definedName name="far" localSheetId="6">#REF!</definedName>
    <definedName name="far" localSheetId="9">#REF!</definedName>
    <definedName name="far">#REF!</definedName>
    <definedName name="fdsw" localSheetId="13">'[11]DIFF-LK'!#REF!</definedName>
    <definedName name="fdsw" localSheetId="16">'[11]DIFF-LK'!#REF!</definedName>
    <definedName name="fdsw" localSheetId="6">'[11]DIFF-LK'!#REF!</definedName>
    <definedName name="fdsw" localSheetId="9">'[11]DIFF-LK'!#REF!</definedName>
    <definedName name="fdsw">'[11]DIFF-LK'!#REF!</definedName>
    <definedName name="fe" localSheetId="10">#REF!</definedName>
    <definedName name="fe" localSheetId="13">#REF!</definedName>
    <definedName name="fe" localSheetId="16">#REF!</definedName>
    <definedName name="fe" localSheetId="8">#REF!</definedName>
    <definedName name="fe" localSheetId="12">#REF!</definedName>
    <definedName name="fe" localSheetId="7">#REF!</definedName>
    <definedName name="fe" localSheetId="6">#REF!</definedName>
    <definedName name="fe" localSheetId="9">#REF!</definedName>
    <definedName name="fe">#REF!</definedName>
    <definedName name="FF" localSheetId="15">[5]Lista!$B$49:$C$303</definedName>
    <definedName name="FF">[9]Lista!$B$49:$C$303</definedName>
    <definedName name="fff" localSheetId="15">[15]Lista!$B$49:$C$303</definedName>
    <definedName name="fff">[9]Lista!$B$49:$C$303</definedName>
    <definedName name="ffgfg" localSheetId="10">#REF!</definedName>
    <definedName name="ffgfg" localSheetId="13">#REF!</definedName>
    <definedName name="ffgfg" localSheetId="16">#REF!</definedName>
    <definedName name="ffgfg" localSheetId="8">#REF!</definedName>
    <definedName name="ffgfg" localSheetId="12">#REF!</definedName>
    <definedName name="ffgfg" localSheetId="7">#REF!</definedName>
    <definedName name="ffgfg" localSheetId="6">#REF!</definedName>
    <definedName name="ffgfg" localSheetId="9">#REF!</definedName>
    <definedName name="ffgfg" localSheetId="17">#REF!</definedName>
    <definedName name="ffgfg">#REF!</definedName>
    <definedName name="fgarhy" localSheetId="10">#REF!</definedName>
    <definedName name="fgarhy" localSheetId="13">#REF!</definedName>
    <definedName name="fgarhy" localSheetId="16">#REF!</definedName>
    <definedName name="fgarhy" localSheetId="8">#REF!</definedName>
    <definedName name="fgarhy" localSheetId="12">#REF!</definedName>
    <definedName name="fgarhy" localSheetId="7">#REF!</definedName>
    <definedName name="fgarhy" localSheetId="6">#REF!</definedName>
    <definedName name="fgarhy" localSheetId="9">#REF!</definedName>
    <definedName name="fgarhy" localSheetId="17">#REF!</definedName>
    <definedName name="fgarhy">#REF!</definedName>
    <definedName name="fgdy" localSheetId="10">#REF!</definedName>
    <definedName name="fgdy" localSheetId="13">#REF!</definedName>
    <definedName name="fgdy" localSheetId="16">#REF!</definedName>
    <definedName name="fgdy" localSheetId="8">#REF!</definedName>
    <definedName name="fgdy" localSheetId="12">#REF!</definedName>
    <definedName name="fgdy" localSheetId="7">#REF!</definedName>
    <definedName name="fgdy" localSheetId="6">#REF!</definedName>
    <definedName name="fgdy" localSheetId="9">#REF!</definedName>
    <definedName name="fgdy" localSheetId="17">#REF!</definedName>
    <definedName name="fgdy">#REF!</definedName>
    <definedName name="fghjnm" localSheetId="13">#REF!</definedName>
    <definedName name="fghjnm" localSheetId="16">#REF!</definedName>
    <definedName name="fghjnm" localSheetId="6">#REF!</definedName>
    <definedName name="fghjnm" localSheetId="9">#REF!</definedName>
    <definedName name="fghjnm">#REF!</definedName>
    <definedName name="fgsdjustr" localSheetId="13">#REF!</definedName>
    <definedName name="fgsdjustr" localSheetId="16">#REF!</definedName>
    <definedName name="fgsdjustr" localSheetId="6">#REF!</definedName>
    <definedName name="fgsdjustr" localSheetId="9">#REF!</definedName>
    <definedName name="fgsdjustr" localSheetId="17">#REF!</definedName>
    <definedName name="fgsdjustr">#REF!</definedName>
    <definedName name="fgydy" localSheetId="13">#REF!</definedName>
    <definedName name="fgydy" localSheetId="16">#REF!</definedName>
    <definedName name="fgydy" localSheetId="6">#REF!</definedName>
    <definedName name="fgydy" localSheetId="9">#REF!</definedName>
    <definedName name="fgydy" localSheetId="17">#REF!</definedName>
    <definedName name="fgydy">#REF!</definedName>
    <definedName name="fhh" localSheetId="13">#REF!</definedName>
    <definedName name="fhh" localSheetId="16">#REF!</definedName>
    <definedName name="fhh" localSheetId="6">#REF!</definedName>
    <definedName name="fhh" localSheetId="9">#REF!</definedName>
    <definedName name="fhh">#REF!</definedName>
    <definedName name="fhkdfkdy" localSheetId="13">#REF!</definedName>
    <definedName name="fhkdfkdy" localSheetId="16">#REF!</definedName>
    <definedName name="fhkdfkdy" localSheetId="6">#REF!</definedName>
    <definedName name="fhkdfkdy" localSheetId="9">#REF!</definedName>
    <definedName name="fhkdfkdy" localSheetId="17">#REF!</definedName>
    <definedName name="fhkdfkdy">#REF!</definedName>
    <definedName name="Fi" localSheetId="16">#REF!</definedName>
    <definedName name="Fi" localSheetId="8">#REF!</definedName>
    <definedName name="Fi" localSheetId="7">#REF!</definedName>
    <definedName name="Fi" localSheetId="6">#REF!</definedName>
    <definedName name="Fi">#REF!</definedName>
    <definedName name="fimonamn" localSheetId="16">#REF!</definedName>
    <definedName name="fimonamn" localSheetId="15">#REF!</definedName>
    <definedName name="fimonamn" localSheetId="8">#REF!</definedName>
    <definedName name="fimonamn" localSheetId="7">#REF!</definedName>
    <definedName name="fimonamn" localSheetId="6">#REF!</definedName>
    <definedName name="fimonamn">#REF!</definedName>
    <definedName name="fj" localSheetId="13">#REF!</definedName>
    <definedName name="fj" localSheetId="16">#REF!</definedName>
    <definedName name="fj" localSheetId="6">#REF!</definedName>
    <definedName name="fj" localSheetId="9">#REF!</definedName>
    <definedName name="fj">#REF!</definedName>
    <definedName name="fkf" localSheetId="13">#REF!</definedName>
    <definedName name="fkf" localSheetId="16">#REF!</definedName>
    <definedName name="fkf" localSheetId="6">#REF!</definedName>
    <definedName name="fkf" localSheetId="9">#REF!</definedName>
    <definedName name="fkf">#REF!</definedName>
    <definedName name="fnbsdfh">'[1]08'!$A$1:$L$2</definedName>
    <definedName name="ft" localSheetId="10">#REF!</definedName>
    <definedName name="ft" localSheetId="13">#REF!</definedName>
    <definedName name="ft" localSheetId="16">#REF!</definedName>
    <definedName name="ft" localSheetId="8">#REF!</definedName>
    <definedName name="ft" localSheetId="12">#REF!</definedName>
    <definedName name="ft" localSheetId="7">#REF!</definedName>
    <definedName name="ft" localSheetId="6">#REF!</definedName>
    <definedName name="ft" localSheetId="9">#REF!</definedName>
    <definedName name="ft">#REF!</definedName>
    <definedName name="ftnu" localSheetId="10">#REF!</definedName>
    <definedName name="ftnu" localSheetId="13">#REF!</definedName>
    <definedName name="ftnu" localSheetId="16">#REF!</definedName>
    <definedName name="ftnu" localSheetId="8">#REF!</definedName>
    <definedName name="ftnu" localSheetId="12">#REF!</definedName>
    <definedName name="ftnu" localSheetId="7">#REF!</definedName>
    <definedName name="ftnu" localSheetId="6">#REF!</definedName>
    <definedName name="ftnu" localSheetId="9">#REF!</definedName>
    <definedName name="ftnu">#REF!</definedName>
    <definedName name="fulfjkd" localSheetId="10">#REF!</definedName>
    <definedName name="fulfjkd" localSheetId="13">#REF!</definedName>
    <definedName name="fulfjkd" localSheetId="16">#REF!</definedName>
    <definedName name="fulfjkd" localSheetId="8">#REF!</definedName>
    <definedName name="fulfjkd" localSheetId="12">#REF!</definedName>
    <definedName name="fulfjkd" localSheetId="7">#REF!</definedName>
    <definedName name="fulfjkd" localSheetId="6">#REF!</definedName>
    <definedName name="fulfjkd" localSheetId="9">#REF!</definedName>
    <definedName name="fulfjkd" localSheetId="17">#REF!</definedName>
    <definedName name="fulfjkd">#REF!</definedName>
    <definedName name="fuyk" localSheetId="13">#REF!</definedName>
    <definedName name="fuyk" localSheetId="16">#REF!</definedName>
    <definedName name="fuyk" localSheetId="6">#REF!</definedName>
    <definedName name="fuyk" localSheetId="9">#REF!</definedName>
    <definedName name="fuyk">#REF!</definedName>
    <definedName name="fwetqat4" localSheetId="13">#REF!</definedName>
    <definedName name="fwetqat4" localSheetId="16">#REF!</definedName>
    <definedName name="fwetqat4" localSheetId="6">#REF!</definedName>
    <definedName name="fwetqat4" localSheetId="9">#REF!</definedName>
    <definedName name="fwetqat4" localSheetId="17">#REF!</definedName>
    <definedName name="fwetqat4">#REF!</definedName>
    <definedName name="fyoyu" localSheetId="13">#REF!</definedName>
    <definedName name="fyoyu" localSheetId="16">#REF!</definedName>
    <definedName name="fyoyu" localSheetId="6">#REF!</definedName>
    <definedName name="fyoyu" localSheetId="9">#REF!</definedName>
    <definedName name="fyoyu">#REF!</definedName>
    <definedName name="fyuif" localSheetId="13">#REF!</definedName>
    <definedName name="fyuif" localSheetId="16">#REF!</definedName>
    <definedName name="fyuif" localSheetId="6">#REF!</definedName>
    <definedName name="fyuif" localSheetId="9">#REF!</definedName>
    <definedName name="fyuif">#REF!</definedName>
    <definedName name="fyukdtkide" localSheetId="13">#REF!</definedName>
    <definedName name="fyukdtkide" localSheetId="16">#REF!</definedName>
    <definedName name="fyukdtkide" localSheetId="6">#REF!</definedName>
    <definedName name="fyukdtkide" localSheetId="9">#REF!</definedName>
    <definedName name="fyukdtkide" localSheetId="17">#REF!</definedName>
    <definedName name="fyukdtkide">#REF!</definedName>
    <definedName name="g" localSheetId="13">#REF!</definedName>
    <definedName name="g" localSheetId="16">#REF!</definedName>
    <definedName name="g" localSheetId="6">#REF!</definedName>
    <definedName name="g" localSheetId="9">#REF!</definedName>
    <definedName name="g">#REF!</definedName>
    <definedName name="gae" localSheetId="13">#REF!</definedName>
    <definedName name="gae" localSheetId="16">#REF!</definedName>
    <definedName name="gae" localSheetId="6">#REF!</definedName>
    <definedName name="gae" localSheetId="9">#REF!</definedName>
    <definedName name="gae">#REF!</definedName>
    <definedName name="gaer" localSheetId="13">#REF!</definedName>
    <definedName name="gaer" localSheetId="16">#REF!</definedName>
    <definedName name="gaer" localSheetId="6">#REF!</definedName>
    <definedName name="gaer" localSheetId="9">#REF!</definedName>
    <definedName name="gaer">#REF!</definedName>
    <definedName name="gaerew" localSheetId="13">#REF!</definedName>
    <definedName name="gaerew" localSheetId="16">#REF!</definedName>
    <definedName name="gaerew" localSheetId="6">#REF!</definedName>
    <definedName name="gaerew" localSheetId="9">#REF!</definedName>
    <definedName name="gaerew">#REF!</definedName>
    <definedName name="gaerg" localSheetId="13">#REF!</definedName>
    <definedName name="gaerg" localSheetId="16">#REF!</definedName>
    <definedName name="gaerg" localSheetId="6">#REF!</definedName>
    <definedName name="gaerg" localSheetId="9">#REF!</definedName>
    <definedName name="gaerg">#REF!</definedName>
    <definedName name="Gama" localSheetId="16">#REF!</definedName>
    <definedName name="Gama" localSheetId="6">#REF!</definedName>
    <definedName name="Gama">#REF!</definedName>
    <definedName name="Gamma" localSheetId="16">#REF!</definedName>
    <definedName name="Gamma" localSheetId="6">#REF!</definedName>
    <definedName name="Gamma">#REF!</definedName>
    <definedName name="gare" localSheetId="13">#REF!</definedName>
    <definedName name="gare" localSheetId="16">#REF!</definedName>
    <definedName name="gare" localSheetId="6">#REF!</definedName>
    <definedName name="gare" localSheetId="9">#REF!</definedName>
    <definedName name="gare">#REF!</definedName>
    <definedName name="gareg" localSheetId="13">#REF!</definedName>
    <definedName name="gareg" localSheetId="16">#REF!</definedName>
    <definedName name="gareg" localSheetId="6">#REF!</definedName>
    <definedName name="gareg" localSheetId="9">#REF!</definedName>
    <definedName name="gareg">#REF!</definedName>
    <definedName name="gaser" localSheetId="13">#REF!</definedName>
    <definedName name="gaser" localSheetId="16">#REF!</definedName>
    <definedName name="gaser" localSheetId="6">#REF!</definedName>
    <definedName name="gaser" localSheetId="9">#REF!</definedName>
    <definedName name="gaser">#REF!</definedName>
    <definedName name="gawergwe" localSheetId="13">#REF!</definedName>
    <definedName name="gawergwe" localSheetId="16">#REF!</definedName>
    <definedName name="gawergwe" localSheetId="6">#REF!</definedName>
    <definedName name="gawergwe" localSheetId="9">#REF!</definedName>
    <definedName name="gawergwe">#REF!</definedName>
    <definedName name="gearyy" localSheetId="13">#REF!</definedName>
    <definedName name="gearyy" localSheetId="16">#REF!</definedName>
    <definedName name="gearyy" localSheetId="6">#REF!</definedName>
    <definedName name="gearyy" localSheetId="9">#REF!</definedName>
    <definedName name="gearyy" localSheetId="17">#REF!</definedName>
    <definedName name="gearyy">#REF!</definedName>
    <definedName name="gerager" localSheetId="13">#REF!</definedName>
    <definedName name="gerager" localSheetId="16">#REF!</definedName>
    <definedName name="gerager" localSheetId="6">#REF!</definedName>
    <definedName name="gerager" localSheetId="9">#REF!</definedName>
    <definedName name="gerager">#REF!</definedName>
    <definedName name="geryqwery" localSheetId="13">#REF!</definedName>
    <definedName name="geryqwery" localSheetId="16">#REF!</definedName>
    <definedName name="geryqwery" localSheetId="6">#REF!</definedName>
    <definedName name="geryqwery" localSheetId="9">#REF!</definedName>
    <definedName name="geryqwery" localSheetId="17">#REF!</definedName>
    <definedName name="geryqwery">#REF!</definedName>
    <definedName name="gf" localSheetId="13">#REF!</definedName>
    <definedName name="gf" localSheetId="16">#REF!</definedName>
    <definedName name="gf" localSheetId="6">#REF!</definedName>
    <definedName name="gf" localSheetId="9">#REF!</definedName>
    <definedName name="gf" localSheetId="17">#REF!</definedName>
    <definedName name="gf">#REF!</definedName>
    <definedName name="gff">[5]Lista!$B$49:$C$303</definedName>
    <definedName name="gfigf" localSheetId="10">#REF!</definedName>
    <definedName name="gfigf" localSheetId="13">#REF!</definedName>
    <definedName name="gfigf" localSheetId="16">#REF!</definedName>
    <definedName name="gfigf" localSheetId="8">#REF!</definedName>
    <definedName name="gfigf" localSheetId="12">#REF!</definedName>
    <definedName name="gfigf" localSheetId="7">#REF!</definedName>
    <definedName name="gfigf" localSheetId="6">#REF!</definedName>
    <definedName name="gfigf" localSheetId="9">#REF!</definedName>
    <definedName name="gfigf">#REF!</definedName>
    <definedName name="gfjdgutu" localSheetId="10">#REF!</definedName>
    <definedName name="gfjdgutu" localSheetId="13">#REF!</definedName>
    <definedName name="gfjdgutu" localSheetId="16">#REF!</definedName>
    <definedName name="gfjdgutu" localSheetId="8">#REF!</definedName>
    <definedName name="gfjdgutu" localSheetId="12">#REF!</definedName>
    <definedName name="gfjdgutu" localSheetId="7">#REF!</definedName>
    <definedName name="gfjdgutu" localSheetId="6">#REF!</definedName>
    <definedName name="gfjdgutu" localSheetId="9">#REF!</definedName>
    <definedName name="gfjdgutu" localSheetId="17">#REF!</definedName>
    <definedName name="gfjdgutu">#REF!</definedName>
    <definedName name="gghy" localSheetId="10">#REF!</definedName>
    <definedName name="gghy" localSheetId="13">#REF!</definedName>
    <definedName name="gghy" localSheetId="16">#REF!</definedName>
    <definedName name="gghy" localSheetId="8">#REF!</definedName>
    <definedName name="gghy" localSheetId="12">#REF!</definedName>
    <definedName name="gghy" localSheetId="7">#REF!</definedName>
    <definedName name="gghy" localSheetId="6">#REF!</definedName>
    <definedName name="gghy" localSheetId="9">#REF!</definedName>
    <definedName name="gghy">#REF!</definedName>
    <definedName name="ghdn">'[1]08'!$A$1:$L$2</definedName>
    <definedName name="ghiyu" localSheetId="10">#REF!</definedName>
    <definedName name="ghiyu" localSheetId="13">#REF!</definedName>
    <definedName name="ghiyu" localSheetId="16">#REF!</definedName>
    <definedName name="ghiyu" localSheetId="8">#REF!</definedName>
    <definedName name="ghiyu" localSheetId="12">#REF!</definedName>
    <definedName name="ghiyu" localSheetId="7">#REF!</definedName>
    <definedName name="ghiyu" localSheetId="6">#REF!</definedName>
    <definedName name="ghiyu" localSheetId="9">#REF!</definedName>
    <definedName name="ghiyu" localSheetId="17">#REF!</definedName>
    <definedName name="ghiyu">#REF!</definedName>
    <definedName name="ghjd" localSheetId="10">#REF!</definedName>
    <definedName name="ghjd" localSheetId="13">#REF!</definedName>
    <definedName name="ghjd" localSheetId="16">#REF!</definedName>
    <definedName name="ghjd" localSheetId="8">#REF!</definedName>
    <definedName name="ghjd" localSheetId="12">#REF!</definedName>
    <definedName name="ghjd" localSheetId="7">#REF!</definedName>
    <definedName name="ghjd" localSheetId="6">#REF!</definedName>
    <definedName name="ghjd" localSheetId="9">#REF!</definedName>
    <definedName name="ghjd">#REF!</definedName>
    <definedName name="ghkdf" localSheetId="10">#REF!</definedName>
    <definedName name="ghkdf" localSheetId="13">#REF!</definedName>
    <definedName name="ghkdf" localSheetId="16">#REF!</definedName>
    <definedName name="ghkdf" localSheetId="8">#REF!</definedName>
    <definedName name="ghkdf" localSheetId="12">#REF!</definedName>
    <definedName name="ghkdf" localSheetId="7">#REF!</definedName>
    <definedName name="ghkdf" localSheetId="6">#REF!</definedName>
    <definedName name="ghkdf" localSheetId="9">#REF!</definedName>
    <definedName name="ghkdf">#REF!</definedName>
    <definedName name="ghkfgi" localSheetId="13">#REF!</definedName>
    <definedName name="ghkfgi" localSheetId="16">#REF!</definedName>
    <definedName name="ghkfgi" localSheetId="6">#REF!</definedName>
    <definedName name="ghkfgi" localSheetId="9">#REF!</definedName>
    <definedName name="ghkfgi" localSheetId="17">#REF!</definedName>
    <definedName name="ghkfgi">#REF!</definedName>
    <definedName name="ghs" localSheetId="13">#REF!</definedName>
    <definedName name="ghs" localSheetId="16">#REF!</definedName>
    <definedName name="ghs" localSheetId="6">#REF!</definedName>
    <definedName name="ghs" localSheetId="9">#REF!</definedName>
    <definedName name="ghs">#REF!</definedName>
    <definedName name="gilg" localSheetId="13">#REF!</definedName>
    <definedName name="gilg" localSheetId="16">#REF!</definedName>
    <definedName name="gilg" localSheetId="6">#REF!</definedName>
    <definedName name="gilg" localSheetId="9">#REF!</definedName>
    <definedName name="gilg">#REF!</definedName>
    <definedName name="gio" localSheetId="13">#REF!</definedName>
    <definedName name="gio" localSheetId="16">#REF!</definedName>
    <definedName name="gio" localSheetId="6">#REF!</definedName>
    <definedName name="gio" localSheetId="9">#REF!</definedName>
    <definedName name="gio">#REF!</definedName>
    <definedName name="gj" localSheetId="13">#REF!</definedName>
    <definedName name="gj" localSheetId="16">#REF!</definedName>
    <definedName name="gj" localSheetId="6">#REF!</definedName>
    <definedName name="gj" localSheetId="9">#REF!</definedName>
    <definedName name="gj">#REF!</definedName>
    <definedName name="gjdfgj" localSheetId="13">#REF!</definedName>
    <definedName name="gjdfgj" localSheetId="16">#REF!</definedName>
    <definedName name="gjdfgj" localSheetId="6">#REF!</definedName>
    <definedName name="gjdfgj" localSheetId="9">#REF!</definedName>
    <definedName name="gjdfgj">#REF!</definedName>
    <definedName name="gjsdj" localSheetId="13">#REF!</definedName>
    <definedName name="gjsdj" localSheetId="16">#REF!</definedName>
    <definedName name="gjsdj" localSheetId="6">#REF!</definedName>
    <definedName name="gjsdj" localSheetId="9">#REF!</definedName>
    <definedName name="gjsdj">#REF!</definedName>
    <definedName name="gkgui" localSheetId="13">#REF!</definedName>
    <definedName name="gkgui" localSheetId="16">#REF!</definedName>
    <definedName name="gkgui" localSheetId="6">#REF!</definedName>
    <definedName name="gkgui" localSheetId="9">#REF!</definedName>
    <definedName name="gkgui" localSheetId="17">#REF!</definedName>
    <definedName name="gkgui">#REF!</definedName>
    <definedName name="gli" localSheetId="13">#REF!</definedName>
    <definedName name="gli" localSheetId="16">#REF!</definedName>
    <definedName name="gli" localSheetId="6">#REF!</definedName>
    <definedName name="gli" localSheetId="9">#REF!</definedName>
    <definedName name="gli">#REF!</definedName>
    <definedName name="gr" localSheetId="13">'[11]DIFF-LK'!#REF!</definedName>
    <definedName name="gr" localSheetId="16">'[11]DIFF-LK'!#REF!</definedName>
    <definedName name="gr" localSheetId="6">'[11]DIFF-LK'!#REF!</definedName>
    <definedName name="gr" localSheetId="9">'[11]DIFF-LK'!#REF!</definedName>
    <definedName name="gr">'[11]DIFF-LK'!#REF!</definedName>
    <definedName name="gsrg" localSheetId="10">#REF!</definedName>
    <definedName name="gsrg" localSheetId="13">#REF!</definedName>
    <definedName name="gsrg" localSheetId="16">#REF!</definedName>
    <definedName name="gsrg" localSheetId="8">#REF!</definedName>
    <definedName name="gsrg" localSheetId="12">#REF!</definedName>
    <definedName name="gsrg" localSheetId="7">#REF!</definedName>
    <definedName name="gsrg" localSheetId="6">#REF!</definedName>
    <definedName name="gsrg" localSheetId="9">#REF!</definedName>
    <definedName name="gsrg">#REF!</definedName>
    <definedName name="gu">'[1]10'!$A$1:$L$2</definedName>
    <definedName name="gug" localSheetId="10">#REF!</definedName>
    <definedName name="gug" localSheetId="13">#REF!</definedName>
    <definedName name="gug" localSheetId="16">#REF!</definedName>
    <definedName name="gug" localSheetId="8">#REF!</definedName>
    <definedName name="gug" localSheetId="12">#REF!</definedName>
    <definedName name="gug" localSheetId="7">#REF!</definedName>
    <definedName name="gug" localSheetId="6">#REF!</definedName>
    <definedName name="gug" localSheetId="9">#REF!</definedName>
    <definedName name="gug" localSheetId="17">#REF!</definedName>
    <definedName name="gug">#REF!</definedName>
    <definedName name="guiö" localSheetId="10">#REF!</definedName>
    <definedName name="guiö" localSheetId="13">#REF!</definedName>
    <definedName name="guiö" localSheetId="16">#REF!</definedName>
    <definedName name="guiö" localSheetId="8">#REF!</definedName>
    <definedName name="guiö" localSheetId="12">#REF!</definedName>
    <definedName name="guiö" localSheetId="7">#REF!</definedName>
    <definedName name="guiö" localSheetId="6">#REF!</definedName>
    <definedName name="guiö" localSheetId="9">#REF!</definedName>
    <definedName name="guiö">#REF!</definedName>
    <definedName name="gulg" localSheetId="10">#REF!</definedName>
    <definedName name="gulg" localSheetId="13">#REF!</definedName>
    <definedName name="gulg" localSheetId="16">#REF!</definedName>
    <definedName name="gulg" localSheetId="8">#REF!</definedName>
    <definedName name="gulg" localSheetId="12">#REF!</definedName>
    <definedName name="gulg" localSheetId="7">#REF!</definedName>
    <definedName name="gulg" localSheetId="6">#REF!</definedName>
    <definedName name="gulg" localSheetId="9">#REF!</definedName>
    <definedName name="gulg">#REF!</definedName>
    <definedName name="gwe5ye5y7" localSheetId="13">#REF!</definedName>
    <definedName name="gwe5ye5y7" localSheetId="16">#REF!</definedName>
    <definedName name="gwe5ye5y7" localSheetId="6">#REF!</definedName>
    <definedName name="gwe5ye5y7" localSheetId="9">#REF!</definedName>
    <definedName name="gwe5ye5y7" localSheetId="17">#REF!</definedName>
    <definedName name="gwe5ye5y7">#REF!</definedName>
    <definedName name="gvfrtgf" localSheetId="13">#REF!</definedName>
    <definedName name="gvfrtgf" localSheetId="16">#REF!</definedName>
    <definedName name="gvfrtgf" localSheetId="6">#REF!</definedName>
    <definedName name="gvfrtgf" localSheetId="9">#REF!</definedName>
    <definedName name="gvfrtgf">#REF!</definedName>
    <definedName name="gxd" localSheetId="13">#REF!</definedName>
    <definedName name="gxd" localSheetId="16">#REF!</definedName>
    <definedName name="gxd" localSheetId="6">#REF!</definedName>
    <definedName name="gxd" localSheetId="9">#REF!</definedName>
    <definedName name="gxd">#REF!</definedName>
    <definedName name="gxnhfgtjs" localSheetId="13">#REF!</definedName>
    <definedName name="gxnhfgtjs" localSheetId="16">#REF!</definedName>
    <definedName name="gxnhfgtjs" localSheetId="6">#REF!</definedName>
    <definedName name="gxnhfgtjs" localSheetId="9">#REF!</definedName>
    <definedName name="gxnhfgtjs">#REF!</definedName>
    <definedName name="gyui" localSheetId="13">#REF!</definedName>
    <definedName name="gyui" localSheetId="16">#REF!</definedName>
    <definedName name="gyui" localSheetId="6">#REF!</definedName>
    <definedName name="gyui" localSheetId="9">#REF!</definedName>
    <definedName name="gyui">#REF!</definedName>
    <definedName name="h" localSheetId="13">#REF!</definedName>
    <definedName name="h" localSheetId="16">#REF!</definedName>
    <definedName name="h" localSheetId="6">#REF!</definedName>
    <definedName name="h" localSheetId="9">#REF!</definedName>
    <definedName name="h">#REF!</definedName>
    <definedName name="haryry" localSheetId="13">#REF!</definedName>
    <definedName name="haryry" localSheetId="16">#REF!</definedName>
    <definedName name="haryry" localSheetId="6">#REF!</definedName>
    <definedName name="haryry" localSheetId="9">#REF!</definedName>
    <definedName name="haryry" localSheetId="17">#REF!</definedName>
    <definedName name="haryry">#REF!</definedName>
    <definedName name="haseh" localSheetId="13">#REF!</definedName>
    <definedName name="haseh" localSheetId="16">#REF!</definedName>
    <definedName name="haseh" localSheetId="6">#REF!</definedName>
    <definedName name="haseh" localSheetId="9">#REF!</definedName>
    <definedName name="haseh">#REF!</definedName>
    <definedName name="hdtrh" localSheetId="13">#REF!</definedName>
    <definedName name="hdtrh" localSheetId="16">#REF!</definedName>
    <definedName name="hdtrh" localSheetId="6">#REF!</definedName>
    <definedName name="hdtrh" localSheetId="9">#REF!</definedName>
    <definedName name="hdtrh">#REF!</definedName>
    <definedName name="hfths" localSheetId="13">#REF!</definedName>
    <definedName name="hfths" localSheetId="16">#REF!</definedName>
    <definedName name="hfths" localSheetId="6">#REF!</definedName>
    <definedName name="hfths" localSheetId="9">#REF!</definedName>
    <definedName name="hfths">#REF!</definedName>
    <definedName name="hgfd" localSheetId="13">'[11]DIFF-LK'!#REF!</definedName>
    <definedName name="hgfd" localSheetId="16">'[11]DIFF-LK'!#REF!</definedName>
    <definedName name="hgfd" localSheetId="6">'[11]DIFF-LK'!#REF!</definedName>
    <definedName name="hgfd" localSheetId="9">'[11]DIFF-LK'!#REF!</definedName>
    <definedName name="hgfd">'[11]DIFF-LK'!#REF!</definedName>
    <definedName name="hgjd" localSheetId="10">#REF!</definedName>
    <definedName name="hgjd" localSheetId="13">#REF!</definedName>
    <definedName name="hgjd" localSheetId="16">#REF!</definedName>
    <definedName name="hgjd" localSheetId="8">#REF!</definedName>
    <definedName name="hgjd" localSheetId="12">#REF!</definedName>
    <definedName name="hgjd" localSheetId="7">#REF!</definedName>
    <definedName name="hgjd" localSheetId="6">#REF!</definedName>
    <definedName name="hgjd" localSheetId="9">#REF!</definedName>
    <definedName name="hgjd">#REF!</definedName>
    <definedName name="hiig" localSheetId="13">[12]Lista!$B$49:$C$303</definedName>
    <definedName name="hiig" localSheetId="17">[12]Lista!$B$49:$C$303</definedName>
    <definedName name="hiig">[13]Lista!$B$49:$C$303</definedName>
    <definedName name="hjioö" localSheetId="10">#REF!</definedName>
    <definedName name="hjioö" localSheetId="13">#REF!</definedName>
    <definedName name="hjioö" localSheetId="16">#REF!</definedName>
    <definedName name="hjioö" localSheetId="8">#REF!</definedName>
    <definedName name="hjioö" localSheetId="12">#REF!</definedName>
    <definedName name="hjioö" localSheetId="7">#REF!</definedName>
    <definedName name="hjioö" localSheetId="6">#REF!</definedName>
    <definedName name="hjioö" localSheetId="9">#REF!</definedName>
    <definedName name="hjioö">#REF!</definedName>
    <definedName name="hjk" localSheetId="10">#REF!</definedName>
    <definedName name="hjk" localSheetId="13">#REF!</definedName>
    <definedName name="hjk" localSheetId="16">#REF!</definedName>
    <definedName name="hjk" localSheetId="8">#REF!</definedName>
    <definedName name="hjk" localSheetId="12">#REF!</definedName>
    <definedName name="hjk" localSheetId="7">#REF!</definedName>
    <definedName name="hjk" localSheetId="6">#REF!</definedName>
    <definedName name="hjk" localSheetId="9">#REF!</definedName>
    <definedName name="hjk" localSheetId="17">#REF!</definedName>
    <definedName name="hjk">#REF!</definedName>
    <definedName name="hjstrutu" localSheetId="10">#REF!</definedName>
    <definedName name="hjstrutu" localSheetId="13">#REF!</definedName>
    <definedName name="hjstrutu" localSheetId="16">#REF!</definedName>
    <definedName name="hjstrutu" localSheetId="8">#REF!</definedName>
    <definedName name="hjstrutu" localSheetId="12">#REF!</definedName>
    <definedName name="hjstrutu" localSheetId="7">#REF!</definedName>
    <definedName name="hjstrutu" localSheetId="6">#REF!</definedName>
    <definedName name="hjstrutu" localSheetId="9">#REF!</definedName>
    <definedName name="hjstrutu" localSheetId="17">#REF!</definedName>
    <definedName name="hjstrutu">#REF!</definedName>
    <definedName name="hjtj" localSheetId="13">#REF!</definedName>
    <definedName name="hjtj" localSheetId="16">#REF!</definedName>
    <definedName name="hjtj" localSheetId="6">#REF!</definedName>
    <definedName name="hjtj" localSheetId="9">#REF!</definedName>
    <definedName name="hjtj">#REF!</definedName>
    <definedName name="hs" localSheetId="13">#REF!</definedName>
    <definedName name="hs" localSheetId="16">#REF!</definedName>
    <definedName name="hs" localSheetId="6">#REF!</definedName>
    <definedName name="hs" localSheetId="9">#REF!</definedName>
    <definedName name="hs">#REF!</definedName>
    <definedName name="hsrt" localSheetId="13">#REF!</definedName>
    <definedName name="hsrt" localSheetId="16">#REF!</definedName>
    <definedName name="hsrt" localSheetId="6">#REF!</definedName>
    <definedName name="hsrt" localSheetId="9">#REF!</definedName>
    <definedName name="hsrt">#REF!</definedName>
    <definedName name="hsth" localSheetId="13">#REF!</definedName>
    <definedName name="hsth" localSheetId="16">#REF!</definedName>
    <definedName name="hsth" localSheetId="6">#REF!</definedName>
    <definedName name="hsth" localSheetId="9">#REF!</definedName>
    <definedName name="hsth">#REF!</definedName>
    <definedName name="hsthr" localSheetId="13">#REF!</definedName>
    <definedName name="hsthr" localSheetId="16">#REF!</definedName>
    <definedName name="hsthr" localSheetId="6">#REF!</definedName>
    <definedName name="hsthr" localSheetId="9">#REF!</definedName>
    <definedName name="hsthr">#REF!</definedName>
    <definedName name="hsths" localSheetId="13">#REF!</definedName>
    <definedName name="hsths" localSheetId="16">#REF!</definedName>
    <definedName name="hsths" localSheetId="6">#REF!</definedName>
    <definedName name="hsths" localSheetId="9">#REF!</definedName>
    <definedName name="hsths">#REF!</definedName>
    <definedName name="hsthsy" localSheetId="13">#REF!</definedName>
    <definedName name="hsthsy" localSheetId="16">#REF!</definedName>
    <definedName name="hsthsy" localSheetId="6">#REF!</definedName>
    <definedName name="hsthsy" localSheetId="9">#REF!</definedName>
    <definedName name="hsthsy">#REF!</definedName>
    <definedName name="hstr" localSheetId="13">#REF!</definedName>
    <definedName name="hstr" localSheetId="16">#REF!</definedName>
    <definedName name="hstr" localSheetId="6">#REF!</definedName>
    <definedName name="hstr" localSheetId="9">#REF!</definedName>
    <definedName name="hstr">#REF!</definedName>
    <definedName name="hstrh" localSheetId="13">#REF!</definedName>
    <definedName name="hstrh" localSheetId="16">#REF!</definedName>
    <definedName name="hstrh" localSheetId="6">#REF!</definedName>
    <definedName name="hstrh" localSheetId="9">#REF!</definedName>
    <definedName name="hstrh">#REF!</definedName>
    <definedName name="hstry" localSheetId="13">#REF!</definedName>
    <definedName name="hstry" localSheetId="16">#REF!</definedName>
    <definedName name="hstry" localSheetId="6">#REF!</definedName>
    <definedName name="hstry" localSheetId="9">#REF!</definedName>
    <definedName name="hstry">#REF!</definedName>
    <definedName name="hstus" localSheetId="13">#REF!</definedName>
    <definedName name="hstus" localSheetId="16">#REF!</definedName>
    <definedName name="hstus" localSheetId="6">#REF!</definedName>
    <definedName name="hstus" localSheetId="9">#REF!</definedName>
    <definedName name="hstus" localSheetId="17">#REF!</definedName>
    <definedName name="hstus">#REF!</definedName>
    <definedName name="hth" localSheetId="13">#REF!</definedName>
    <definedName name="hth" localSheetId="16">#REF!</definedName>
    <definedName name="hth" localSheetId="6">#REF!</definedName>
    <definedName name="hth" localSheetId="9">#REF!</definedName>
    <definedName name="hth">#REF!</definedName>
    <definedName name="htsr" localSheetId="13">#REF!</definedName>
    <definedName name="htsr" localSheetId="16">#REF!</definedName>
    <definedName name="htsr" localSheetId="6">#REF!</definedName>
    <definedName name="htsr" localSheetId="9">#REF!</definedName>
    <definedName name="htsr">#REF!</definedName>
    <definedName name="hus" localSheetId="13">#REF!</definedName>
    <definedName name="hus" localSheetId="16">#REF!</definedName>
    <definedName name="hus" localSheetId="6">#REF!</definedName>
    <definedName name="hus" localSheetId="9">#REF!</definedName>
    <definedName name="hus" localSheetId="17">#REF!</definedName>
    <definedName name="hus">#REF!</definedName>
    <definedName name="hush" localSheetId="13">#REF!</definedName>
    <definedName name="hush" localSheetId="16">#REF!</definedName>
    <definedName name="hush" localSheetId="6">#REF!</definedName>
    <definedName name="hush" localSheetId="9">#REF!</definedName>
    <definedName name="hush" localSheetId="17">#REF!</definedName>
    <definedName name="hush">#REF!</definedName>
    <definedName name="hushållen" localSheetId="13">#REF!</definedName>
    <definedName name="hushållen" localSheetId="16">#REF!</definedName>
    <definedName name="hushållen" localSheetId="6">#REF!</definedName>
    <definedName name="hushållen" localSheetId="9">#REF!</definedName>
    <definedName name="hushållen" localSheetId="17">#REF!</definedName>
    <definedName name="hushållen">#REF!</definedName>
    <definedName name="Håkan">[16]DEB.JMF!$1:$6</definedName>
    <definedName name="i" localSheetId="10">#REF!</definedName>
    <definedName name="i" localSheetId="13">#REF!</definedName>
    <definedName name="i" localSheetId="16">#REF!</definedName>
    <definedName name="i" localSheetId="8">#REF!</definedName>
    <definedName name="i" localSheetId="12">#REF!</definedName>
    <definedName name="i" localSheetId="7">#REF!</definedName>
    <definedName name="i" localSheetId="6">#REF!</definedName>
    <definedName name="i" localSheetId="9">#REF!</definedName>
    <definedName name="i">#REF!</definedName>
    <definedName name="idtyu" localSheetId="10">#REF!</definedName>
    <definedName name="idtyu" localSheetId="13">#REF!</definedName>
    <definedName name="idtyu" localSheetId="16">#REF!</definedName>
    <definedName name="idtyu" localSheetId="8">#REF!</definedName>
    <definedName name="idtyu" localSheetId="12">#REF!</definedName>
    <definedName name="idtyu" localSheetId="7">#REF!</definedName>
    <definedName name="idtyu" localSheetId="6">#REF!</definedName>
    <definedName name="idtyu" localSheetId="9">#REF!</definedName>
    <definedName name="idtyu">#REF!</definedName>
    <definedName name="ig" localSheetId="10">#REF!</definedName>
    <definedName name="ig" localSheetId="13">#REF!</definedName>
    <definedName name="ig" localSheetId="16">#REF!</definedName>
    <definedName name="ig" localSheetId="8">#REF!</definedName>
    <definedName name="ig" localSheetId="12">#REF!</definedName>
    <definedName name="ig" localSheetId="7">#REF!</definedName>
    <definedName name="ig" localSheetId="6">#REF!</definedName>
    <definedName name="ig" localSheetId="9">#REF!</definedName>
    <definedName name="ig">#REF!</definedName>
    <definedName name="igiig" localSheetId="13">#REF!</definedName>
    <definedName name="igiig" localSheetId="16">#REF!</definedName>
    <definedName name="igiig" localSheetId="6">#REF!</definedName>
    <definedName name="igiig" localSheetId="9">#REF!</definedName>
    <definedName name="igiig" localSheetId="17">#REF!</definedName>
    <definedName name="igiig">#REF!</definedName>
    <definedName name="igu" localSheetId="13">#REF!</definedName>
    <definedName name="igu" localSheetId="16">#REF!</definedName>
    <definedName name="igu" localSheetId="6">#REF!</definedName>
    <definedName name="igu" localSheetId="9">#REF!</definedName>
    <definedName name="igu" localSheetId="17">#REF!</definedName>
    <definedName name="igu">#REF!</definedName>
    <definedName name="ij">[17]DEB.AKTUELL!$1:$6</definedName>
    <definedName name="iklyioli" localSheetId="10">#REF!</definedName>
    <definedName name="iklyioli" localSheetId="13">#REF!</definedName>
    <definedName name="iklyioli" localSheetId="16">#REF!</definedName>
    <definedName name="iklyioli" localSheetId="8">#REF!</definedName>
    <definedName name="iklyioli" localSheetId="12">#REF!</definedName>
    <definedName name="iklyioli" localSheetId="7">#REF!</definedName>
    <definedName name="iklyioli" localSheetId="6">#REF!</definedName>
    <definedName name="iklyioli" localSheetId="9">#REF!</definedName>
    <definedName name="iklyioli">#REF!</definedName>
    <definedName name="io" localSheetId="10">#REF!</definedName>
    <definedName name="io" localSheetId="13">#REF!</definedName>
    <definedName name="io" localSheetId="16">#REF!</definedName>
    <definedName name="io" localSheetId="8">#REF!</definedName>
    <definedName name="io" localSheetId="12">#REF!</definedName>
    <definedName name="io" localSheetId="7">#REF!</definedName>
    <definedName name="io" localSheetId="6">#REF!</definedName>
    <definedName name="io" localSheetId="9">#REF!</definedName>
    <definedName name="io" localSheetId="17">#REF!</definedName>
    <definedName name="io">#REF!</definedName>
    <definedName name="ir76i" localSheetId="10">#REF!</definedName>
    <definedName name="ir76i" localSheetId="13">#REF!</definedName>
    <definedName name="ir76i" localSheetId="16">#REF!</definedName>
    <definedName name="ir76i" localSheetId="8">#REF!</definedName>
    <definedName name="ir76i" localSheetId="12">#REF!</definedName>
    <definedName name="ir76i" localSheetId="7">#REF!</definedName>
    <definedName name="ir76i" localSheetId="6">#REF!</definedName>
    <definedName name="ir76i" localSheetId="9">#REF!</definedName>
    <definedName name="ir76i">#REF!</definedName>
    <definedName name="irryusy" localSheetId="13">#REF!</definedName>
    <definedName name="irryusy" localSheetId="16">#REF!</definedName>
    <definedName name="irryusy" localSheetId="6">#REF!</definedName>
    <definedName name="irryusy" localSheetId="9">#REF!</definedName>
    <definedName name="irryusy">#REF!</definedName>
    <definedName name="iu" localSheetId="13">#REF!</definedName>
    <definedName name="iu" localSheetId="16">#REF!</definedName>
    <definedName name="iu" localSheetId="6">#REF!</definedName>
    <definedName name="iu" localSheetId="9">#REF!</definedName>
    <definedName name="iu">#REF!</definedName>
    <definedName name="iuyuy" localSheetId="13">#REF!</definedName>
    <definedName name="iuyuy" localSheetId="16">#REF!</definedName>
    <definedName name="iuyuy" localSheetId="6">#REF!</definedName>
    <definedName name="iuyuy" localSheetId="9">#REF!</definedName>
    <definedName name="iuyuy">#REF!</definedName>
    <definedName name="jag">[5]Lista!$A$49:$D$303</definedName>
    <definedName name="jd" localSheetId="10">#REF!</definedName>
    <definedName name="jd" localSheetId="13">#REF!</definedName>
    <definedName name="jd" localSheetId="16">#REF!</definedName>
    <definedName name="jd" localSheetId="8">#REF!</definedName>
    <definedName name="jd" localSheetId="12">#REF!</definedName>
    <definedName name="jd" localSheetId="7">#REF!</definedName>
    <definedName name="jd" localSheetId="6">#REF!</definedName>
    <definedName name="jd" localSheetId="9">#REF!</definedName>
    <definedName name="jd">#REF!</definedName>
    <definedName name="jdfj" localSheetId="10">#REF!</definedName>
    <definedName name="jdfj" localSheetId="13">#REF!</definedName>
    <definedName name="jdfj" localSheetId="16">#REF!</definedName>
    <definedName name="jdfj" localSheetId="8">#REF!</definedName>
    <definedName name="jdfj" localSheetId="12">#REF!</definedName>
    <definedName name="jdfj" localSheetId="7">#REF!</definedName>
    <definedName name="jdfj" localSheetId="6">#REF!</definedName>
    <definedName name="jdfj" localSheetId="9">#REF!</definedName>
    <definedName name="jdfj">#REF!</definedName>
    <definedName name="jdj" localSheetId="10">#REF!</definedName>
    <definedName name="jdj" localSheetId="13">#REF!</definedName>
    <definedName name="jdj" localSheetId="16">#REF!</definedName>
    <definedName name="jdj" localSheetId="8">#REF!</definedName>
    <definedName name="jdj" localSheetId="12">#REF!</definedName>
    <definedName name="jdj" localSheetId="7">#REF!</definedName>
    <definedName name="jdj" localSheetId="6">#REF!</definedName>
    <definedName name="jdj" localSheetId="9">#REF!</definedName>
    <definedName name="jdj">#REF!</definedName>
    <definedName name="jdrj" localSheetId="13">#REF!</definedName>
    <definedName name="jdrj" localSheetId="16">#REF!</definedName>
    <definedName name="jdrj" localSheetId="6">#REF!</definedName>
    <definedName name="jdrj" localSheetId="9">#REF!</definedName>
    <definedName name="jdrj">#REF!</definedName>
    <definedName name="jdrujui" localSheetId="13">#REF!</definedName>
    <definedName name="jdrujui" localSheetId="16">#REF!</definedName>
    <definedName name="jdrujui" localSheetId="6">#REF!</definedName>
    <definedName name="jdrujui" localSheetId="9">#REF!</definedName>
    <definedName name="jdrujui">#REF!</definedName>
    <definedName name="jdtyj" localSheetId="13">#REF!</definedName>
    <definedName name="jdtyj" localSheetId="16">#REF!</definedName>
    <definedName name="jdtyj" localSheetId="6">#REF!</definedName>
    <definedName name="jdtyj" localSheetId="9">#REF!</definedName>
    <definedName name="jdtyj">#REF!</definedName>
    <definedName name="jdtyr" localSheetId="13">#REF!</definedName>
    <definedName name="jdtyr" localSheetId="16">#REF!</definedName>
    <definedName name="jdtyr" localSheetId="6">#REF!</definedName>
    <definedName name="jdtyr" localSheetId="9">#REF!</definedName>
    <definedName name="jdtyr">#REF!</definedName>
    <definedName name="jdusytr" localSheetId="13">#REF!</definedName>
    <definedName name="jdusytr" localSheetId="16">#REF!</definedName>
    <definedName name="jdusytr" localSheetId="6">#REF!</definedName>
    <definedName name="jdusytr" localSheetId="9">#REF!</definedName>
    <definedName name="jdusytr">#REF!</definedName>
    <definedName name="jdyj" localSheetId="13">#REF!</definedName>
    <definedName name="jdyj" localSheetId="16">#REF!</definedName>
    <definedName name="jdyj" localSheetId="6">#REF!</definedName>
    <definedName name="jdyj" localSheetId="9">#REF!</definedName>
    <definedName name="jdyj">#REF!</definedName>
    <definedName name="jdyjd" localSheetId="13">#REF!</definedName>
    <definedName name="jdyjd" localSheetId="16">#REF!</definedName>
    <definedName name="jdyjd" localSheetId="6">#REF!</definedName>
    <definedName name="jdyjd" localSheetId="9">#REF!</definedName>
    <definedName name="jdyjd">#REF!</definedName>
    <definedName name="jdytj" localSheetId="13">#REF!</definedName>
    <definedName name="jdytj" localSheetId="16">#REF!</definedName>
    <definedName name="jdytj" localSheetId="6">#REF!</definedName>
    <definedName name="jdytj" localSheetId="9">#REF!</definedName>
    <definedName name="jdytj">#REF!</definedName>
    <definedName name="jfu" localSheetId="13">#REF!</definedName>
    <definedName name="jfu" localSheetId="16">#REF!</definedName>
    <definedName name="jfu" localSheetId="6">#REF!</definedName>
    <definedName name="jfu" localSheetId="9">#REF!</definedName>
    <definedName name="jfu">#REF!</definedName>
    <definedName name="jgfsjtus" localSheetId="13">#REF!</definedName>
    <definedName name="jgfsjtus" localSheetId="16">#REF!</definedName>
    <definedName name="jgfsjtus" localSheetId="6">#REF!</definedName>
    <definedName name="jgfsjtus" localSheetId="9">#REF!</definedName>
    <definedName name="jgfsjtus" localSheetId="17">#REF!</definedName>
    <definedName name="jgfsjtus">#REF!</definedName>
    <definedName name="jiohophip" localSheetId="13">#REF!</definedName>
    <definedName name="jiohophip" localSheetId="16">#REF!</definedName>
    <definedName name="jiohophip" localSheetId="6">#REF!</definedName>
    <definedName name="jiohophip" localSheetId="9">#REF!</definedName>
    <definedName name="jiohophip">#REF!</definedName>
    <definedName name="jiy" localSheetId="13">#REF!</definedName>
    <definedName name="jiy" localSheetId="16">#REF!</definedName>
    <definedName name="jiy" localSheetId="6">#REF!</definedName>
    <definedName name="jiy" localSheetId="9">#REF!</definedName>
    <definedName name="jiy">#REF!</definedName>
    <definedName name="jkdyt" localSheetId="13">#REF!</definedName>
    <definedName name="jkdyt" localSheetId="16">#REF!</definedName>
    <definedName name="jkdyt" localSheetId="6">#REF!</definedName>
    <definedName name="jkdyt" localSheetId="9">#REF!</definedName>
    <definedName name="jkdyt">#REF!</definedName>
    <definedName name="jkfrieity" localSheetId="13">#REF!</definedName>
    <definedName name="jkfrieity" localSheetId="16">#REF!</definedName>
    <definedName name="jkfrieity" localSheetId="6">#REF!</definedName>
    <definedName name="jkfrieity" localSheetId="9">#REF!</definedName>
    <definedName name="jkfrieity" localSheetId="17">#REF!</definedName>
    <definedName name="jkfrieity">#REF!</definedName>
    <definedName name="jkfu" localSheetId="13">#REF!</definedName>
    <definedName name="jkfu" localSheetId="16">#REF!</definedName>
    <definedName name="jkfu" localSheetId="6">#REF!</definedName>
    <definedName name="jkfu" localSheetId="9">#REF!</definedName>
    <definedName name="jkfu">#REF!</definedName>
    <definedName name="jkty" localSheetId="13">#REF!</definedName>
    <definedName name="jkty" localSheetId="16">#REF!</definedName>
    <definedName name="jkty" localSheetId="6">#REF!</definedName>
    <definedName name="jkty" localSheetId="9">#REF!</definedName>
    <definedName name="jkty">#REF!</definedName>
    <definedName name="jkydtdtu" localSheetId="13">#REF!</definedName>
    <definedName name="jkydtdtu" localSheetId="16">#REF!</definedName>
    <definedName name="jkydtdtu" localSheetId="6">#REF!</definedName>
    <definedName name="jkydtdtu" localSheetId="9">#REF!</definedName>
    <definedName name="jkydtdtu" localSheetId="17">#REF!</definedName>
    <definedName name="jkydtdtu">#REF!</definedName>
    <definedName name="js" localSheetId="13">#REF!</definedName>
    <definedName name="js" localSheetId="16">#REF!</definedName>
    <definedName name="js" localSheetId="6">#REF!</definedName>
    <definedName name="js" localSheetId="9">#REF!</definedName>
    <definedName name="js">#REF!</definedName>
    <definedName name="jsdfjtut" localSheetId="13">#REF!</definedName>
    <definedName name="jsdfjtut" localSheetId="16">#REF!</definedName>
    <definedName name="jsdfjtut" localSheetId="6">#REF!</definedName>
    <definedName name="jsdfjtut" localSheetId="9">#REF!</definedName>
    <definedName name="jsdfjtut" localSheetId="17">#REF!</definedName>
    <definedName name="jsdfjtut">#REF!</definedName>
    <definedName name="jsdtrj" localSheetId="13">#REF!</definedName>
    <definedName name="jsdtrj" localSheetId="16">#REF!</definedName>
    <definedName name="jsdtrj" localSheetId="6">#REF!</definedName>
    <definedName name="jsdtrj" localSheetId="9">#REF!</definedName>
    <definedName name="jsdtrj">#REF!</definedName>
    <definedName name="jsdtrjs">'[1]08'!$A$1:$L$2</definedName>
    <definedName name="jsj" localSheetId="10">#REF!</definedName>
    <definedName name="jsj" localSheetId="13">#REF!</definedName>
    <definedName name="jsj" localSheetId="16">#REF!</definedName>
    <definedName name="jsj" localSheetId="8">#REF!</definedName>
    <definedName name="jsj" localSheetId="12">#REF!</definedName>
    <definedName name="jsj" localSheetId="7">#REF!</definedName>
    <definedName name="jsj" localSheetId="6">#REF!</definedName>
    <definedName name="jsj" localSheetId="9">#REF!</definedName>
    <definedName name="jsj">#REF!</definedName>
    <definedName name="jsrtj" localSheetId="10">#REF!</definedName>
    <definedName name="jsrtj" localSheetId="13">#REF!</definedName>
    <definedName name="jsrtj" localSheetId="16">#REF!</definedName>
    <definedName name="jsrtj" localSheetId="8">#REF!</definedName>
    <definedName name="jsrtj" localSheetId="12">#REF!</definedName>
    <definedName name="jsrtj" localSheetId="7">#REF!</definedName>
    <definedName name="jsrtj" localSheetId="6">#REF!</definedName>
    <definedName name="jsrtj" localSheetId="9">#REF!</definedName>
    <definedName name="jsrtj">#REF!</definedName>
    <definedName name="jstjustut" localSheetId="10">#REF!</definedName>
    <definedName name="jstjustut" localSheetId="13">#REF!</definedName>
    <definedName name="jstjustut" localSheetId="16">#REF!</definedName>
    <definedName name="jstjustut" localSheetId="8">#REF!</definedName>
    <definedName name="jstjustut" localSheetId="12">#REF!</definedName>
    <definedName name="jstjustut" localSheetId="7">#REF!</definedName>
    <definedName name="jstjustut" localSheetId="6">#REF!</definedName>
    <definedName name="jstjustut" localSheetId="9">#REF!</definedName>
    <definedName name="jstjustut" localSheetId="17">#REF!</definedName>
    <definedName name="jstjustut">#REF!</definedName>
    <definedName name="jstrj" localSheetId="13">#REF!</definedName>
    <definedName name="jstrj" localSheetId="16">#REF!</definedName>
    <definedName name="jstrj" localSheetId="6">#REF!</definedName>
    <definedName name="jstrj" localSheetId="9">#REF!</definedName>
    <definedName name="jstrj">#REF!</definedName>
    <definedName name="jstrjsr" localSheetId="13">#REF!</definedName>
    <definedName name="jstrjsr" localSheetId="16">#REF!</definedName>
    <definedName name="jstrjsr" localSheetId="6">#REF!</definedName>
    <definedName name="jstrjsr" localSheetId="9">#REF!</definedName>
    <definedName name="jstrjsr" localSheetId="17">#REF!</definedName>
    <definedName name="jstrjsr">#REF!</definedName>
    <definedName name="jt" localSheetId="13">#REF!</definedName>
    <definedName name="jt" localSheetId="16">#REF!</definedName>
    <definedName name="jt" localSheetId="6">#REF!</definedName>
    <definedName name="jt" localSheetId="9">#REF!</definedName>
    <definedName name="jt">#REF!</definedName>
    <definedName name="jtrjsd" localSheetId="13">#REF!</definedName>
    <definedName name="jtrjsd" localSheetId="16">#REF!</definedName>
    <definedName name="jtrjsd" localSheetId="6">#REF!</definedName>
    <definedName name="jtrjsd" localSheetId="9">#REF!</definedName>
    <definedName name="jtrjsd">#REF!</definedName>
    <definedName name="jtyu" localSheetId="13">#REF!</definedName>
    <definedName name="jtyu" localSheetId="16">#REF!</definedName>
    <definedName name="jtyu" localSheetId="6">#REF!</definedName>
    <definedName name="jtyu" localSheetId="9">#REF!</definedName>
    <definedName name="jtyu">#REF!</definedName>
    <definedName name="ju" localSheetId="13">#REF!</definedName>
    <definedName name="ju" localSheetId="16">#REF!</definedName>
    <definedName name="ju" localSheetId="6">#REF!</definedName>
    <definedName name="ju" localSheetId="9">#REF!</definedName>
    <definedName name="ju">#REF!</definedName>
    <definedName name="judf" localSheetId="13">#REF!</definedName>
    <definedName name="judf" localSheetId="16">#REF!</definedName>
    <definedName name="judf" localSheetId="6">#REF!</definedName>
    <definedName name="judf" localSheetId="9">#REF!</definedName>
    <definedName name="judf">#REF!</definedName>
    <definedName name="jumkl" localSheetId="13">#REF!</definedName>
    <definedName name="jumkl" localSheetId="16">#REF!</definedName>
    <definedName name="jumkl" localSheetId="6">#REF!</definedName>
    <definedName name="jumkl" localSheetId="9">#REF!</definedName>
    <definedName name="jumkl">#REF!</definedName>
    <definedName name="jutrs">'[1]07'!$A$1:$L$2</definedName>
    <definedName name="juufdd" localSheetId="10">#REF!</definedName>
    <definedName name="juufdd" localSheetId="13">#REF!</definedName>
    <definedName name="juufdd" localSheetId="16">#REF!</definedName>
    <definedName name="juufdd" localSheetId="8">#REF!</definedName>
    <definedName name="juufdd" localSheetId="12">#REF!</definedName>
    <definedName name="juufdd" localSheetId="7">#REF!</definedName>
    <definedName name="juufdd" localSheetId="6">#REF!</definedName>
    <definedName name="juufdd" localSheetId="9">#REF!</definedName>
    <definedName name="juufdd" localSheetId="17">#REF!</definedName>
    <definedName name="juufdd">#REF!</definedName>
    <definedName name="juuu" localSheetId="10">#REF!</definedName>
    <definedName name="juuu" localSheetId="13">#REF!</definedName>
    <definedName name="juuu" localSheetId="16">#REF!</definedName>
    <definedName name="juuu" localSheetId="8">#REF!</definedName>
    <definedName name="juuu" localSheetId="12">#REF!</definedName>
    <definedName name="juuu" localSheetId="7">#REF!</definedName>
    <definedName name="juuu" localSheetId="6">#REF!</definedName>
    <definedName name="juuu" localSheetId="9">#REF!</definedName>
    <definedName name="juuu">#REF!</definedName>
    <definedName name="jxgfj">[9]Lista!$B$49:$C$303</definedName>
    <definedName name="jytd" localSheetId="10">#REF!</definedName>
    <definedName name="jytd" localSheetId="13">#REF!</definedName>
    <definedName name="jytd" localSheetId="16">#REF!</definedName>
    <definedName name="jytd" localSheetId="8">#REF!</definedName>
    <definedName name="jytd" localSheetId="12">#REF!</definedName>
    <definedName name="jytd" localSheetId="7">#REF!</definedName>
    <definedName name="jytd" localSheetId="6">#REF!</definedName>
    <definedName name="jytd" localSheetId="9">#REF!</definedName>
    <definedName name="jytd">#REF!</definedName>
    <definedName name="k" localSheetId="10">#REF!</definedName>
    <definedName name="k" localSheetId="13">#REF!</definedName>
    <definedName name="k" localSheetId="16">#REF!</definedName>
    <definedName name="k" localSheetId="8">#REF!</definedName>
    <definedName name="k" localSheetId="12">#REF!</definedName>
    <definedName name="k" localSheetId="7">#REF!</definedName>
    <definedName name="k" localSheetId="6">#REF!</definedName>
    <definedName name="k" localSheetId="9">#REF!</definedName>
    <definedName name="k">#REF!</definedName>
    <definedName name="Kapa" localSheetId="10">#REF!</definedName>
    <definedName name="Kapa" localSheetId="16">#REF!</definedName>
    <definedName name="Kapa" localSheetId="12">#REF!</definedName>
    <definedName name="Kapa" localSheetId="6">#REF!</definedName>
    <definedName name="Kapa">#REF!</definedName>
    <definedName name="Kappa" localSheetId="16">#REF!</definedName>
    <definedName name="Kappa" localSheetId="6">#REF!</definedName>
    <definedName name="Kappa">#REF!</definedName>
    <definedName name="kdf" localSheetId="13">#REF!</definedName>
    <definedName name="kdf" localSheetId="16">#REF!</definedName>
    <definedName name="kdf" localSheetId="6">#REF!</definedName>
    <definedName name="kdf" localSheetId="9">#REF!</definedName>
    <definedName name="kdf">#REF!</definedName>
    <definedName name="kdfyuk" localSheetId="13">#REF!</definedName>
    <definedName name="kdfyuk" localSheetId="16">#REF!</definedName>
    <definedName name="kdfyuk" localSheetId="6">#REF!</definedName>
    <definedName name="kdfyuk" localSheetId="9">#REF!</definedName>
    <definedName name="kdfyuk">#REF!</definedName>
    <definedName name="kdtydty" localSheetId="13">#REF!</definedName>
    <definedName name="kdtydty" localSheetId="16">#REF!</definedName>
    <definedName name="kdtydty" localSheetId="6">#REF!</definedName>
    <definedName name="kdtydty" localSheetId="9">#REF!</definedName>
    <definedName name="kdtydty">#REF!</definedName>
    <definedName name="kdtyidete" localSheetId="13">#REF!</definedName>
    <definedName name="kdtyidete" localSheetId="16">#REF!</definedName>
    <definedName name="kdtyidete" localSheetId="6">#REF!</definedName>
    <definedName name="kdtyidete" localSheetId="9">#REF!</definedName>
    <definedName name="kdtyidete">#REF!</definedName>
    <definedName name="kdtyietiet" localSheetId="13">#REF!</definedName>
    <definedName name="kdtyietiet" localSheetId="16">#REF!</definedName>
    <definedName name="kdtyietiet" localSheetId="6">#REF!</definedName>
    <definedName name="kdtyietiet" localSheetId="9">#REF!</definedName>
    <definedName name="kdtyietiet" localSheetId="17">#REF!</definedName>
    <definedName name="kdtyietiet">#REF!</definedName>
    <definedName name="kdtyk" localSheetId="13">#REF!</definedName>
    <definedName name="kdtyk" localSheetId="16">#REF!</definedName>
    <definedName name="kdtyk" localSheetId="6">#REF!</definedName>
    <definedName name="kdtyk" localSheetId="9">#REF!</definedName>
    <definedName name="kdtyk">#REF!</definedName>
    <definedName name="kdtyy" localSheetId="13">#REF!</definedName>
    <definedName name="kdtyy" localSheetId="16">#REF!</definedName>
    <definedName name="kdtyy" localSheetId="6">#REF!</definedName>
    <definedName name="kdtyy" localSheetId="9">#REF!</definedName>
    <definedName name="kdtyy" localSheetId="17">#REF!</definedName>
    <definedName name="kdtyy">#REF!</definedName>
    <definedName name="ketyieyiei" localSheetId="13">#REF!</definedName>
    <definedName name="ketyieyiei" localSheetId="16">#REF!</definedName>
    <definedName name="ketyieyiei" localSheetId="6">#REF!</definedName>
    <definedName name="ketyieyiei" localSheetId="9">#REF!</definedName>
    <definedName name="ketyieyiei" localSheetId="17">#REF!</definedName>
    <definedName name="ketyieyiei">#REF!</definedName>
    <definedName name="kf" localSheetId="13">#REF!</definedName>
    <definedName name="kf" localSheetId="16">#REF!</definedName>
    <definedName name="kf" localSheetId="6">#REF!</definedName>
    <definedName name="kf" localSheetId="9">#REF!</definedName>
    <definedName name="kf">#REF!</definedName>
    <definedName name="kftu" localSheetId="13">#REF!</definedName>
    <definedName name="kftu" localSheetId="16">#REF!</definedName>
    <definedName name="kftu" localSheetId="6">#REF!</definedName>
    <definedName name="kftu" localSheetId="9">#REF!</definedName>
    <definedName name="kftu">#REF!</definedName>
    <definedName name="kfufi" localSheetId="13">#REF!</definedName>
    <definedName name="kfufi" localSheetId="16">#REF!</definedName>
    <definedName name="kfufi" localSheetId="6">#REF!</definedName>
    <definedName name="kfufi" localSheetId="9">#REF!</definedName>
    <definedName name="kfufi">#REF!</definedName>
    <definedName name="kfuk" localSheetId="13">#REF!</definedName>
    <definedName name="kfuk" localSheetId="16">#REF!</definedName>
    <definedName name="kfuk" localSheetId="6">#REF!</definedName>
    <definedName name="kfuk" localSheetId="9">#REF!</definedName>
    <definedName name="kfuk">#REF!</definedName>
    <definedName name="kfuy" localSheetId="13">#REF!</definedName>
    <definedName name="kfuy" localSheetId="16">#REF!</definedName>
    <definedName name="kfuy" localSheetId="6">#REF!</definedName>
    <definedName name="kfuy" localSheetId="9">#REF!</definedName>
    <definedName name="kfuy">#REF!</definedName>
    <definedName name="kfuyi" localSheetId="13">#REF!</definedName>
    <definedName name="kfuyi" localSheetId="16">#REF!</definedName>
    <definedName name="kfuyi" localSheetId="6">#REF!</definedName>
    <definedName name="kfuyi" localSheetId="9">#REF!</definedName>
    <definedName name="kfuyi">#REF!</definedName>
    <definedName name="kfykidyi" localSheetId="13">#REF!</definedName>
    <definedName name="kfykidyi" localSheetId="16">#REF!</definedName>
    <definedName name="kfykidyi" localSheetId="6">#REF!</definedName>
    <definedName name="kfykidyi" localSheetId="9">#REF!</definedName>
    <definedName name="kfykidyi" localSheetId="17">#REF!</definedName>
    <definedName name="kfykidyi">#REF!</definedName>
    <definedName name="kfyuk" localSheetId="13">#REF!</definedName>
    <definedName name="kfyuk" localSheetId="16">#REF!</definedName>
    <definedName name="kfyuk" localSheetId="6">#REF!</definedName>
    <definedName name="kfyuk" localSheetId="9">#REF!</definedName>
    <definedName name="kfyuk">#REF!</definedName>
    <definedName name="kgi" localSheetId="13">#REF!</definedName>
    <definedName name="kgi" localSheetId="16">#REF!</definedName>
    <definedName name="kgi" localSheetId="6">#REF!</definedName>
    <definedName name="kgi" localSheetId="9">#REF!</definedName>
    <definedName name="kgi">#REF!</definedName>
    <definedName name="ki" localSheetId="13">#REF!</definedName>
    <definedName name="ki" localSheetId="16">#REF!</definedName>
    <definedName name="ki" localSheetId="6">#REF!</definedName>
    <definedName name="ki" localSheetId="9">#REF!</definedName>
    <definedName name="ki" localSheetId="17">#REF!</definedName>
    <definedName name="ki">#REF!</definedName>
    <definedName name="kify" localSheetId="13">#REF!</definedName>
    <definedName name="kify" localSheetId="16">#REF!</definedName>
    <definedName name="kify" localSheetId="6">#REF!</definedName>
    <definedName name="kify" localSheetId="9">#REF!</definedName>
    <definedName name="kify">#REF!</definedName>
    <definedName name="kiolp" localSheetId="13">#REF!</definedName>
    <definedName name="kiolp" localSheetId="16">#REF!</definedName>
    <definedName name="kiolp" localSheetId="6">#REF!</definedName>
    <definedName name="kiolp" localSheetId="9">#REF!</definedName>
    <definedName name="kiolp">#REF!</definedName>
    <definedName name="kjihih" localSheetId="13">#REF!</definedName>
    <definedName name="kjihih" localSheetId="16">#REF!</definedName>
    <definedName name="kjihih" localSheetId="6">#REF!</definedName>
    <definedName name="kjihih" localSheetId="9">#REF!</definedName>
    <definedName name="kjihih" localSheetId="17">#REF!</definedName>
    <definedName name="kjihih">#REF!</definedName>
    <definedName name="kkihf">[8]DEB.AKTUELL!$1:$6</definedName>
    <definedName name="kl" localSheetId="10">#REF!</definedName>
    <definedName name="kl" localSheetId="13">#REF!</definedName>
    <definedName name="kl" localSheetId="16">#REF!</definedName>
    <definedName name="kl" localSheetId="8">#REF!</definedName>
    <definedName name="kl" localSheetId="12">#REF!</definedName>
    <definedName name="kl" localSheetId="7">#REF!</definedName>
    <definedName name="kl" localSheetId="6">#REF!</definedName>
    <definedName name="kl" localSheetId="9">#REF!</definedName>
    <definedName name="kl">#REF!</definedName>
    <definedName name="klryuoro" localSheetId="10">#REF!</definedName>
    <definedName name="klryuoro" localSheetId="13">#REF!</definedName>
    <definedName name="klryuoro" localSheetId="16">#REF!</definedName>
    <definedName name="klryuoro" localSheetId="8">#REF!</definedName>
    <definedName name="klryuoro" localSheetId="12">#REF!</definedName>
    <definedName name="klryuoro" localSheetId="7">#REF!</definedName>
    <definedName name="klryuoro" localSheetId="6">#REF!</definedName>
    <definedName name="klryuoro" localSheetId="9">#REF!</definedName>
    <definedName name="klryuoro" localSheetId="17">#REF!</definedName>
    <definedName name="klryuoro">#REF!</definedName>
    <definedName name="kmn" localSheetId="10">#REF!</definedName>
    <definedName name="kmn" localSheetId="13">#REF!</definedName>
    <definedName name="kmn" localSheetId="16">#REF!</definedName>
    <definedName name="kmn" localSheetId="8">#REF!</definedName>
    <definedName name="kmn" localSheetId="12">#REF!</definedName>
    <definedName name="kmn" localSheetId="7">#REF!</definedName>
    <definedName name="kmn" localSheetId="6">#REF!</definedName>
    <definedName name="kmn" localSheetId="9">#REF!</definedName>
    <definedName name="kmn">#REF!</definedName>
    <definedName name="Kov" localSheetId="16">#REF!</definedName>
    <definedName name="Kov" localSheetId="6">#REF!</definedName>
    <definedName name="Kov">#REF!</definedName>
    <definedName name="krtieri" localSheetId="13">#REF!</definedName>
    <definedName name="krtieri" localSheetId="16">#REF!</definedName>
    <definedName name="krtieri" localSheetId="6">#REF!</definedName>
    <definedName name="krtieri" localSheetId="9">#REF!</definedName>
    <definedName name="krtieri" localSheetId="17">#REF!</definedName>
    <definedName name="krtieri">#REF!</definedName>
    <definedName name="ktyiety" localSheetId="13">#REF!</definedName>
    <definedName name="ktyiety" localSheetId="16">#REF!</definedName>
    <definedName name="ktyiety" localSheetId="6">#REF!</definedName>
    <definedName name="ktyiety" localSheetId="9">#REF!</definedName>
    <definedName name="ktyiety">#REF!</definedName>
    <definedName name="kucgdku" localSheetId="13">#REF!</definedName>
    <definedName name="kucgdku" localSheetId="16">#REF!</definedName>
    <definedName name="kucgdku" localSheetId="6">#REF!</definedName>
    <definedName name="kucgdku" localSheetId="9">#REF!</definedName>
    <definedName name="kucgdku">#REF!</definedName>
    <definedName name="kufrk" localSheetId="13">#REF!</definedName>
    <definedName name="kufrk" localSheetId="16">#REF!</definedName>
    <definedName name="kufrk" localSheetId="6">#REF!</definedName>
    <definedName name="kufrk" localSheetId="9">#REF!</definedName>
    <definedName name="kufrk">#REF!</definedName>
    <definedName name="kufy" localSheetId="13">#REF!</definedName>
    <definedName name="kufy" localSheetId="16">#REF!</definedName>
    <definedName name="kufy" localSheetId="6">#REF!</definedName>
    <definedName name="kufy" localSheetId="9">#REF!</definedName>
    <definedName name="kufy">#REF!</definedName>
    <definedName name="kugh" localSheetId="13">#REF!</definedName>
    <definedName name="kugh" localSheetId="16">#REF!</definedName>
    <definedName name="kugh" localSheetId="6">#REF!</definedName>
    <definedName name="kugh" localSheetId="9">#REF!</definedName>
    <definedName name="kugh" localSheetId="17">#REF!</definedName>
    <definedName name="kugh">#REF!</definedName>
    <definedName name="kuidfi" localSheetId="13">#REF!</definedName>
    <definedName name="kuidfi" localSheetId="16">#REF!</definedName>
    <definedName name="kuidfi" localSheetId="6">#REF!</definedName>
    <definedName name="kuidfi" localSheetId="9">#REF!</definedName>
    <definedName name="kuidfi" localSheetId="17">#REF!</definedName>
    <definedName name="kuidfi">#REF!</definedName>
    <definedName name="kuk" localSheetId="13">#REF!</definedName>
    <definedName name="kuk" localSheetId="16">#REF!</definedName>
    <definedName name="kuk" localSheetId="6">#REF!</definedName>
    <definedName name="kuk" localSheetId="9">#REF!</definedName>
    <definedName name="kuk">#REF!</definedName>
    <definedName name="KVAR_I_DUFO" localSheetId="16">#REF!</definedName>
    <definedName name="KVAR_I_DUFO" localSheetId="15">#REF!</definedName>
    <definedName name="KVAR_I_DUFO" localSheetId="6">#REF!</definedName>
    <definedName name="KVAR_I_DUFO">#REF!</definedName>
    <definedName name="kyd" localSheetId="13">#REF!</definedName>
    <definedName name="kyd" localSheetId="16">#REF!</definedName>
    <definedName name="kyd" localSheetId="6">#REF!</definedName>
    <definedName name="kyd" localSheetId="9">#REF!</definedName>
    <definedName name="kyd" localSheetId="17">#REF!</definedName>
    <definedName name="kyd">#REF!</definedName>
    <definedName name="kåpo" localSheetId="13">'[11]DIFF-LK'!#REF!</definedName>
    <definedName name="kåpo" localSheetId="16">'[11]DIFF-LK'!#REF!</definedName>
    <definedName name="kåpo" localSheetId="6">'[11]DIFF-LK'!#REF!</definedName>
    <definedName name="kåpo" localSheetId="9">'[11]DIFF-LK'!#REF!</definedName>
    <definedName name="kåpo">'[11]DIFF-LK'!#REF!</definedName>
    <definedName name="LEVERANS_BRUTTO" localSheetId="10">#REF!</definedName>
    <definedName name="LEVERANS_BRUTTO" localSheetId="16">#REF!</definedName>
    <definedName name="LEVERANS_BRUTTO" localSheetId="8">#REF!</definedName>
    <definedName name="LEVERANS_BRUTTO" localSheetId="12">#REF!</definedName>
    <definedName name="LEVERANS_BRUTTO" localSheetId="7">#REF!</definedName>
    <definedName name="LEVERANS_BRUTTO" localSheetId="6">#REF!</definedName>
    <definedName name="LEVERANS_BRUTTO" localSheetId="9">#REF!</definedName>
    <definedName name="LEVERANS_BRUTTO">#REF!</definedName>
    <definedName name="LEVERANS_NETTO" localSheetId="10">#REF!</definedName>
    <definedName name="LEVERANS_NETTO" localSheetId="16">#REF!</definedName>
    <definedName name="LEVERANS_NETTO" localSheetId="8">#REF!</definedName>
    <definedName name="LEVERANS_NETTO" localSheetId="12">#REF!</definedName>
    <definedName name="LEVERANS_NETTO" localSheetId="7">#REF!</definedName>
    <definedName name="LEVERANS_NETTO" localSheetId="6">#REF!</definedName>
    <definedName name="LEVERANS_NETTO" localSheetId="9">#REF!</definedName>
    <definedName name="LEVERANS_NETTO">#REF!</definedName>
    <definedName name="lfyuor" localSheetId="10">#REF!</definedName>
    <definedName name="lfyuor" localSheetId="13">#REF!</definedName>
    <definedName name="lfyuor" localSheetId="16">#REF!</definedName>
    <definedName name="lfyuor" localSheetId="12">#REF!</definedName>
    <definedName name="lfyuor" localSheetId="6">#REF!</definedName>
    <definedName name="lfyuor" localSheetId="9">#REF!</definedName>
    <definedName name="lfyuor" localSheetId="17">#REF!</definedName>
    <definedName name="lfyuor">#REF!</definedName>
    <definedName name="lg8y" localSheetId="13">#REF!</definedName>
    <definedName name="lg8y" localSheetId="16">#REF!</definedName>
    <definedName name="lg8y" localSheetId="6">#REF!</definedName>
    <definedName name="lg8y" localSheetId="9">#REF!</definedName>
    <definedName name="lg8y">#REF!</definedName>
    <definedName name="lgi" localSheetId="13">#REF!</definedName>
    <definedName name="lgi" localSheetId="16">#REF!</definedName>
    <definedName name="lgi" localSheetId="6">#REF!</definedName>
    <definedName name="lgi" localSheetId="9">#REF!</definedName>
    <definedName name="lgi">#REF!</definedName>
    <definedName name="lgil" localSheetId="13">#REF!</definedName>
    <definedName name="lgil" localSheetId="16">#REF!</definedName>
    <definedName name="lgil" localSheetId="6">#REF!</definedName>
    <definedName name="lgil" localSheetId="9">#REF!</definedName>
    <definedName name="lgil">#REF!</definedName>
    <definedName name="lgilg" localSheetId="13">#REF!</definedName>
    <definedName name="lgilg" localSheetId="16">#REF!</definedName>
    <definedName name="lgilg" localSheetId="6">#REF!</definedName>
    <definedName name="lgilg" localSheetId="9">#REF!</definedName>
    <definedName name="lgilg">#REF!</definedName>
    <definedName name="lgiulg" localSheetId="13">#REF!</definedName>
    <definedName name="lgiulg" localSheetId="16">#REF!</definedName>
    <definedName name="lgiulg" localSheetId="6">#REF!</definedName>
    <definedName name="lgiulg" localSheetId="9">#REF!</definedName>
    <definedName name="lgiulg">#REF!</definedName>
    <definedName name="lgl" localSheetId="13">#REF!</definedName>
    <definedName name="lgl" localSheetId="16">#REF!</definedName>
    <definedName name="lgl" localSheetId="6">#REF!</definedName>
    <definedName name="lgl" localSheetId="9">#REF!</definedName>
    <definedName name="lgl">#REF!</definedName>
    <definedName name="lgui" localSheetId="13">#REF!</definedName>
    <definedName name="lgui" localSheetId="16">#REF!</definedName>
    <definedName name="lgui" localSheetId="6">#REF!</definedName>
    <definedName name="lgui" localSheetId="9">#REF!</definedName>
    <definedName name="lgui">#REF!</definedName>
    <definedName name="lgyu8o" localSheetId="13">#REF!</definedName>
    <definedName name="lgyu8o" localSheetId="16">#REF!</definedName>
    <definedName name="lgyu8o" localSheetId="6">#REF!</definedName>
    <definedName name="lgyu8o" localSheetId="9">#REF!</definedName>
    <definedName name="lgyu8o">#REF!</definedName>
    <definedName name="li" localSheetId="13">#REF!</definedName>
    <definedName name="li" localSheetId="16">#REF!</definedName>
    <definedName name="li" localSheetId="6">#REF!</definedName>
    <definedName name="li" localSheetId="9">#REF!</definedName>
    <definedName name="li">#REF!</definedName>
    <definedName name="lil" localSheetId="13">#REF!</definedName>
    <definedName name="lil" localSheetId="16">#REF!</definedName>
    <definedName name="lil" localSheetId="6">#REF!</definedName>
    <definedName name="lil" localSheetId="9">#REF!</definedName>
    <definedName name="lil">#REF!</definedName>
    <definedName name="lkjlkj">[18]Lista!$A$49:$D$303</definedName>
    <definedName name="Lopnr" localSheetId="15">[10]Lista!$B$49:$C$303</definedName>
    <definedName name="Lopnr">[18]Lista!$B$49:$C$303</definedName>
    <definedName name="LSParameters" localSheetId="10">#REF!</definedName>
    <definedName name="LSParameters" localSheetId="16">#REF!</definedName>
    <definedName name="LSParameters" localSheetId="8">#REF!</definedName>
    <definedName name="LSParameters" localSheetId="12">#REF!</definedName>
    <definedName name="LSParameters" localSheetId="7">#REF!</definedName>
    <definedName name="LSParameters" localSheetId="6">#REF!</definedName>
    <definedName name="LSParameters" localSheetId="9">#REF!</definedName>
    <definedName name="LSParameters">#REF!</definedName>
    <definedName name="LSSumPriceDiff" localSheetId="10">#REF!</definedName>
    <definedName name="LSSumPriceDiff" localSheetId="16">#REF!</definedName>
    <definedName name="LSSumPriceDiff" localSheetId="8">#REF!</definedName>
    <definedName name="LSSumPriceDiff" localSheetId="12">#REF!</definedName>
    <definedName name="LSSumPriceDiff" localSheetId="7">#REF!</definedName>
    <definedName name="LSSumPriceDiff" localSheetId="6">#REF!</definedName>
    <definedName name="LSSumPriceDiff" localSheetId="9">#REF!</definedName>
    <definedName name="LSSumPriceDiff">#REF!</definedName>
    <definedName name="LSSumYieldDiff" localSheetId="10">#REF!</definedName>
    <definedName name="LSSumYieldDiff" localSheetId="16">#REF!</definedName>
    <definedName name="LSSumYieldDiff" localSheetId="12">#REF!</definedName>
    <definedName name="LSSumYieldDiff" localSheetId="6">#REF!</definedName>
    <definedName name="LSSumYieldDiff" localSheetId="9">#REF!</definedName>
    <definedName name="LSSumYieldDiff">#REF!</definedName>
    <definedName name="lui" localSheetId="13">#REF!</definedName>
    <definedName name="lui" localSheetId="16">#REF!</definedName>
    <definedName name="lui" localSheetId="6">#REF!</definedName>
    <definedName name="lui" localSheetId="9">#REF!</definedName>
    <definedName name="lui">#REF!</definedName>
    <definedName name="lyufl" localSheetId="13">#REF!</definedName>
    <definedName name="lyufl" localSheetId="16">#REF!</definedName>
    <definedName name="lyufl" localSheetId="6">#REF!</definedName>
    <definedName name="lyufl" localSheetId="9">#REF!</definedName>
    <definedName name="lyufl" localSheetId="17">#REF!</definedName>
    <definedName name="lyufl">#REF!</definedName>
    <definedName name="lyuofof" localSheetId="13">#REF!</definedName>
    <definedName name="lyuofof" localSheetId="16">#REF!</definedName>
    <definedName name="lyuofof" localSheetId="6">#REF!</definedName>
    <definedName name="lyuofof" localSheetId="9">#REF!</definedName>
    <definedName name="lyuofof" localSheetId="17">#REF!</definedName>
    <definedName name="lyuofof">#REF!</definedName>
    <definedName name="löui" localSheetId="13">#REF!</definedName>
    <definedName name="löui" localSheetId="16">#REF!</definedName>
    <definedName name="löui" localSheetId="6">#REF!</definedName>
    <definedName name="löui" localSheetId="9">#REF!</definedName>
    <definedName name="löui">#REF!</definedName>
    <definedName name="m" localSheetId="13">#REF!</definedName>
    <definedName name="m" localSheetId="16">#REF!</definedName>
    <definedName name="m" localSheetId="6">#REF!</definedName>
    <definedName name="m" localSheetId="9">#REF!</definedName>
    <definedName name="m" localSheetId="17">#REF!</definedName>
    <definedName name="m">#REF!</definedName>
    <definedName name="mcgy" localSheetId="13">#REF!</definedName>
    <definedName name="mcgy" localSheetId="16">#REF!</definedName>
    <definedName name="mcgy" localSheetId="6">#REF!</definedName>
    <definedName name="mcgy" localSheetId="9">#REF!</definedName>
    <definedName name="mcgy">#REF!</definedName>
    <definedName name="mcgyk" localSheetId="13">#REF!</definedName>
    <definedName name="mcgyk" localSheetId="16">#REF!</definedName>
    <definedName name="mcgyk" localSheetId="6">#REF!</definedName>
    <definedName name="mcgyk" localSheetId="9">#REF!</definedName>
    <definedName name="mcgyk">#REF!</definedName>
    <definedName name="mchmjc" localSheetId="13">#REF!</definedName>
    <definedName name="mchmjc" localSheetId="16">#REF!</definedName>
    <definedName name="mchmjc" localSheetId="6">#REF!</definedName>
    <definedName name="mchmjc" localSheetId="9">#REF!</definedName>
    <definedName name="mchmjc">#REF!</definedName>
    <definedName name="mcym" localSheetId="13">#REF!</definedName>
    <definedName name="mcym" localSheetId="16">#REF!</definedName>
    <definedName name="mcym" localSheetId="6">#REF!</definedName>
    <definedName name="mcym" localSheetId="9">#REF!</definedName>
    <definedName name="mcym">#REF!</definedName>
    <definedName name="mdfu" localSheetId="13">#REF!</definedName>
    <definedName name="mdfu" localSheetId="16">#REF!</definedName>
    <definedName name="mdfu" localSheetId="6">#REF!</definedName>
    <definedName name="mdfu" localSheetId="9">#REF!</definedName>
    <definedName name="mdfu">#REF!</definedName>
    <definedName name="mdfyjdyi" localSheetId="13">#REF!</definedName>
    <definedName name="mdfyjdyi" localSheetId="16">#REF!</definedName>
    <definedName name="mdfyjdyi" localSheetId="6">#REF!</definedName>
    <definedName name="mdfyjdyi" localSheetId="9">#REF!</definedName>
    <definedName name="mdfyjdyi" localSheetId="17">#REF!</definedName>
    <definedName name="mdfyjdyi">#REF!</definedName>
    <definedName name="mdfyu" localSheetId="13">#REF!</definedName>
    <definedName name="mdfyu" localSheetId="16">#REF!</definedName>
    <definedName name="mdfyu" localSheetId="6">#REF!</definedName>
    <definedName name="mdfyu" localSheetId="9">#REF!</definedName>
    <definedName name="mdfyu">#REF!</definedName>
    <definedName name="mdty">[16]DEB.JMF!$1:$6</definedName>
    <definedName name="mdtyy" localSheetId="10">#REF!</definedName>
    <definedName name="mdtyy" localSheetId="13">#REF!</definedName>
    <definedName name="mdtyy" localSheetId="16">#REF!</definedName>
    <definedName name="mdtyy" localSheetId="8">#REF!</definedName>
    <definedName name="mdtyy" localSheetId="12">#REF!</definedName>
    <definedName name="mdtyy" localSheetId="7">#REF!</definedName>
    <definedName name="mdtyy" localSheetId="6">#REF!</definedName>
    <definedName name="mdtyy" localSheetId="9">#REF!</definedName>
    <definedName name="mdtyy">#REF!</definedName>
    <definedName name="mdytr" localSheetId="10">#REF!</definedName>
    <definedName name="mdytr" localSheetId="13">#REF!</definedName>
    <definedName name="mdytr" localSheetId="16">#REF!</definedName>
    <definedName name="mdytr" localSheetId="8">#REF!</definedName>
    <definedName name="mdytr" localSheetId="12">#REF!</definedName>
    <definedName name="mdytr" localSheetId="7">#REF!</definedName>
    <definedName name="mdytr" localSheetId="6">#REF!</definedName>
    <definedName name="mdytr" localSheetId="9">#REF!</definedName>
    <definedName name="mdytr">#REF!</definedName>
    <definedName name="mf" localSheetId="10">#REF!</definedName>
    <definedName name="mf" localSheetId="13">#REF!</definedName>
    <definedName name="mf" localSheetId="16">#REF!</definedName>
    <definedName name="mf" localSheetId="8">#REF!</definedName>
    <definedName name="mf" localSheetId="12">#REF!</definedName>
    <definedName name="mf" localSheetId="7">#REF!</definedName>
    <definedName name="mf" localSheetId="6">#REF!</definedName>
    <definedName name="mf" localSheetId="9">#REF!</definedName>
    <definedName name="mf">#REF!</definedName>
    <definedName name="mfiy" localSheetId="13">#REF!</definedName>
    <definedName name="mfiy" localSheetId="16">#REF!</definedName>
    <definedName name="mfiy" localSheetId="6">#REF!</definedName>
    <definedName name="mfiy" localSheetId="9">#REF!</definedName>
    <definedName name="mfiy">#REF!</definedName>
    <definedName name="mfu" localSheetId="13">#REF!</definedName>
    <definedName name="mfu" localSheetId="16">#REF!</definedName>
    <definedName name="mfu" localSheetId="6">#REF!</definedName>
    <definedName name="mfu" localSheetId="9">#REF!</definedName>
    <definedName name="mfu">#REF!</definedName>
    <definedName name="mgcj">'[8]DIFF-LK'!$1:$2</definedName>
    <definedName name="mgfi" localSheetId="10">#REF!</definedName>
    <definedName name="mgfi" localSheetId="13">#REF!</definedName>
    <definedName name="mgfi" localSheetId="16">#REF!</definedName>
    <definedName name="mgfi" localSheetId="8">#REF!</definedName>
    <definedName name="mgfi" localSheetId="12">#REF!</definedName>
    <definedName name="mgfi" localSheetId="7">#REF!</definedName>
    <definedName name="mgfi" localSheetId="6">#REF!</definedName>
    <definedName name="mgfi" localSheetId="9">#REF!</definedName>
    <definedName name="mgfi">#REF!</definedName>
    <definedName name="mgfyi" localSheetId="10">#REF!</definedName>
    <definedName name="mgfyi" localSheetId="13">#REF!</definedName>
    <definedName name="mgfyi" localSheetId="16">#REF!</definedName>
    <definedName name="mgfyi" localSheetId="8">#REF!</definedName>
    <definedName name="mgfyi" localSheetId="12">#REF!</definedName>
    <definedName name="mgfyi" localSheetId="7">#REF!</definedName>
    <definedName name="mgfyi" localSheetId="6">#REF!</definedName>
    <definedName name="mgfyi" localSheetId="9">#REF!</definedName>
    <definedName name="mgfyi">#REF!</definedName>
    <definedName name="mghc" localSheetId="10">#REF!</definedName>
    <definedName name="mghc" localSheetId="13">#REF!</definedName>
    <definedName name="mghc" localSheetId="16">#REF!</definedName>
    <definedName name="mghc" localSheetId="8">#REF!</definedName>
    <definedName name="mghc" localSheetId="12">#REF!</definedName>
    <definedName name="mghc" localSheetId="7">#REF!</definedName>
    <definedName name="mghc" localSheetId="6">#REF!</definedName>
    <definedName name="mghc" localSheetId="9">#REF!</definedName>
    <definedName name="mghc">#REF!</definedName>
    <definedName name="mghd" localSheetId="13">#REF!</definedName>
    <definedName name="mghd" localSheetId="16">#REF!</definedName>
    <definedName name="mghd" localSheetId="6">#REF!</definedName>
    <definedName name="mghd" localSheetId="9">#REF!</definedName>
    <definedName name="mghd">#REF!</definedName>
    <definedName name="mguk" localSheetId="13">#REF!</definedName>
    <definedName name="mguk" localSheetId="16">#REF!</definedName>
    <definedName name="mguk" localSheetId="6">#REF!</definedName>
    <definedName name="mguk" localSheetId="9">#REF!</definedName>
    <definedName name="mguk">#REF!</definedName>
    <definedName name="mi" localSheetId="13">#REF!</definedName>
    <definedName name="mi" localSheetId="16">#REF!</definedName>
    <definedName name="mi" localSheetId="6">#REF!</definedName>
    <definedName name="mi" localSheetId="9">#REF!</definedName>
    <definedName name="mi">#REF!</definedName>
    <definedName name="mif" localSheetId="13">#REF!</definedName>
    <definedName name="mif" localSheetId="16">#REF!</definedName>
    <definedName name="mif" localSheetId="6">#REF!</definedName>
    <definedName name="mif" localSheetId="9">#REF!</definedName>
    <definedName name="mif">#REF!</definedName>
    <definedName name="mig" localSheetId="13">#REF!</definedName>
    <definedName name="mig" localSheetId="16">#REF!</definedName>
    <definedName name="mig" localSheetId="6">#REF!</definedName>
    <definedName name="mig" localSheetId="9">#REF!</definedName>
    <definedName name="mig">#REF!</definedName>
    <definedName name="miogu" localSheetId="13">#REF!</definedName>
    <definedName name="miogu" localSheetId="16">#REF!</definedName>
    <definedName name="miogu" localSheetId="6">#REF!</definedName>
    <definedName name="miogu" localSheetId="9">#REF!</definedName>
    <definedName name="miogu">#REF!</definedName>
    <definedName name="mjcfjdu" localSheetId="13">#REF!</definedName>
    <definedName name="mjcfjdu" localSheetId="16">#REF!</definedName>
    <definedName name="mjcfjdu" localSheetId="6">#REF!</definedName>
    <definedName name="mjcfjdu" localSheetId="9">#REF!</definedName>
    <definedName name="mjcfjdu" localSheetId="17">#REF!</definedName>
    <definedName name="mjcfjdu">#REF!</definedName>
    <definedName name="mjdyjkyi" localSheetId="13">#REF!</definedName>
    <definedName name="mjdyjkyi" localSheetId="16">#REF!</definedName>
    <definedName name="mjdyjkyi" localSheetId="6">#REF!</definedName>
    <definedName name="mjdyjkyi" localSheetId="9">#REF!</definedName>
    <definedName name="mjdyjkyi" localSheetId="17">#REF!</definedName>
    <definedName name="mjdyjkyi">#REF!</definedName>
    <definedName name="mjetyjiwei" localSheetId="13">#REF!</definedName>
    <definedName name="mjetyjiwei" localSheetId="16">#REF!</definedName>
    <definedName name="mjetyjiwei" localSheetId="6">#REF!</definedName>
    <definedName name="mjetyjiwei" localSheetId="9">#REF!</definedName>
    <definedName name="mjetyjiwei" localSheetId="17">#REF!</definedName>
    <definedName name="mjetyjiwei">#REF!</definedName>
    <definedName name="mkdyjk" localSheetId="13">#REF!</definedName>
    <definedName name="mkdyjk" localSheetId="16">#REF!</definedName>
    <definedName name="mkdyjk" localSheetId="6">#REF!</definedName>
    <definedName name="mkdyjk" localSheetId="9">#REF!</definedName>
    <definedName name="mkdyjk">#REF!</definedName>
    <definedName name="mkfuk" localSheetId="13">#REF!</definedName>
    <definedName name="mkfuk" localSheetId="16">#REF!</definedName>
    <definedName name="mkfuk" localSheetId="6">#REF!</definedName>
    <definedName name="mkfuk" localSheetId="9">#REF!</definedName>
    <definedName name="mkfuk">#REF!</definedName>
    <definedName name="mnb" localSheetId="16">#REF!</definedName>
    <definedName name="mnb" localSheetId="6">#REF!</definedName>
    <definedName name="mnb">#REF!</definedName>
    <definedName name="mnbvcx" localSheetId="13">#REF!</definedName>
    <definedName name="mnbvcx" localSheetId="16">#REF!</definedName>
    <definedName name="mnbvcx" localSheetId="6">#REF!</definedName>
    <definedName name="mnbvcx" localSheetId="9">#REF!</definedName>
    <definedName name="mnbvcx">#REF!</definedName>
    <definedName name="mnh" localSheetId="13">#REF!</definedName>
    <definedName name="mnh" localSheetId="16">#REF!</definedName>
    <definedName name="mnh" localSheetId="6">#REF!</definedName>
    <definedName name="mnh" localSheetId="9">#REF!</definedName>
    <definedName name="mnh">#REF!</definedName>
    <definedName name="Mot" localSheetId="15">[5]Lista!$A$49:$D$303</definedName>
    <definedName name="Mot">[9]Lista!$A$49:$D$303</definedName>
    <definedName name="Motparter" localSheetId="15">[10]Lista!$A$49:$D$303</definedName>
    <definedName name="Motparter">[18]Lista!$A$49:$D$303</definedName>
    <definedName name="msfgjs" localSheetId="10">#REF!</definedName>
    <definedName name="msfgjs" localSheetId="13">#REF!</definedName>
    <definedName name="msfgjs" localSheetId="16">#REF!</definedName>
    <definedName name="msfgjs" localSheetId="8">#REF!</definedName>
    <definedName name="msfgjs" localSheetId="12">#REF!</definedName>
    <definedName name="msfgjs" localSheetId="7">#REF!</definedName>
    <definedName name="msfgjs" localSheetId="6">#REF!</definedName>
    <definedName name="msfgjs" localSheetId="9">#REF!</definedName>
    <definedName name="msfgjs" localSheetId="17">#REF!</definedName>
    <definedName name="msfgjs">#REF!</definedName>
    <definedName name="mufk" localSheetId="10">#REF!</definedName>
    <definedName name="mufk" localSheetId="13">#REF!</definedName>
    <definedName name="mufk" localSheetId="16">#REF!</definedName>
    <definedName name="mufk" localSheetId="8">#REF!</definedName>
    <definedName name="mufk" localSheetId="12">#REF!</definedName>
    <definedName name="mufk" localSheetId="7">#REF!</definedName>
    <definedName name="mufk" localSheetId="6">#REF!</definedName>
    <definedName name="mufk" localSheetId="9">#REF!</definedName>
    <definedName name="mufk">#REF!</definedName>
    <definedName name="mufy" localSheetId="10">#REF!</definedName>
    <definedName name="mufy" localSheetId="13">#REF!</definedName>
    <definedName name="mufy" localSheetId="16">#REF!</definedName>
    <definedName name="mufy" localSheetId="8">#REF!</definedName>
    <definedName name="mufy" localSheetId="12">#REF!</definedName>
    <definedName name="mufy" localSheetId="7">#REF!</definedName>
    <definedName name="mufy" localSheetId="6">#REF!</definedName>
    <definedName name="mufy" localSheetId="9">#REF!</definedName>
    <definedName name="mufy">#REF!</definedName>
    <definedName name="mumxgfn" localSheetId="13">#REF!</definedName>
    <definedName name="mumxgfn" localSheetId="16">#REF!</definedName>
    <definedName name="mumxgfn" localSheetId="6">#REF!</definedName>
    <definedName name="mumxgfn" localSheetId="9">#REF!</definedName>
    <definedName name="mumxgfn">#REF!</definedName>
    <definedName name="mvuf" localSheetId="13">#REF!</definedName>
    <definedName name="mvuf" localSheetId="16">#REF!</definedName>
    <definedName name="mvuf" localSheetId="6">#REF!</definedName>
    <definedName name="mvuf" localSheetId="9">#REF!</definedName>
    <definedName name="mvuf">#REF!</definedName>
    <definedName name="mxfjst" localSheetId="13">#REF!</definedName>
    <definedName name="mxfjst" localSheetId="16">#REF!</definedName>
    <definedName name="mxfjst" localSheetId="6">#REF!</definedName>
    <definedName name="mxfjst" localSheetId="9">#REF!</definedName>
    <definedName name="mxfjst" localSheetId="17">#REF!</definedName>
    <definedName name="mxfjst">#REF!</definedName>
    <definedName name="Månad" localSheetId="13">#REF!</definedName>
    <definedName name="Månad" localSheetId="16">#REF!</definedName>
    <definedName name="Månad" localSheetId="15">#REF!</definedName>
    <definedName name="Månad" localSheetId="6">#REF!</definedName>
    <definedName name="Månad" localSheetId="9">#REF!</definedName>
    <definedName name="Månad" localSheetId="17">#REF!</definedName>
    <definedName name="Månad" localSheetId="11">#REF!</definedName>
    <definedName name="Månad">#REF!</definedName>
    <definedName name="n" localSheetId="13">#REF!</definedName>
    <definedName name="n" localSheetId="16">#REF!</definedName>
    <definedName name="n" localSheetId="6">#REF!</definedName>
    <definedName name="n" localSheetId="9">#REF!</definedName>
    <definedName name="n">#REF!</definedName>
    <definedName name="NAMES__________" localSheetId="16">#REF!</definedName>
    <definedName name="NAMES__________" localSheetId="6">#REF!</definedName>
    <definedName name="NAMES__________">#REF!</definedName>
    <definedName name="nasethhr" localSheetId="13">#REF!</definedName>
    <definedName name="nasethhr" localSheetId="16">#REF!</definedName>
    <definedName name="nasethhr" localSheetId="6">#REF!</definedName>
    <definedName name="nasethhr" localSheetId="9">#REF!</definedName>
    <definedName name="nasethhr" localSheetId="17">#REF!</definedName>
    <definedName name="nasethhr">#REF!</definedName>
    <definedName name="nd" localSheetId="13">#REF!</definedName>
    <definedName name="nd" localSheetId="16">#REF!</definedName>
    <definedName name="nd" localSheetId="6">#REF!</definedName>
    <definedName name="nd" localSheetId="9">#REF!</definedName>
    <definedName name="nd">#REF!</definedName>
    <definedName name="ndfh">'[1]09'!$A$1:$L$2</definedName>
    <definedName name="ndfy" localSheetId="10">#REF!</definedName>
    <definedName name="ndfy" localSheetId="13">#REF!</definedName>
    <definedName name="ndfy" localSheetId="16">#REF!</definedName>
    <definedName name="ndfy" localSheetId="8">#REF!</definedName>
    <definedName name="ndfy" localSheetId="12">#REF!</definedName>
    <definedName name="ndfy" localSheetId="7">#REF!</definedName>
    <definedName name="ndfy" localSheetId="6">#REF!</definedName>
    <definedName name="ndfy" localSheetId="9">#REF!</definedName>
    <definedName name="ndfy">#REF!</definedName>
    <definedName name="ndfyj" localSheetId="10">#REF!</definedName>
    <definedName name="ndfyj" localSheetId="13">#REF!</definedName>
    <definedName name="ndfyj" localSheetId="16">#REF!</definedName>
    <definedName name="ndfyj" localSheetId="8">#REF!</definedName>
    <definedName name="ndfyj" localSheetId="12">#REF!</definedName>
    <definedName name="ndfyj" localSheetId="7">#REF!</definedName>
    <definedName name="ndfyj" localSheetId="6">#REF!</definedName>
    <definedName name="ndfyj" localSheetId="9">#REF!</definedName>
    <definedName name="ndfyj">#REF!</definedName>
    <definedName name="ndj" localSheetId="10">#REF!</definedName>
    <definedName name="ndj" localSheetId="13">#REF!</definedName>
    <definedName name="ndj" localSheetId="16">#REF!</definedName>
    <definedName name="ndj" localSheetId="8">#REF!</definedName>
    <definedName name="ndj" localSheetId="12">#REF!</definedName>
    <definedName name="ndj" localSheetId="7">#REF!</definedName>
    <definedName name="ndj" localSheetId="6">#REF!</definedName>
    <definedName name="ndj" localSheetId="9">#REF!</definedName>
    <definedName name="ndj">#REF!</definedName>
    <definedName name="ndr" localSheetId="13">#REF!</definedName>
    <definedName name="ndr" localSheetId="16">#REF!</definedName>
    <definedName name="ndr" localSheetId="6">#REF!</definedName>
    <definedName name="ndr" localSheetId="9">#REF!</definedName>
    <definedName name="ndr">#REF!</definedName>
    <definedName name="ndt" localSheetId="13">#REF!</definedName>
    <definedName name="ndt" localSheetId="16">#REF!</definedName>
    <definedName name="ndt" localSheetId="6">#REF!</definedName>
    <definedName name="ndt" localSheetId="9">#REF!</definedName>
    <definedName name="ndt">#REF!</definedName>
    <definedName name="ndtj">'[1]09'!$A$1:$L$2</definedName>
    <definedName name="ndty" localSheetId="10">#REF!</definedName>
    <definedName name="ndty" localSheetId="13">#REF!</definedName>
    <definedName name="ndty" localSheetId="16">#REF!</definedName>
    <definedName name="ndty" localSheetId="8">#REF!</definedName>
    <definedName name="ndty" localSheetId="12">#REF!</definedName>
    <definedName name="ndty" localSheetId="7">#REF!</definedName>
    <definedName name="ndty" localSheetId="6">#REF!</definedName>
    <definedName name="ndty" localSheetId="9">#REF!</definedName>
    <definedName name="ndty">#REF!</definedName>
    <definedName name="ndy" localSheetId="10">#REF!</definedName>
    <definedName name="ndy" localSheetId="13">#REF!</definedName>
    <definedName name="ndy" localSheetId="16">#REF!</definedName>
    <definedName name="ndy" localSheetId="8">#REF!</definedName>
    <definedName name="ndy" localSheetId="12">#REF!</definedName>
    <definedName name="ndy" localSheetId="7">#REF!</definedName>
    <definedName name="ndy" localSheetId="6">#REF!</definedName>
    <definedName name="ndy" localSheetId="9">#REF!</definedName>
    <definedName name="ndy">#REF!</definedName>
    <definedName name="ndyj" localSheetId="10">#REF!</definedName>
    <definedName name="ndyj" localSheetId="13">#REF!</definedName>
    <definedName name="ndyj" localSheetId="16">#REF!</definedName>
    <definedName name="ndyj" localSheetId="8">#REF!</definedName>
    <definedName name="ndyj" localSheetId="12">#REF!</definedName>
    <definedName name="ndyj" localSheetId="7">#REF!</definedName>
    <definedName name="ndyj" localSheetId="6">#REF!</definedName>
    <definedName name="ndyj" localSheetId="9">#REF!</definedName>
    <definedName name="ndyj">#REF!</definedName>
    <definedName name="ndyu">'[8]DIFF-LK'!$1:$2</definedName>
    <definedName name="nfyj" localSheetId="10">#REF!</definedName>
    <definedName name="nfyj" localSheetId="13">#REF!</definedName>
    <definedName name="nfyj" localSheetId="16">#REF!</definedName>
    <definedName name="nfyj" localSheetId="8">#REF!</definedName>
    <definedName name="nfyj" localSheetId="12">#REF!</definedName>
    <definedName name="nfyj" localSheetId="7">#REF!</definedName>
    <definedName name="nfyj" localSheetId="6">#REF!</definedName>
    <definedName name="nfyj" localSheetId="9">#REF!</definedName>
    <definedName name="nfyj">#REF!</definedName>
    <definedName name="ngf">'[1]10'!$A$1:$L$2</definedName>
    <definedName name="ngfnsf">'[1]07'!$A$1:$L$2</definedName>
    <definedName name="nghdty" localSheetId="10">#REF!</definedName>
    <definedName name="nghdty" localSheetId="13">#REF!</definedName>
    <definedName name="nghdty" localSheetId="16">#REF!</definedName>
    <definedName name="nghdty" localSheetId="8">#REF!</definedName>
    <definedName name="nghdty" localSheetId="12">#REF!</definedName>
    <definedName name="nghdty" localSheetId="7">#REF!</definedName>
    <definedName name="nghdty" localSheetId="6">#REF!</definedName>
    <definedName name="nghdty" localSheetId="9">#REF!</definedName>
    <definedName name="nghdty" localSheetId="17">#REF!</definedName>
    <definedName name="nghdty">#REF!</definedName>
    <definedName name="ngxfsjs" localSheetId="10">#REF!</definedName>
    <definedName name="ngxfsjs" localSheetId="13">#REF!</definedName>
    <definedName name="ngxfsjs" localSheetId="16">#REF!</definedName>
    <definedName name="ngxfsjs" localSheetId="8">#REF!</definedName>
    <definedName name="ngxfsjs" localSheetId="12">#REF!</definedName>
    <definedName name="ngxfsjs" localSheetId="7">#REF!</definedName>
    <definedName name="ngxfsjs" localSheetId="6">#REF!</definedName>
    <definedName name="ngxfsjs" localSheetId="9">#REF!</definedName>
    <definedName name="ngxfsjs" localSheetId="17">#REF!</definedName>
    <definedName name="ngxfsjs">#REF!</definedName>
    <definedName name="nmcy" localSheetId="10">#REF!</definedName>
    <definedName name="nmcy" localSheetId="13">#REF!</definedName>
    <definedName name="nmcy" localSheetId="16">#REF!</definedName>
    <definedName name="nmcy" localSheetId="8">#REF!</definedName>
    <definedName name="nmcy" localSheetId="12">#REF!</definedName>
    <definedName name="nmcy" localSheetId="7">#REF!</definedName>
    <definedName name="nmcy" localSheetId="6">#REF!</definedName>
    <definedName name="nmcy" localSheetId="9">#REF!</definedName>
    <definedName name="nmcy">#REF!</definedName>
    <definedName name="nmdy" localSheetId="13">#REF!</definedName>
    <definedName name="nmdy" localSheetId="16">#REF!</definedName>
    <definedName name="nmdy" localSheetId="6">#REF!</definedName>
    <definedName name="nmdy" localSheetId="9">#REF!</definedName>
    <definedName name="nmdy">#REF!</definedName>
    <definedName name="nmjxsgftjsj" localSheetId="13">#REF!</definedName>
    <definedName name="nmjxsgftjsj" localSheetId="16">#REF!</definedName>
    <definedName name="nmjxsgftjsj" localSheetId="6">#REF!</definedName>
    <definedName name="nmjxsgftjsj" localSheetId="9">#REF!</definedName>
    <definedName name="nmjxsgftjsj" localSheetId="17">#REF!</definedName>
    <definedName name="nmjxsgftjsj">#REF!</definedName>
    <definedName name="nmmfum" localSheetId="13">#REF!</definedName>
    <definedName name="nmmfum" localSheetId="16">#REF!</definedName>
    <definedName name="nmmfum" localSheetId="6">#REF!</definedName>
    <definedName name="nmmfum" localSheetId="9">#REF!</definedName>
    <definedName name="nmmfum">#REF!</definedName>
    <definedName name="nmxyjx" localSheetId="13">#REF!</definedName>
    <definedName name="nmxyjx" localSheetId="16">#REF!</definedName>
    <definedName name="nmxyjx" localSheetId="6">#REF!</definedName>
    <definedName name="nmxyjx" localSheetId="9">#REF!</definedName>
    <definedName name="nmxyjx">#REF!</definedName>
    <definedName name="NS5Parameters" localSheetId="16">#REF!</definedName>
    <definedName name="NS5Parameters" localSheetId="6">#REF!</definedName>
    <definedName name="NS5Parameters">#REF!</definedName>
    <definedName name="NS5SumPriceDiff" localSheetId="16">#REF!</definedName>
    <definedName name="NS5SumPriceDiff" localSheetId="6">#REF!</definedName>
    <definedName name="NS5SumPriceDiff">#REF!</definedName>
    <definedName name="NS5SumYieldDiff" localSheetId="16">#REF!</definedName>
    <definedName name="NS5SumYieldDiff" localSheetId="6">#REF!</definedName>
    <definedName name="NS5SumYieldDiff">#REF!</definedName>
    <definedName name="nsdths" localSheetId="13">#REF!</definedName>
    <definedName name="nsdths" localSheetId="16">#REF!</definedName>
    <definedName name="nsdths" localSheetId="6">#REF!</definedName>
    <definedName name="nsdths" localSheetId="9">#REF!</definedName>
    <definedName name="nsdths">#REF!</definedName>
    <definedName name="nsgh">'[1]09'!$A$1:$L$2</definedName>
    <definedName name="nsry" localSheetId="10">#REF!</definedName>
    <definedName name="nsry" localSheetId="13">#REF!</definedName>
    <definedName name="nsry" localSheetId="16">#REF!</definedName>
    <definedName name="nsry" localSheetId="8">#REF!</definedName>
    <definedName name="nsry" localSheetId="12">#REF!</definedName>
    <definedName name="nsry" localSheetId="7">#REF!</definedName>
    <definedName name="nsry" localSheetId="6">#REF!</definedName>
    <definedName name="nsry" localSheetId="9">#REF!</definedName>
    <definedName name="nsry" localSheetId="17">#REF!</definedName>
    <definedName name="nsry">#REF!</definedName>
    <definedName name="nst" localSheetId="10">#REF!</definedName>
    <definedName name="nst" localSheetId="13">#REF!</definedName>
    <definedName name="nst" localSheetId="16">#REF!</definedName>
    <definedName name="nst" localSheetId="8">#REF!</definedName>
    <definedName name="nst" localSheetId="12">#REF!</definedName>
    <definedName name="nst" localSheetId="7">#REF!</definedName>
    <definedName name="nst" localSheetId="6">#REF!</definedName>
    <definedName name="nst" localSheetId="9">#REF!</definedName>
    <definedName name="nst">#REF!</definedName>
    <definedName name="nstr" localSheetId="10">#REF!</definedName>
    <definedName name="nstr" localSheetId="13">#REF!</definedName>
    <definedName name="nstr" localSheetId="16">#REF!</definedName>
    <definedName name="nstr" localSheetId="8">#REF!</definedName>
    <definedName name="nstr" localSheetId="12">#REF!</definedName>
    <definedName name="nstr" localSheetId="7">#REF!</definedName>
    <definedName name="nstr" localSheetId="6">#REF!</definedName>
    <definedName name="nstr" localSheetId="9">#REF!</definedName>
    <definedName name="nstr" localSheetId="17">#REF!</definedName>
    <definedName name="nstr">#REF!</definedName>
    <definedName name="nstrh" localSheetId="13">#REF!</definedName>
    <definedName name="nstrh" localSheetId="16">#REF!</definedName>
    <definedName name="nstrh" localSheetId="6">#REF!</definedName>
    <definedName name="nstrh" localSheetId="9">#REF!</definedName>
    <definedName name="nstrh">#REF!</definedName>
    <definedName name="nstrn" localSheetId="13">#REF!</definedName>
    <definedName name="nstrn" localSheetId="16">#REF!</definedName>
    <definedName name="nstrn" localSheetId="6">#REF!</definedName>
    <definedName name="nstrn" localSheetId="9">#REF!</definedName>
    <definedName name="nstrn">#REF!</definedName>
    <definedName name="nswtrhab" localSheetId="13">#REF!</definedName>
    <definedName name="nswtrhab" localSheetId="16">#REF!</definedName>
    <definedName name="nswtrhab" localSheetId="6">#REF!</definedName>
    <definedName name="nswtrhab" localSheetId="9">#REF!</definedName>
    <definedName name="nswtrhab">#REF!</definedName>
    <definedName name="nu" localSheetId="13">#REF!</definedName>
    <definedName name="nu" localSheetId="16">#REF!</definedName>
    <definedName name="nu" localSheetId="6">#REF!</definedName>
    <definedName name="nu" localSheetId="9">#REF!</definedName>
    <definedName name="nu">#REF!</definedName>
    <definedName name="nxf">'[1]10'!$A$1:$L$2</definedName>
    <definedName name="nxft" localSheetId="10">#REF!</definedName>
    <definedName name="nxft" localSheetId="13">#REF!</definedName>
    <definedName name="nxft" localSheetId="16">#REF!</definedName>
    <definedName name="nxft" localSheetId="8">#REF!</definedName>
    <definedName name="nxft" localSheetId="12">#REF!</definedName>
    <definedName name="nxft" localSheetId="7">#REF!</definedName>
    <definedName name="nxft" localSheetId="6">#REF!</definedName>
    <definedName name="nxft" localSheetId="9">#REF!</definedName>
    <definedName name="nxft">#REF!</definedName>
    <definedName name="nxfthuss" localSheetId="10">#REF!</definedName>
    <definedName name="nxfthuss" localSheetId="13">#REF!</definedName>
    <definedName name="nxfthuss" localSheetId="16">#REF!</definedName>
    <definedName name="nxfthuss" localSheetId="8">#REF!</definedName>
    <definedName name="nxfthuss" localSheetId="12">#REF!</definedName>
    <definedName name="nxfthuss" localSheetId="7">#REF!</definedName>
    <definedName name="nxfthuss" localSheetId="6">#REF!</definedName>
    <definedName name="nxfthuss" localSheetId="9">#REF!</definedName>
    <definedName name="nxfthuss" localSheetId="17">#REF!</definedName>
    <definedName name="nxfthuss">#REF!</definedName>
    <definedName name="nxfynx" localSheetId="10">#REF!</definedName>
    <definedName name="nxfynx" localSheetId="13">#REF!</definedName>
    <definedName name="nxfynx" localSheetId="16">#REF!</definedName>
    <definedName name="nxfynx" localSheetId="8">#REF!</definedName>
    <definedName name="nxfynx" localSheetId="12">#REF!</definedName>
    <definedName name="nxfynx" localSheetId="7">#REF!</definedName>
    <definedName name="nxfynx" localSheetId="6">#REF!</definedName>
    <definedName name="nxfynx" localSheetId="9">#REF!</definedName>
    <definedName name="nxfynx">#REF!</definedName>
    <definedName name="nxny" localSheetId="13">#REF!</definedName>
    <definedName name="nxny" localSheetId="16">#REF!</definedName>
    <definedName name="nxny" localSheetId="6">#REF!</definedName>
    <definedName name="nxny" localSheetId="9">#REF!</definedName>
    <definedName name="nxny">#REF!</definedName>
    <definedName name="nxt" localSheetId="13">#REF!</definedName>
    <definedName name="nxt" localSheetId="16">#REF!</definedName>
    <definedName name="nxt" localSheetId="6">#REF!</definedName>
    <definedName name="nxt" localSheetId="9">#REF!</definedName>
    <definedName name="nxt">#REF!</definedName>
    <definedName name="nxtfnx" localSheetId="13">#REF!</definedName>
    <definedName name="nxtfnx" localSheetId="16">#REF!</definedName>
    <definedName name="nxtfnx" localSheetId="6">#REF!</definedName>
    <definedName name="nxtfnx" localSheetId="9">#REF!</definedName>
    <definedName name="nxtfnx">#REF!</definedName>
    <definedName name="nxtnx" localSheetId="13">#REF!</definedName>
    <definedName name="nxtnx" localSheetId="16">#REF!</definedName>
    <definedName name="nxtnx" localSheetId="6">#REF!</definedName>
    <definedName name="nxtnx" localSheetId="9">#REF!</definedName>
    <definedName name="nxtnx">#REF!</definedName>
    <definedName name="Ny" localSheetId="16">#REF!</definedName>
    <definedName name="Ny" localSheetId="6">#REF!</definedName>
    <definedName name="Ny">#REF!</definedName>
    <definedName name="nyj" localSheetId="13">#REF!</definedName>
    <definedName name="nyj" localSheetId="16">#REF!</definedName>
    <definedName name="nyj" localSheetId="6">#REF!</definedName>
    <definedName name="nyj" localSheetId="9">#REF!</definedName>
    <definedName name="nyj">#REF!</definedName>
    <definedName name="nyxcfn" localSheetId="13">#REF!</definedName>
    <definedName name="nyxcfn" localSheetId="16">#REF!</definedName>
    <definedName name="nyxcfn" localSheetId="6">#REF!</definedName>
    <definedName name="nyxcfn" localSheetId="9">#REF!</definedName>
    <definedName name="nyxcfn">#REF!</definedName>
    <definedName name="o" localSheetId="13">#REF!</definedName>
    <definedName name="o" localSheetId="16">#REF!</definedName>
    <definedName name="o" localSheetId="6">#REF!</definedName>
    <definedName name="o" localSheetId="9">#REF!</definedName>
    <definedName name="o">#REF!</definedName>
    <definedName name="oi77y" localSheetId="13">#REF!</definedName>
    <definedName name="oi77y" localSheetId="16">#REF!</definedName>
    <definedName name="oi77y" localSheetId="6">#REF!</definedName>
    <definedName name="oi77y" localSheetId="9">#REF!</definedName>
    <definedName name="oi77y">#REF!</definedName>
    <definedName name="oig">[17]DEB.JMF!$1:$6</definedName>
    <definedName name="opaf">[19]DEB.JMF!$A$1:$IV$6</definedName>
    <definedName name="pag01_en">'[20]Table 0'!$A$1:$E$38</definedName>
    <definedName name="pag01_fr" localSheetId="10">#REF!</definedName>
    <definedName name="pag01_fr" localSheetId="16">#REF!</definedName>
    <definedName name="pag01_fr" localSheetId="8">#REF!</definedName>
    <definedName name="pag01_fr" localSheetId="12">#REF!</definedName>
    <definedName name="pag01_fr" localSheetId="7">#REF!</definedName>
    <definedName name="pag01_fr" localSheetId="6">#REF!</definedName>
    <definedName name="pag01_fr" localSheetId="9">#REF!</definedName>
    <definedName name="pag01_fr">#REF!</definedName>
    <definedName name="pag01_ge" localSheetId="10">#REF!</definedName>
    <definedName name="pag01_ge" localSheetId="16">#REF!</definedName>
    <definedName name="pag01_ge" localSheetId="8">#REF!</definedName>
    <definedName name="pag01_ge" localSheetId="12">#REF!</definedName>
    <definedName name="pag01_ge" localSheetId="7">#REF!</definedName>
    <definedName name="pag01_ge" localSheetId="6">#REF!</definedName>
    <definedName name="pag01_ge" localSheetId="9">#REF!</definedName>
    <definedName name="pag01_ge">#REF!</definedName>
    <definedName name="pag02_en" localSheetId="10">'[20]Table 0'!#REF!</definedName>
    <definedName name="pag02_en" localSheetId="16">'[20]Table 0'!#REF!</definedName>
    <definedName name="pag02_en" localSheetId="8">'[20]Table 0'!#REF!</definedName>
    <definedName name="pag02_en" localSheetId="12">'[20]Table 0'!#REF!</definedName>
    <definedName name="pag02_en" localSheetId="7">'[20]Table 0'!#REF!</definedName>
    <definedName name="pag02_en" localSheetId="6">'[20]Table 0'!#REF!</definedName>
    <definedName name="pag02_en" localSheetId="9">'[20]Table 0'!#REF!</definedName>
    <definedName name="pag02_en">'[20]Table 0'!#REF!</definedName>
    <definedName name="pag02_fr" localSheetId="10">#REF!</definedName>
    <definedName name="pag02_fr" localSheetId="16">#REF!</definedName>
    <definedName name="pag02_fr" localSheetId="8">#REF!</definedName>
    <definedName name="pag02_fr" localSheetId="12">#REF!</definedName>
    <definedName name="pag02_fr" localSheetId="7">#REF!</definedName>
    <definedName name="pag02_fr" localSheetId="6">#REF!</definedName>
    <definedName name="pag02_fr" localSheetId="9">#REF!</definedName>
    <definedName name="pag02_fr">#REF!</definedName>
    <definedName name="pag02_ge" localSheetId="10">#REF!</definedName>
    <definedName name="pag02_ge" localSheetId="16">#REF!</definedName>
    <definedName name="pag02_ge" localSheetId="8">#REF!</definedName>
    <definedName name="pag02_ge" localSheetId="12">#REF!</definedName>
    <definedName name="pag02_ge" localSheetId="7">#REF!</definedName>
    <definedName name="pag02_ge" localSheetId="6">#REF!</definedName>
    <definedName name="pag02_ge" localSheetId="9">#REF!</definedName>
    <definedName name="pag02_ge">#REF!</definedName>
    <definedName name="pag03_en" localSheetId="10">'[20]Table 0'!#REF!</definedName>
    <definedName name="pag03_en" localSheetId="16">'[20]Table 0'!#REF!</definedName>
    <definedName name="pag03_en" localSheetId="8">'[20]Table 0'!#REF!</definedName>
    <definedName name="pag03_en" localSheetId="12">'[20]Table 0'!#REF!</definedName>
    <definedName name="pag03_en" localSheetId="7">'[20]Table 0'!#REF!</definedName>
    <definedName name="pag03_en" localSheetId="6">'[20]Table 0'!#REF!</definedName>
    <definedName name="pag03_en" localSheetId="9">'[20]Table 0'!#REF!</definedName>
    <definedName name="pag03_en">'[20]Table 0'!#REF!</definedName>
    <definedName name="pag03_fr" localSheetId="10">#REF!</definedName>
    <definedName name="pag03_fr" localSheetId="16">#REF!</definedName>
    <definedName name="pag03_fr" localSheetId="8">#REF!</definedName>
    <definedName name="pag03_fr" localSheetId="12">#REF!</definedName>
    <definedName name="pag03_fr" localSheetId="7">#REF!</definedName>
    <definedName name="pag03_fr" localSheetId="6">#REF!</definedName>
    <definedName name="pag03_fr" localSheetId="9">#REF!</definedName>
    <definedName name="pag03_fr">#REF!</definedName>
    <definedName name="pag03_ge" localSheetId="10">#REF!</definedName>
    <definedName name="pag03_ge" localSheetId="16">#REF!</definedName>
    <definedName name="pag03_ge" localSheetId="8">#REF!</definedName>
    <definedName name="pag03_ge" localSheetId="12">#REF!</definedName>
    <definedName name="pag03_ge" localSheetId="7">#REF!</definedName>
    <definedName name="pag03_ge" localSheetId="6">#REF!</definedName>
    <definedName name="pag03_ge" localSheetId="9">#REF!</definedName>
    <definedName name="pag03_ge">#REF!</definedName>
    <definedName name="pag04_en" localSheetId="10">'[20]Table 0'!#REF!</definedName>
    <definedName name="pag04_en" localSheetId="16">'[20]Table 0'!#REF!</definedName>
    <definedName name="pag04_en" localSheetId="8">'[20]Table 0'!#REF!</definedName>
    <definedName name="pag04_en" localSheetId="12">'[20]Table 0'!#REF!</definedName>
    <definedName name="pag04_en" localSheetId="7">'[20]Table 0'!#REF!</definedName>
    <definedName name="pag04_en" localSheetId="6">'[20]Table 0'!#REF!</definedName>
    <definedName name="pag04_en" localSheetId="9">'[20]Table 0'!#REF!</definedName>
    <definedName name="pag04_en">'[20]Table 0'!#REF!</definedName>
    <definedName name="pag04_fr" localSheetId="10">#REF!</definedName>
    <definedName name="pag04_fr" localSheetId="16">#REF!</definedName>
    <definedName name="pag04_fr" localSheetId="8">#REF!</definedName>
    <definedName name="pag04_fr" localSheetId="12">#REF!</definedName>
    <definedName name="pag04_fr" localSheetId="7">#REF!</definedName>
    <definedName name="pag04_fr" localSheetId="6">#REF!</definedName>
    <definedName name="pag04_fr" localSheetId="9">#REF!</definedName>
    <definedName name="pag04_fr">#REF!</definedName>
    <definedName name="pag04_ge" localSheetId="10">#REF!</definedName>
    <definedName name="pag04_ge" localSheetId="16">#REF!</definedName>
    <definedName name="pag04_ge" localSheetId="8">#REF!</definedName>
    <definedName name="pag04_ge" localSheetId="12">#REF!</definedName>
    <definedName name="pag04_ge" localSheetId="7">#REF!</definedName>
    <definedName name="pag04_ge" localSheetId="6">#REF!</definedName>
    <definedName name="pag04_ge" localSheetId="9">#REF!</definedName>
    <definedName name="pag04_ge">#REF!</definedName>
    <definedName name="pag05_en" localSheetId="10">'[20]Table 0'!#REF!</definedName>
    <definedName name="pag05_en" localSheetId="16">'[20]Table 0'!#REF!</definedName>
    <definedName name="pag05_en" localSheetId="8">'[20]Table 0'!#REF!</definedName>
    <definedName name="pag05_en" localSheetId="12">'[20]Table 0'!#REF!</definedName>
    <definedName name="pag05_en" localSheetId="7">'[20]Table 0'!#REF!</definedName>
    <definedName name="pag05_en" localSheetId="6">'[20]Table 0'!#REF!</definedName>
    <definedName name="pag05_en" localSheetId="9">'[20]Table 0'!#REF!</definedName>
    <definedName name="pag05_en">'[20]Table 0'!#REF!</definedName>
    <definedName name="pag05_fr" localSheetId="10">#REF!</definedName>
    <definedName name="pag05_fr" localSheetId="16">#REF!</definedName>
    <definedName name="pag05_fr" localSheetId="8">#REF!</definedName>
    <definedName name="pag05_fr" localSheetId="12">#REF!</definedName>
    <definedName name="pag05_fr" localSheetId="7">#REF!</definedName>
    <definedName name="pag05_fr" localSheetId="6">#REF!</definedName>
    <definedName name="pag05_fr" localSheetId="9">#REF!</definedName>
    <definedName name="pag05_fr">#REF!</definedName>
    <definedName name="pag05_ge" localSheetId="10">#REF!</definedName>
    <definedName name="pag05_ge" localSheetId="16">#REF!</definedName>
    <definedName name="pag05_ge" localSheetId="8">#REF!</definedName>
    <definedName name="pag05_ge" localSheetId="12">#REF!</definedName>
    <definedName name="pag05_ge" localSheetId="7">#REF!</definedName>
    <definedName name="pag05_ge" localSheetId="6">#REF!</definedName>
    <definedName name="pag05_ge" localSheetId="9">#REF!</definedName>
    <definedName name="pag05_ge">#REF!</definedName>
    <definedName name="pag06_en" localSheetId="10">'[20]Table 0'!#REF!</definedName>
    <definedName name="pag06_en" localSheetId="16">'[20]Table 0'!#REF!</definedName>
    <definedName name="pag06_en" localSheetId="8">'[20]Table 0'!#REF!</definedName>
    <definedName name="pag06_en" localSheetId="12">'[20]Table 0'!#REF!</definedName>
    <definedName name="pag06_en" localSheetId="7">'[20]Table 0'!#REF!</definedName>
    <definedName name="pag06_en" localSheetId="6">'[20]Table 0'!#REF!</definedName>
    <definedName name="pag06_en" localSheetId="9">'[20]Table 0'!#REF!</definedName>
    <definedName name="pag06_en">'[20]Table 0'!#REF!</definedName>
    <definedName name="pag06_fr" localSheetId="10">#REF!</definedName>
    <definedName name="pag06_fr" localSheetId="16">#REF!</definedName>
    <definedName name="pag06_fr" localSheetId="8">#REF!</definedName>
    <definedName name="pag06_fr" localSheetId="12">#REF!</definedName>
    <definedName name="pag06_fr" localSheetId="7">#REF!</definedName>
    <definedName name="pag06_fr" localSheetId="6">#REF!</definedName>
    <definedName name="pag06_fr" localSheetId="9">#REF!</definedName>
    <definedName name="pag06_fr">#REF!</definedName>
    <definedName name="pag06_ge" localSheetId="10">#REF!</definedName>
    <definedName name="pag06_ge" localSheetId="16">#REF!</definedName>
    <definedName name="pag06_ge" localSheetId="8">#REF!</definedName>
    <definedName name="pag06_ge" localSheetId="12">#REF!</definedName>
    <definedName name="pag06_ge" localSheetId="7">#REF!</definedName>
    <definedName name="pag06_ge" localSheetId="6">#REF!</definedName>
    <definedName name="pag06_ge" localSheetId="9">#REF!</definedName>
    <definedName name="pag06_ge">#REF!</definedName>
    <definedName name="pag07_en" localSheetId="10">'[20]Table 0'!#REF!</definedName>
    <definedName name="pag07_en" localSheetId="16">'[20]Table 0'!#REF!</definedName>
    <definedName name="pag07_en" localSheetId="8">'[20]Table 0'!#REF!</definedName>
    <definedName name="pag07_en" localSheetId="12">'[20]Table 0'!#REF!</definedName>
    <definedName name="pag07_en" localSheetId="7">'[20]Table 0'!#REF!</definedName>
    <definedName name="pag07_en" localSheetId="6">'[20]Table 0'!#REF!</definedName>
    <definedName name="pag07_en" localSheetId="9">'[20]Table 0'!#REF!</definedName>
    <definedName name="pag07_en">'[20]Table 0'!#REF!</definedName>
    <definedName name="pag07_fr" localSheetId="10">#REF!</definedName>
    <definedName name="pag07_fr" localSheetId="16">#REF!</definedName>
    <definedName name="pag07_fr" localSheetId="8">#REF!</definedName>
    <definedName name="pag07_fr" localSheetId="12">#REF!</definedName>
    <definedName name="pag07_fr" localSheetId="7">#REF!</definedName>
    <definedName name="pag07_fr" localSheetId="6">#REF!</definedName>
    <definedName name="pag07_fr" localSheetId="9">#REF!</definedName>
    <definedName name="pag07_fr">#REF!</definedName>
    <definedName name="pag07_ge" localSheetId="10">#REF!</definedName>
    <definedName name="pag07_ge" localSheetId="16">#REF!</definedName>
    <definedName name="pag07_ge" localSheetId="8">#REF!</definedName>
    <definedName name="pag07_ge" localSheetId="12">#REF!</definedName>
    <definedName name="pag07_ge" localSheetId="7">#REF!</definedName>
    <definedName name="pag07_ge" localSheetId="6">#REF!</definedName>
    <definedName name="pag07_ge" localSheetId="9">#REF!</definedName>
    <definedName name="pag07_ge">#REF!</definedName>
    <definedName name="pag08_en" localSheetId="10">'[20]Table 0'!#REF!</definedName>
    <definedName name="pag08_en" localSheetId="16">'[20]Table 0'!#REF!</definedName>
    <definedName name="pag08_en" localSheetId="8">'[20]Table 0'!#REF!</definedName>
    <definedName name="pag08_en" localSheetId="12">'[20]Table 0'!#REF!</definedName>
    <definedName name="pag08_en" localSheetId="7">'[20]Table 0'!#REF!</definedName>
    <definedName name="pag08_en" localSheetId="6">'[20]Table 0'!#REF!</definedName>
    <definedName name="pag08_en" localSheetId="9">'[20]Table 0'!#REF!</definedName>
    <definedName name="pag08_en">'[20]Table 0'!#REF!</definedName>
    <definedName name="pag08_fr" localSheetId="10">#REF!</definedName>
    <definedName name="pag08_fr" localSheetId="16">#REF!</definedName>
    <definedName name="pag08_fr" localSheetId="8">#REF!</definedName>
    <definedName name="pag08_fr" localSheetId="12">#REF!</definedName>
    <definedName name="pag08_fr" localSheetId="7">#REF!</definedName>
    <definedName name="pag08_fr" localSheetId="6">#REF!</definedName>
    <definedName name="pag08_fr" localSheetId="9">#REF!</definedName>
    <definedName name="pag08_fr">#REF!</definedName>
    <definedName name="pag08_ge" localSheetId="10">#REF!</definedName>
    <definedName name="pag08_ge" localSheetId="16">#REF!</definedName>
    <definedName name="pag08_ge" localSheetId="8">#REF!</definedName>
    <definedName name="pag08_ge" localSheetId="12">#REF!</definedName>
    <definedName name="pag08_ge" localSheetId="7">#REF!</definedName>
    <definedName name="pag08_ge" localSheetId="6">#REF!</definedName>
    <definedName name="pag08_ge" localSheetId="9">#REF!</definedName>
    <definedName name="pag08_ge">#REF!</definedName>
    <definedName name="pag09_en" localSheetId="10">'[20]Table 0'!#REF!</definedName>
    <definedName name="pag09_en" localSheetId="16">'[20]Table 0'!#REF!</definedName>
    <definedName name="pag09_en" localSheetId="8">'[20]Table 0'!#REF!</definedName>
    <definedName name="pag09_en" localSheetId="12">'[20]Table 0'!#REF!</definedName>
    <definedName name="pag09_en" localSheetId="7">'[20]Table 0'!#REF!</definedName>
    <definedName name="pag09_en" localSheetId="6">'[20]Table 0'!#REF!</definedName>
    <definedName name="pag09_en" localSheetId="9">'[20]Table 0'!#REF!</definedName>
    <definedName name="pag09_en">'[20]Table 0'!#REF!</definedName>
    <definedName name="pag09_fr" localSheetId="10">#REF!</definedName>
    <definedName name="pag09_fr" localSheetId="16">#REF!</definedName>
    <definedName name="pag09_fr" localSheetId="8">#REF!</definedName>
    <definedName name="pag09_fr" localSheetId="12">#REF!</definedName>
    <definedName name="pag09_fr" localSheetId="7">#REF!</definedName>
    <definedName name="pag09_fr" localSheetId="6">#REF!</definedName>
    <definedName name="pag09_fr" localSheetId="9">#REF!</definedName>
    <definedName name="pag09_fr">#REF!</definedName>
    <definedName name="pag09_ge" localSheetId="10">#REF!</definedName>
    <definedName name="pag09_ge" localSheetId="16">#REF!</definedName>
    <definedName name="pag09_ge" localSheetId="8">#REF!</definedName>
    <definedName name="pag09_ge" localSheetId="12">#REF!</definedName>
    <definedName name="pag09_ge" localSheetId="7">#REF!</definedName>
    <definedName name="pag09_ge" localSheetId="6">#REF!</definedName>
    <definedName name="pag09_ge" localSheetId="9">#REF!</definedName>
    <definedName name="pag09_ge">#REF!</definedName>
    <definedName name="pag10_en" localSheetId="10">'[20]Table 0'!#REF!</definedName>
    <definedName name="pag10_en" localSheetId="16">'[20]Table 0'!#REF!</definedName>
    <definedName name="pag10_en" localSheetId="8">'[20]Table 0'!#REF!</definedName>
    <definedName name="pag10_en" localSheetId="12">'[20]Table 0'!#REF!</definedName>
    <definedName name="pag10_en" localSheetId="7">'[20]Table 0'!#REF!</definedName>
    <definedName name="pag10_en" localSheetId="6">'[20]Table 0'!#REF!</definedName>
    <definedName name="pag10_en" localSheetId="9">'[20]Table 0'!#REF!</definedName>
    <definedName name="pag10_en">'[20]Table 0'!#REF!</definedName>
    <definedName name="pag10_fr" localSheetId="10">#REF!</definedName>
    <definedName name="pag10_fr" localSheetId="16">#REF!</definedName>
    <definedName name="pag10_fr" localSheetId="8">#REF!</definedName>
    <definedName name="pag10_fr" localSheetId="12">#REF!</definedName>
    <definedName name="pag10_fr" localSheetId="7">#REF!</definedName>
    <definedName name="pag10_fr" localSheetId="6">#REF!</definedName>
    <definedName name="pag10_fr" localSheetId="9">#REF!</definedName>
    <definedName name="pag10_fr">#REF!</definedName>
    <definedName name="pag10_ge" localSheetId="10">#REF!</definedName>
    <definedName name="pag10_ge" localSheetId="16">#REF!</definedName>
    <definedName name="pag10_ge" localSheetId="8">#REF!</definedName>
    <definedName name="pag10_ge" localSheetId="12">#REF!</definedName>
    <definedName name="pag10_ge" localSheetId="7">#REF!</definedName>
    <definedName name="pag10_ge" localSheetId="6">#REF!</definedName>
    <definedName name="pag10_ge" localSheetId="9">#REF!</definedName>
    <definedName name="pag10_ge">#REF!</definedName>
    <definedName name="po" localSheetId="10">#REF!</definedName>
    <definedName name="po" localSheetId="13">#REF!</definedName>
    <definedName name="po" localSheetId="16">#REF!</definedName>
    <definedName name="po" localSheetId="12">#REF!</definedName>
    <definedName name="po" localSheetId="6">#REF!</definedName>
    <definedName name="po" localSheetId="9">#REF!</definedName>
    <definedName name="po">#REF!</definedName>
    <definedName name="popo">'[1]10'!$A$1:$L$2</definedName>
    <definedName name="Print_Area_local14_" localSheetId="10">'[11]DIFF-LK'!#REF!</definedName>
    <definedName name="Print_Area_local14_" localSheetId="13">'[11]DIFF-LK'!#REF!</definedName>
    <definedName name="Print_Area_local14_" localSheetId="16">'[11]DIFF-LK'!#REF!</definedName>
    <definedName name="Print_Area_local14_" localSheetId="15">'[11]DIFF-LK'!#REF!</definedName>
    <definedName name="Print_Area_local14_" localSheetId="8">'[21]DIFF-LK'!#REF!</definedName>
    <definedName name="Print_Area_local14_" localSheetId="12">'[11]DIFF-LK'!#REF!</definedName>
    <definedName name="Print_Area_local14_" localSheetId="7">'[21]DIFF-LK'!#REF!</definedName>
    <definedName name="Print_Area_local14_" localSheetId="6">'[22]DIFF-LK'!#REF!</definedName>
    <definedName name="Print_Area_local14_" localSheetId="9">'[11]DIFF-LK'!#REF!</definedName>
    <definedName name="Print_Area_local14_" localSheetId="17">'[11]DIFF-LK'!#REF!</definedName>
    <definedName name="Print_Area_local14_">'[11]DIFF-LK'!#REF!</definedName>
    <definedName name="Print_Area_local17_" localSheetId="15">'[16]KASSA-JMF'!$C$8:$F$209</definedName>
    <definedName name="Print_Area_local17_" localSheetId="8">#REF!</definedName>
    <definedName name="Print_Area_local17_" localSheetId="7">#REF!</definedName>
    <definedName name="Print_Area_local17_" localSheetId="6">#REF!</definedName>
    <definedName name="Print_Area_local17_">'[17]KASSA-JMF'!$C$8:$F$209</definedName>
    <definedName name="Print_Area_local21_" localSheetId="15">'[16]Proptab-jfm'!$A$1:$I$58</definedName>
    <definedName name="Print_Area_local21_" localSheetId="8">#REF!</definedName>
    <definedName name="Print_Area_local21_" localSheetId="7">#REF!</definedName>
    <definedName name="Print_Area_local21_" localSheetId="6">#REF!</definedName>
    <definedName name="Print_Area_local21_">'[17]Proptab-jfm'!$A$1:$I$58</definedName>
    <definedName name="Print_Area_local23_" localSheetId="15">[16]DEB.JMF!$A$1:$K$136</definedName>
    <definedName name="Print_Area_local23_" localSheetId="8">#REF!</definedName>
    <definedName name="Print_Area_local23_" localSheetId="7">#REF!</definedName>
    <definedName name="Print_Area_local23_" localSheetId="6">#REF!</definedName>
    <definedName name="Print_Area_local23_">[17]DEB.JMF!$A$1:$K$136</definedName>
    <definedName name="Print_Area_local24_" localSheetId="15">'[16]NYA NR'!$E$3:$J$249</definedName>
    <definedName name="Print_Area_local24_" localSheetId="6">#REF!</definedName>
    <definedName name="Print_Area_local24_">'[17]NYA NR'!$E$3:$J$249</definedName>
    <definedName name="Print_Area_local25_" localSheetId="15">'[16]NYA NR-JMF'!$C$3:$F$261</definedName>
    <definedName name="Print_Area_local25_" localSheetId="8">'[21]NR-JMF'!#REF!</definedName>
    <definedName name="Print_Area_local25_" localSheetId="7">'[21]NR-JMF'!#REF!</definedName>
    <definedName name="Print_Area_local25_" localSheetId="6">#REF!</definedName>
    <definedName name="Print_Area_local25_">'[17]NYA NR-JMF'!$C$3:$F$261</definedName>
    <definedName name="Print_Area_local32_" localSheetId="15">'[16]Proptab-Per-Gammal'!$A$1:$K$55</definedName>
    <definedName name="Print_Area_local32_" localSheetId="8">#REF!</definedName>
    <definedName name="Print_Area_local32_" localSheetId="7">#REF!</definedName>
    <definedName name="Print_Area_local32_" localSheetId="6">#REF!</definedName>
    <definedName name="Print_Area_local32_">'[17]Proptab-Per-Gammal'!$A$1:$K$55</definedName>
    <definedName name="Print_Areade" localSheetId="10">#REF!</definedName>
    <definedName name="Print_Areade" localSheetId="16">#REF!</definedName>
    <definedName name="Print_Areade" localSheetId="8">#REF!</definedName>
    <definedName name="Print_Areade" localSheetId="12">#REF!</definedName>
    <definedName name="Print_Areade" localSheetId="7">#REF!</definedName>
    <definedName name="Print_Areade" localSheetId="6">#REF!</definedName>
    <definedName name="Print_Areade" localSheetId="9">#REF!</definedName>
    <definedName name="Print_Areade">#REF!</definedName>
    <definedName name="Print_Areaen">'[20]Table 0'!$A$1:$E$38</definedName>
    <definedName name="Print_Areafr" localSheetId="10">#REF!</definedName>
    <definedName name="Print_Areafr" localSheetId="16">#REF!</definedName>
    <definedName name="Print_Areafr" localSheetId="8">#REF!</definedName>
    <definedName name="Print_Areafr" localSheetId="12">#REF!</definedName>
    <definedName name="Print_Areafr" localSheetId="7">#REF!</definedName>
    <definedName name="Print_Areafr" localSheetId="6">#REF!</definedName>
    <definedName name="Print_Areafr" localSheetId="9">#REF!</definedName>
    <definedName name="Print_Areafr">#REF!</definedName>
    <definedName name="Print_Titles_local14_" localSheetId="15">'[16]DIFF-LK'!$A$1:$IV$2</definedName>
    <definedName name="Print_Titles_local14_">'[17]DIFF-LK'!$1:$2</definedName>
    <definedName name="Print_Titles_local20_" localSheetId="15">[16]DEB.AKTUELL!$A$1:$IV$6</definedName>
    <definedName name="Print_Titles_local20_" localSheetId="8">#REF!</definedName>
    <definedName name="Print_Titles_local20_" localSheetId="7">#REF!</definedName>
    <definedName name="Print_Titles_local20_" localSheetId="6">#REF!</definedName>
    <definedName name="Print_Titles_local20_">[17]DEB.AKTUELL!$1:$6</definedName>
    <definedName name="Print_Titles_local23_" localSheetId="15">[16]DEB.JMF!$A$1:$IV$6</definedName>
    <definedName name="Print_Titles_local23_" localSheetId="8">#REF!</definedName>
    <definedName name="Print_Titles_local23_" localSheetId="7">#REF!</definedName>
    <definedName name="Print_Titles_local23_" localSheetId="6">#REF!</definedName>
    <definedName name="Print_Titles_local23_">[17]DEB.JMF!$1:$6</definedName>
    <definedName name="Prognostyo" localSheetId="10">#REF!</definedName>
    <definedName name="Prognostyo" localSheetId="13">#REF!</definedName>
    <definedName name="Prognostyo" localSheetId="16">#REF!</definedName>
    <definedName name="Prognostyo" localSheetId="15">#REF!</definedName>
    <definedName name="Prognostyo" localSheetId="8">#REF!</definedName>
    <definedName name="Prognostyo" localSheetId="12">#REF!</definedName>
    <definedName name="Prognostyo" localSheetId="7">#REF!</definedName>
    <definedName name="Prognostyo" localSheetId="6">#REF!</definedName>
    <definedName name="Prognostyo" localSheetId="9">#REF!</definedName>
    <definedName name="Prognostyo" localSheetId="17">#REF!</definedName>
    <definedName name="Prognostyo">#REF!</definedName>
    <definedName name="Progty" localSheetId="10">#REF!</definedName>
    <definedName name="Progty" localSheetId="13">#REF!</definedName>
    <definedName name="Progty" localSheetId="16">#REF!</definedName>
    <definedName name="Progty" localSheetId="15">#REF!</definedName>
    <definedName name="Progty" localSheetId="8">#REF!</definedName>
    <definedName name="Progty" localSheetId="12">#REF!</definedName>
    <definedName name="Progty" localSheetId="7">#REF!</definedName>
    <definedName name="Progty" localSheetId="6">#REF!</definedName>
    <definedName name="Progty" localSheetId="9">#REF!</definedName>
    <definedName name="Progty" localSheetId="17">#REF!</definedName>
    <definedName name="Progty">#REF!</definedName>
    <definedName name="Progtyp" localSheetId="10">#REF!</definedName>
    <definedName name="Progtyp" localSheetId="13">#REF!</definedName>
    <definedName name="Progtyp" localSheetId="16">#REF!</definedName>
    <definedName name="Progtyp" localSheetId="15">#REF!</definedName>
    <definedName name="Progtyp" localSheetId="8">#REF!</definedName>
    <definedName name="Progtyp" localSheetId="12">#REF!</definedName>
    <definedName name="Progtyp" localSheetId="7">#REF!</definedName>
    <definedName name="Progtyp" localSheetId="6">#REF!</definedName>
    <definedName name="Progtyp" localSheetId="9">#REF!</definedName>
    <definedName name="Progtyp" localSheetId="17">#REF!</definedName>
    <definedName name="Progtyp">#REF!</definedName>
    <definedName name="Psi" localSheetId="16">#REF!</definedName>
    <definedName name="Psi" localSheetId="6">#REF!</definedName>
    <definedName name="Psi">#REF!</definedName>
    <definedName name="Ptyp" localSheetId="13">#REF!</definedName>
    <definedName name="Ptyp" localSheetId="16">#REF!</definedName>
    <definedName name="Ptyp" localSheetId="6">#REF!</definedName>
    <definedName name="Ptyp" localSheetId="9">#REF!</definedName>
    <definedName name="Ptyp" localSheetId="17">#REF!</definedName>
    <definedName name="Ptyp" localSheetId="11">#REF!</definedName>
    <definedName name="Ptyp">#REF!</definedName>
    <definedName name="Ptypen" localSheetId="13">#REF!</definedName>
    <definedName name="Ptypen" localSheetId="16">#REF!</definedName>
    <definedName name="Ptypen" localSheetId="6">#REF!</definedName>
    <definedName name="Ptypen" localSheetId="9">#REF!</definedName>
    <definedName name="Ptypen">#REF!</definedName>
    <definedName name="påoiuy" localSheetId="13">#REF!</definedName>
    <definedName name="påoiuy" localSheetId="16">#REF!</definedName>
    <definedName name="påoiuy" localSheetId="6">#REF!</definedName>
    <definedName name="påoiuy" localSheetId="9">#REF!</definedName>
    <definedName name="påoiuy">#REF!</definedName>
    <definedName name="pölä" localSheetId="13">#REF!</definedName>
    <definedName name="pölä" localSheetId="16">#REF!</definedName>
    <definedName name="pölä" localSheetId="6">#REF!</definedName>
    <definedName name="pölä" localSheetId="9">#REF!</definedName>
    <definedName name="pölä">#REF!</definedName>
    <definedName name="qazx" localSheetId="13">#REF!</definedName>
    <definedName name="qazx" localSheetId="16">#REF!</definedName>
    <definedName name="qazx" localSheetId="6">#REF!</definedName>
    <definedName name="qazx" localSheetId="9">#REF!</definedName>
    <definedName name="qazx">#REF!</definedName>
    <definedName name="qwert" localSheetId="13">#REF!</definedName>
    <definedName name="qwert" localSheetId="16">#REF!</definedName>
    <definedName name="qwert" localSheetId="6">#REF!</definedName>
    <definedName name="qwert" localSheetId="9">#REF!</definedName>
    <definedName name="qwert">#REF!</definedName>
    <definedName name="redan">[5]Lista!$A$49:$D$303</definedName>
    <definedName name="repodiagram" localSheetId="10">#REF!</definedName>
    <definedName name="repodiagram" localSheetId="16">#REF!</definedName>
    <definedName name="repodiagram" localSheetId="8">#REF!</definedName>
    <definedName name="repodiagram" localSheetId="12">#REF!</definedName>
    <definedName name="repodiagram" localSheetId="7">#REF!</definedName>
    <definedName name="repodiagram" localSheetId="6">#REF!</definedName>
    <definedName name="repodiagram" localSheetId="9">#REF!</definedName>
    <definedName name="repodiagram">#REF!</definedName>
    <definedName name="rfrgty" localSheetId="10">#REF!</definedName>
    <definedName name="rfrgty" localSheetId="13">#REF!</definedName>
    <definedName name="rfrgty" localSheetId="16">#REF!</definedName>
    <definedName name="rfrgty" localSheetId="8">#REF!</definedName>
    <definedName name="rfrgty" localSheetId="12">#REF!</definedName>
    <definedName name="rfrgty" localSheetId="7">#REF!</definedName>
    <definedName name="rfrgty" localSheetId="6">#REF!</definedName>
    <definedName name="rfrgty" localSheetId="9">#REF!</definedName>
    <definedName name="rfrgty">#REF!</definedName>
    <definedName name="rfv" localSheetId="10">#REF!</definedName>
    <definedName name="rfv" localSheetId="13">#REF!</definedName>
    <definedName name="rfv" localSheetId="16">#REF!</definedName>
    <definedName name="rfv" localSheetId="12">#REF!</definedName>
    <definedName name="rfv" localSheetId="6">#REF!</definedName>
    <definedName name="rfv" localSheetId="9">#REF!</definedName>
    <definedName name="rfv">#REF!</definedName>
    <definedName name="rgey" localSheetId="13">#REF!</definedName>
    <definedName name="rgey" localSheetId="16">#REF!</definedName>
    <definedName name="rgey" localSheetId="6">#REF!</definedName>
    <definedName name="rgey" localSheetId="9">#REF!</definedName>
    <definedName name="rgey" localSheetId="17">#REF!</definedName>
    <definedName name="rgey">#REF!</definedName>
    <definedName name="rhaery" localSheetId="13">#REF!</definedName>
    <definedName name="rhaery" localSheetId="16">#REF!</definedName>
    <definedName name="rhaery" localSheetId="6">#REF!</definedName>
    <definedName name="rhaery" localSheetId="9">#REF!</definedName>
    <definedName name="rhaery" localSheetId="17">#REF!</definedName>
    <definedName name="rhaery">#REF!</definedName>
    <definedName name="rhiu" localSheetId="13">#REF!</definedName>
    <definedName name="rhiu" localSheetId="16">#REF!</definedName>
    <definedName name="rhiu" localSheetId="6">#REF!</definedName>
    <definedName name="rhiu" localSheetId="9">#REF!</definedName>
    <definedName name="rhiu">#REF!</definedName>
    <definedName name="rtsyiisdy" localSheetId="13">#REF!</definedName>
    <definedName name="rtsyiisdy" localSheetId="16">#REF!</definedName>
    <definedName name="rtsyiisdy" localSheetId="6">#REF!</definedName>
    <definedName name="rtsyiisdy" localSheetId="9">#REF!</definedName>
    <definedName name="rtsyiisdy">#REF!</definedName>
    <definedName name="rtty" localSheetId="13">#REF!</definedName>
    <definedName name="rtty" localSheetId="16">#REF!</definedName>
    <definedName name="rtty" localSheetId="6">#REF!</definedName>
    <definedName name="rtty" localSheetId="9">#REF!</definedName>
    <definedName name="rtty">#REF!</definedName>
    <definedName name="rttyt" localSheetId="13">#REF!</definedName>
    <definedName name="rttyt" localSheetId="16">#REF!</definedName>
    <definedName name="rttyt" localSheetId="6">#REF!</definedName>
    <definedName name="rttyt" localSheetId="9">#REF!</definedName>
    <definedName name="rttyt">#REF!</definedName>
    <definedName name="rtyytr" localSheetId="13">#REF!</definedName>
    <definedName name="rtyytr" localSheetId="16">#REF!</definedName>
    <definedName name="rtyytr" localSheetId="6">#REF!</definedName>
    <definedName name="rtyytr" localSheetId="9">#REF!</definedName>
    <definedName name="rtyytr">#REF!</definedName>
    <definedName name="s" localSheetId="13">#REF!</definedName>
    <definedName name="s" localSheetId="16">#REF!</definedName>
    <definedName name="s" localSheetId="6">#REF!</definedName>
    <definedName name="s" localSheetId="9">#REF!</definedName>
    <definedName name="s">#REF!</definedName>
    <definedName name="sargsddf" localSheetId="13">#REF!</definedName>
    <definedName name="sargsddf" localSheetId="16">#REF!</definedName>
    <definedName name="sargsddf" localSheetId="6">#REF!</definedName>
    <definedName name="sargsddf" localSheetId="9">#REF!</definedName>
    <definedName name="sargsddf" localSheetId="17">#REF!</definedName>
    <definedName name="sargsddf">#REF!</definedName>
    <definedName name="sbt" localSheetId="13">#REF!</definedName>
    <definedName name="sbt" localSheetId="16">#REF!</definedName>
    <definedName name="sbt" localSheetId="6">#REF!</definedName>
    <definedName name="sbt" localSheetId="9">#REF!</definedName>
    <definedName name="sbt">#REF!</definedName>
    <definedName name="sd" localSheetId="13">'[11]DIFF-LK'!#REF!</definedName>
    <definedName name="sd" localSheetId="16">'[11]DIFF-LK'!#REF!</definedName>
    <definedName name="sd" localSheetId="6">'[11]DIFF-LK'!#REF!</definedName>
    <definedName name="sd" localSheetId="9">'[11]DIFF-LK'!#REF!</definedName>
    <definedName name="sd" localSheetId="17">'[11]DIFF-LK'!#REF!</definedName>
    <definedName name="sd">'[11]DIFF-LK'!#REF!</definedName>
    <definedName name="sdagerya" localSheetId="10">#REF!</definedName>
    <definedName name="sdagerya" localSheetId="13">#REF!</definedName>
    <definedName name="sdagerya" localSheetId="16">#REF!</definedName>
    <definedName name="sdagerya" localSheetId="8">#REF!</definedName>
    <definedName name="sdagerya" localSheetId="12">#REF!</definedName>
    <definedName name="sdagerya" localSheetId="7">#REF!</definedName>
    <definedName name="sdagerya" localSheetId="6">#REF!</definedName>
    <definedName name="sdagerya" localSheetId="9">#REF!</definedName>
    <definedName name="sdagerya" localSheetId="17">#REF!</definedName>
    <definedName name="sdagerya">#REF!</definedName>
    <definedName name="sdf" localSheetId="10">#REF!</definedName>
    <definedName name="sdf" localSheetId="13">#REF!</definedName>
    <definedName name="sdf" localSheetId="16">#REF!</definedName>
    <definedName name="sdf" localSheetId="8">#REF!</definedName>
    <definedName name="sdf" localSheetId="12">#REF!</definedName>
    <definedName name="sdf" localSheetId="7">#REF!</definedName>
    <definedName name="sdf" localSheetId="6">#REF!</definedName>
    <definedName name="sdf" localSheetId="9">#REF!</definedName>
    <definedName name="sdf" localSheetId="17">#REF!</definedName>
    <definedName name="sdf">#REF!</definedName>
    <definedName name="sdfaff" localSheetId="10">#REF!</definedName>
    <definedName name="sdfaff" localSheetId="13">#REF!</definedName>
    <definedName name="sdfaff" localSheetId="16">#REF!</definedName>
    <definedName name="sdfaff" localSheetId="8">#REF!</definedName>
    <definedName name="sdfaff" localSheetId="12">#REF!</definedName>
    <definedName name="sdfaff" localSheetId="7">#REF!</definedName>
    <definedName name="sdfaff" localSheetId="6">#REF!</definedName>
    <definedName name="sdfaff" localSheetId="9">#REF!</definedName>
    <definedName name="sdfaff" localSheetId="17">#REF!</definedName>
    <definedName name="sdfaff">#REF!</definedName>
    <definedName name="sdfhd" localSheetId="13">#REF!</definedName>
    <definedName name="sdfhd" localSheetId="16">#REF!</definedName>
    <definedName name="sdfhd" localSheetId="6">#REF!</definedName>
    <definedName name="sdfhd" localSheetId="9">#REF!</definedName>
    <definedName name="sdfhd">#REF!</definedName>
    <definedName name="sdfhsdrysery" localSheetId="13">#REF!</definedName>
    <definedName name="sdfhsdrysery" localSheetId="16">#REF!</definedName>
    <definedName name="sdfhsdrysery" localSheetId="6">#REF!</definedName>
    <definedName name="sdfhsdrysery" localSheetId="9">#REF!</definedName>
    <definedName name="sdfhsdrysery" localSheetId="17">#REF!</definedName>
    <definedName name="sdfhsdrysery">#REF!</definedName>
    <definedName name="sdfhsryyawer" localSheetId="13">#REF!</definedName>
    <definedName name="sdfhsryyawer" localSheetId="16">#REF!</definedName>
    <definedName name="sdfhsryyawer" localSheetId="6">#REF!</definedName>
    <definedName name="sdfhsryyawer" localSheetId="9">#REF!</definedName>
    <definedName name="sdfhsryyawer" localSheetId="17">#REF!</definedName>
    <definedName name="sdfhsryyawer">#REF!</definedName>
    <definedName name="sdgaga" localSheetId="13">#REF!</definedName>
    <definedName name="sdgaga" localSheetId="16">#REF!</definedName>
    <definedName name="sdgaga" localSheetId="6">#REF!</definedName>
    <definedName name="sdgaga" localSheetId="9">#REF!</definedName>
    <definedName name="sdgaga" localSheetId="17">#REF!</definedName>
    <definedName name="sdgaga">#REF!</definedName>
    <definedName name="sdgasdg" localSheetId="13">#REF!</definedName>
    <definedName name="sdgasdg" localSheetId="16">#REF!</definedName>
    <definedName name="sdgasdg" localSheetId="6">#REF!</definedName>
    <definedName name="sdgasdg" localSheetId="9">#REF!</definedName>
    <definedName name="sdgasdg" localSheetId="17">#REF!</definedName>
    <definedName name="sdgasdg">#REF!</definedName>
    <definedName name="sdgasdga" localSheetId="13">#REF!</definedName>
    <definedName name="sdgasdga" localSheetId="16">#REF!</definedName>
    <definedName name="sdgasdga" localSheetId="6">#REF!</definedName>
    <definedName name="sdgasdga" localSheetId="9">#REF!</definedName>
    <definedName name="sdgasdga" localSheetId="17">#REF!</definedName>
    <definedName name="sdgasdga">#REF!</definedName>
    <definedName name="sdgasdgasdg" localSheetId="13">#REF!</definedName>
    <definedName name="sdgasdgasdg" localSheetId="16">#REF!</definedName>
    <definedName name="sdgasdgasdg" localSheetId="6">#REF!</definedName>
    <definedName name="sdgasdgasdg" localSheetId="9">#REF!</definedName>
    <definedName name="sdgasdgasdg" localSheetId="17">#REF!</definedName>
    <definedName name="sdgasdgasdg">#REF!</definedName>
    <definedName name="sdgasdgasg" localSheetId="13">#REF!</definedName>
    <definedName name="sdgasdgasg" localSheetId="16">#REF!</definedName>
    <definedName name="sdgasdgasg" localSheetId="6">#REF!</definedName>
    <definedName name="sdgasdgasg" localSheetId="9">#REF!</definedName>
    <definedName name="sdgasdgasg" localSheetId="17">#REF!</definedName>
    <definedName name="sdgasdgasg">#REF!</definedName>
    <definedName name="sdgasg" localSheetId="13">#REF!</definedName>
    <definedName name="sdgasg" localSheetId="16">#REF!</definedName>
    <definedName name="sdgasg" localSheetId="6">#REF!</definedName>
    <definedName name="sdgasg" localSheetId="9">#REF!</definedName>
    <definedName name="sdgasg">#REF!</definedName>
    <definedName name="sdgasgasdg" localSheetId="13">#REF!</definedName>
    <definedName name="sdgasgasdg" localSheetId="16">#REF!</definedName>
    <definedName name="sdgasgasdg" localSheetId="6">#REF!</definedName>
    <definedName name="sdgasgasdg" localSheetId="9">#REF!</definedName>
    <definedName name="sdgasgasdg" localSheetId="17">#REF!</definedName>
    <definedName name="sdgasgasdg">#REF!</definedName>
    <definedName name="sdgawert" localSheetId="13">#REF!</definedName>
    <definedName name="sdgawert" localSheetId="16">#REF!</definedName>
    <definedName name="sdgawert" localSheetId="6">#REF!</definedName>
    <definedName name="sdgawert" localSheetId="9">#REF!</definedName>
    <definedName name="sdgawert" localSheetId="17">#REF!</definedName>
    <definedName name="sdgawert">#REF!</definedName>
    <definedName name="sdghasgasg" localSheetId="13">#REF!</definedName>
    <definedName name="sdghasgasg" localSheetId="16">#REF!</definedName>
    <definedName name="sdghasgasg" localSheetId="6">#REF!</definedName>
    <definedName name="sdghasgasg" localSheetId="9">#REF!</definedName>
    <definedName name="sdghasgasg" localSheetId="17">#REF!</definedName>
    <definedName name="sdghasgasg">#REF!</definedName>
    <definedName name="sdghashasd" localSheetId="13">#REF!</definedName>
    <definedName name="sdghashasd" localSheetId="16">#REF!</definedName>
    <definedName name="sdghashasd" localSheetId="6">#REF!</definedName>
    <definedName name="sdghashasd" localSheetId="9">#REF!</definedName>
    <definedName name="sdghashasd" localSheetId="17">#REF!</definedName>
    <definedName name="sdghashasd">#REF!</definedName>
    <definedName name="sdgs" localSheetId="13">'[11]DIFF-LK'!#REF!</definedName>
    <definedName name="sdgs" localSheetId="16">'[11]DIFF-LK'!#REF!</definedName>
    <definedName name="sdgs" localSheetId="6">'[11]DIFF-LK'!#REF!</definedName>
    <definedName name="sdgs" localSheetId="9">'[11]DIFF-LK'!#REF!</definedName>
    <definedName name="sdgs" localSheetId="17">'[11]DIFF-LK'!#REF!</definedName>
    <definedName name="sdgs">'[11]DIFF-LK'!#REF!</definedName>
    <definedName name="sdgsasg" localSheetId="10">#REF!</definedName>
    <definedName name="sdgsasg" localSheetId="13">#REF!</definedName>
    <definedName name="sdgsasg" localSheetId="16">#REF!</definedName>
    <definedName name="sdgsasg" localSheetId="8">#REF!</definedName>
    <definedName name="sdgsasg" localSheetId="12">#REF!</definedName>
    <definedName name="sdgsasg" localSheetId="7">#REF!</definedName>
    <definedName name="sdgsasg" localSheetId="6">#REF!</definedName>
    <definedName name="sdgsasg" localSheetId="9">#REF!</definedName>
    <definedName name="sdgsasg" localSheetId="17">#REF!</definedName>
    <definedName name="sdgsasg">#REF!</definedName>
    <definedName name="sdgsdasd" localSheetId="10">#REF!</definedName>
    <definedName name="sdgsdasd" localSheetId="13">#REF!</definedName>
    <definedName name="sdgsdasd" localSheetId="16">#REF!</definedName>
    <definedName name="sdgsdasd" localSheetId="8">#REF!</definedName>
    <definedName name="sdgsdasd" localSheetId="12">#REF!</definedName>
    <definedName name="sdgsdasd" localSheetId="7">#REF!</definedName>
    <definedName name="sdgsdasd" localSheetId="6">#REF!</definedName>
    <definedName name="sdgsdasd" localSheetId="9">#REF!</definedName>
    <definedName name="sdgsdasd" localSheetId="17">#REF!</definedName>
    <definedName name="sdgsdasd">#REF!</definedName>
    <definedName name="sdhah" localSheetId="10">#REF!</definedName>
    <definedName name="sdhah" localSheetId="13">#REF!</definedName>
    <definedName name="sdhah" localSheetId="16">#REF!</definedName>
    <definedName name="sdhah" localSheetId="8">#REF!</definedName>
    <definedName name="sdhah" localSheetId="12">#REF!</definedName>
    <definedName name="sdhah" localSheetId="7">#REF!</definedName>
    <definedName name="sdhah" localSheetId="6">#REF!</definedName>
    <definedName name="sdhah" localSheetId="9">#REF!</definedName>
    <definedName name="sdhah" localSheetId="17">#REF!</definedName>
    <definedName name="sdhah">#REF!</definedName>
    <definedName name="sdhjstus" localSheetId="13">#REF!</definedName>
    <definedName name="sdhjstus" localSheetId="16">#REF!</definedName>
    <definedName name="sdhjstus" localSheetId="6">#REF!</definedName>
    <definedName name="sdhjstus" localSheetId="9">#REF!</definedName>
    <definedName name="sdhjstus" localSheetId="17">#REF!</definedName>
    <definedName name="sdhjstus">#REF!</definedName>
    <definedName name="sdjrsnsrn" localSheetId="13">#REF!</definedName>
    <definedName name="sdjrsnsrn" localSheetId="16">#REF!</definedName>
    <definedName name="sdjrsnsrn" localSheetId="6">#REF!</definedName>
    <definedName name="sdjrsnsrn" localSheetId="9">#REF!</definedName>
    <definedName name="sdjrsnsrn">#REF!</definedName>
    <definedName name="sdray" localSheetId="13">#REF!</definedName>
    <definedName name="sdray" localSheetId="16">#REF!</definedName>
    <definedName name="sdray" localSheetId="6">#REF!</definedName>
    <definedName name="sdray" localSheetId="9">#REF!</definedName>
    <definedName name="sdray" localSheetId="17">#REF!</definedName>
    <definedName name="sdray">#REF!</definedName>
    <definedName name="sdrykdiet" localSheetId="13">#REF!</definedName>
    <definedName name="sdrykdiet" localSheetId="16">#REF!</definedName>
    <definedName name="sdrykdiet" localSheetId="6">#REF!</definedName>
    <definedName name="sdrykdiet" localSheetId="9">#REF!</definedName>
    <definedName name="sdrykdiet" localSheetId="17">#REF!</definedName>
    <definedName name="sdrykdiet">#REF!</definedName>
    <definedName name="sdthyasery" localSheetId="13">#REF!</definedName>
    <definedName name="sdthyasery" localSheetId="16">#REF!</definedName>
    <definedName name="sdthyasery" localSheetId="6">#REF!</definedName>
    <definedName name="sdthyasery" localSheetId="9">#REF!</definedName>
    <definedName name="sdthyasery" localSheetId="17">#REF!</definedName>
    <definedName name="sdthyasery">#REF!</definedName>
    <definedName name="sdty" localSheetId="13">#REF!</definedName>
    <definedName name="sdty" localSheetId="16">#REF!</definedName>
    <definedName name="sdty" localSheetId="6">#REF!</definedName>
    <definedName name="sdty" localSheetId="9">#REF!</definedName>
    <definedName name="sdty">#REF!</definedName>
    <definedName name="sencount" hidden="1">1</definedName>
    <definedName name="sergehuj" localSheetId="10">#REF!</definedName>
    <definedName name="sergehuj" localSheetId="13">#REF!</definedName>
    <definedName name="sergehuj" localSheetId="16">#REF!</definedName>
    <definedName name="sergehuj" localSheetId="8">#REF!</definedName>
    <definedName name="sergehuj" localSheetId="12">#REF!</definedName>
    <definedName name="sergehuj" localSheetId="7">#REF!</definedName>
    <definedName name="sergehuj" localSheetId="6">#REF!</definedName>
    <definedName name="sergehuj" localSheetId="9">#REF!</definedName>
    <definedName name="sergehuj">#REF!</definedName>
    <definedName name="sergrthrsxgh" localSheetId="10">#REF!</definedName>
    <definedName name="sergrthrsxgh" localSheetId="13">#REF!</definedName>
    <definedName name="sergrthrsxgh" localSheetId="16">#REF!</definedName>
    <definedName name="sergrthrsxgh" localSheetId="8">#REF!</definedName>
    <definedName name="sergrthrsxgh" localSheetId="12">#REF!</definedName>
    <definedName name="sergrthrsxgh" localSheetId="7">#REF!</definedName>
    <definedName name="sergrthrsxgh" localSheetId="6">#REF!</definedName>
    <definedName name="sergrthrsxgh" localSheetId="9">#REF!</definedName>
    <definedName name="sergrthrsxgh">#REF!</definedName>
    <definedName name="serhseysy" localSheetId="10">#REF!</definedName>
    <definedName name="serhseysy" localSheetId="13">#REF!</definedName>
    <definedName name="serhseysy" localSheetId="16">#REF!</definedName>
    <definedName name="serhseysy" localSheetId="8">#REF!</definedName>
    <definedName name="serhseysy" localSheetId="12">#REF!</definedName>
    <definedName name="serhseysy" localSheetId="7">#REF!</definedName>
    <definedName name="serhseysy" localSheetId="6">#REF!</definedName>
    <definedName name="serhseysy" localSheetId="9">#REF!</definedName>
    <definedName name="serhseysy" localSheetId="17">#REF!</definedName>
    <definedName name="serhseysy">#REF!</definedName>
    <definedName name="series1" localSheetId="16">#REF!</definedName>
    <definedName name="series1" localSheetId="8">#REF!</definedName>
    <definedName name="series1" localSheetId="7">#REF!</definedName>
    <definedName name="series1" localSheetId="6">#REF!</definedName>
    <definedName name="series1">#REF!</definedName>
    <definedName name="series2" localSheetId="16">#REF!</definedName>
    <definedName name="series2" localSheetId="8">#REF!</definedName>
    <definedName name="series2" localSheetId="7">#REF!</definedName>
    <definedName name="series2" localSheetId="6">#REF!</definedName>
    <definedName name="series2">#REF!</definedName>
    <definedName name="series3" localSheetId="16">#REF!</definedName>
    <definedName name="series3" localSheetId="8">#REF!</definedName>
    <definedName name="series3" localSheetId="7">#REF!</definedName>
    <definedName name="series3" localSheetId="6">#REF!</definedName>
    <definedName name="series3">#REF!</definedName>
    <definedName name="series4" localSheetId="16">#REF!</definedName>
    <definedName name="series4" localSheetId="6">#REF!</definedName>
    <definedName name="series4">#REF!</definedName>
    <definedName name="series5" localSheetId="16">#REF!</definedName>
    <definedName name="series5" localSheetId="6">#REF!</definedName>
    <definedName name="series5">#REF!</definedName>
    <definedName name="sery" localSheetId="13">#REF!</definedName>
    <definedName name="sery" localSheetId="16">#REF!</definedName>
    <definedName name="sery" localSheetId="6">#REF!</definedName>
    <definedName name="sery" localSheetId="9">#REF!</definedName>
    <definedName name="sery">#REF!</definedName>
    <definedName name="seryhsey" localSheetId="13">#REF!</definedName>
    <definedName name="seryhsey" localSheetId="16">#REF!</definedName>
    <definedName name="seryhsey" localSheetId="6">#REF!</definedName>
    <definedName name="seryhsey" localSheetId="9">#REF!</definedName>
    <definedName name="seryhsey" localSheetId="17">#REF!</definedName>
    <definedName name="seryhsey">#REF!</definedName>
    <definedName name="seryhx" localSheetId="13">#REF!</definedName>
    <definedName name="seryhx" localSheetId="16">#REF!</definedName>
    <definedName name="seryhx" localSheetId="6">#REF!</definedName>
    <definedName name="seryhx" localSheetId="9">#REF!</definedName>
    <definedName name="seryhx">#REF!</definedName>
    <definedName name="seryyuset" localSheetId="13">#REF!</definedName>
    <definedName name="seryyuset" localSheetId="16">#REF!</definedName>
    <definedName name="seryyuset" localSheetId="6">#REF!</definedName>
    <definedName name="seryyuset" localSheetId="9">#REF!</definedName>
    <definedName name="seryyuset">#REF!</definedName>
    <definedName name="seth" localSheetId="13">#REF!</definedName>
    <definedName name="seth" localSheetId="16">#REF!</definedName>
    <definedName name="seth" localSheetId="6">#REF!</definedName>
    <definedName name="seth" localSheetId="9">#REF!</definedName>
    <definedName name="seth">#REF!</definedName>
    <definedName name="sgjsfg" localSheetId="13">#REF!</definedName>
    <definedName name="sgjsfg" localSheetId="16">#REF!</definedName>
    <definedName name="sgjsfg" localSheetId="6">#REF!</definedName>
    <definedName name="sgjsfg" localSheetId="9">#REF!</definedName>
    <definedName name="sgjsfg">#REF!</definedName>
    <definedName name="sgjsj" localSheetId="13">#REF!</definedName>
    <definedName name="sgjsj" localSheetId="16">#REF!</definedName>
    <definedName name="sgjsj" localSheetId="6">#REF!</definedName>
    <definedName name="sgjsj" localSheetId="9">#REF!</definedName>
    <definedName name="sgjsj">#REF!</definedName>
    <definedName name="sgrsg" localSheetId="13">#REF!</definedName>
    <definedName name="sgrsg" localSheetId="16">#REF!</definedName>
    <definedName name="sgrsg" localSheetId="6">#REF!</definedName>
    <definedName name="sgrsg" localSheetId="9">#REF!</definedName>
    <definedName name="sgrsg" localSheetId="17">#REF!</definedName>
    <definedName name="sgrsg">#REF!</definedName>
    <definedName name="sgödflk" localSheetId="13">#REF!</definedName>
    <definedName name="sgödflk" localSheetId="16">#REF!</definedName>
    <definedName name="sgödflk" localSheetId="6">#REF!</definedName>
    <definedName name="sgödflk" localSheetId="9">#REF!</definedName>
    <definedName name="sgödflk">#REF!</definedName>
    <definedName name="shsdfhs" localSheetId="13">#REF!</definedName>
    <definedName name="shsdfhs" localSheetId="16">#REF!</definedName>
    <definedName name="shsdfhs" localSheetId="6">#REF!</definedName>
    <definedName name="shsdfhs" localSheetId="9">#REF!</definedName>
    <definedName name="shsdfhs">#REF!</definedName>
    <definedName name="shstruy" localSheetId="13">#REF!</definedName>
    <definedName name="shstruy" localSheetId="16">#REF!</definedName>
    <definedName name="shstruy" localSheetId="6">#REF!</definedName>
    <definedName name="shstruy" localSheetId="9">#REF!</definedName>
    <definedName name="shstruy" localSheetId="17">#REF!</definedName>
    <definedName name="shstruy">#REF!</definedName>
    <definedName name="Sigma" localSheetId="16">#REF!</definedName>
    <definedName name="Sigma" localSheetId="6">#REF!</definedName>
    <definedName name="Sigma">#REF!</definedName>
    <definedName name="sjsr" localSheetId="13">#REF!</definedName>
    <definedName name="sjsr" localSheetId="16">#REF!</definedName>
    <definedName name="sjsr" localSheetId="6">#REF!</definedName>
    <definedName name="sjsr" localSheetId="9">#REF!</definedName>
    <definedName name="sjsr">#REF!</definedName>
    <definedName name="sntrstrhws" localSheetId="13">#REF!</definedName>
    <definedName name="sntrstrhws" localSheetId="16">#REF!</definedName>
    <definedName name="sntrstrhws" localSheetId="6">#REF!</definedName>
    <definedName name="sntrstrhws" localSheetId="9">#REF!</definedName>
    <definedName name="sntrstrhws">#REF!</definedName>
    <definedName name="sofia" localSheetId="13">#REF!</definedName>
    <definedName name="sofia" localSheetId="16">#REF!</definedName>
    <definedName name="sofia" localSheetId="6">#REF!</definedName>
    <definedName name="sofia" localSheetId="9">#REF!</definedName>
    <definedName name="sofia">#REF!</definedName>
    <definedName name="srgqry" localSheetId="13">#REF!</definedName>
    <definedName name="srgqry" localSheetId="16">#REF!</definedName>
    <definedName name="srgqry" localSheetId="6">#REF!</definedName>
    <definedName name="srgqry" localSheetId="9">#REF!</definedName>
    <definedName name="srgqry" localSheetId="17">#REF!</definedName>
    <definedName name="srgqry">#REF!</definedName>
    <definedName name="srhye" localSheetId="13">#REF!</definedName>
    <definedName name="srhye" localSheetId="16">#REF!</definedName>
    <definedName name="srhye" localSheetId="6">#REF!</definedName>
    <definedName name="srhye" localSheetId="9">#REF!</definedName>
    <definedName name="srhye" localSheetId="17">#REF!</definedName>
    <definedName name="srhye">#REF!</definedName>
    <definedName name="srtghjn" localSheetId="13">#REF!</definedName>
    <definedName name="srtghjn" localSheetId="16">#REF!</definedName>
    <definedName name="srtghjn" localSheetId="6">#REF!</definedName>
    <definedName name="srtghjn" localSheetId="9">#REF!</definedName>
    <definedName name="srtghjn">#REF!</definedName>
    <definedName name="srtj" localSheetId="13">#REF!</definedName>
    <definedName name="srtj" localSheetId="16">#REF!</definedName>
    <definedName name="srtj" localSheetId="6">#REF!</definedName>
    <definedName name="srtj" localSheetId="9">#REF!</definedName>
    <definedName name="srtj">#REF!</definedName>
    <definedName name="srtyu" localSheetId="13">#REF!</definedName>
    <definedName name="srtyu" localSheetId="16">#REF!</definedName>
    <definedName name="srtyu" localSheetId="6">#REF!</definedName>
    <definedName name="srtyu" localSheetId="9">#REF!</definedName>
    <definedName name="srtyu">#REF!</definedName>
    <definedName name="st" localSheetId="13">#REF!</definedName>
    <definedName name="st" localSheetId="16">#REF!</definedName>
    <definedName name="st" localSheetId="6">#REF!</definedName>
    <definedName name="st" localSheetId="9">#REF!</definedName>
    <definedName name="st">#REF!</definedName>
    <definedName name="Stat" localSheetId="13">#REF!</definedName>
    <definedName name="Stat" localSheetId="16">#REF!</definedName>
    <definedName name="Stat" localSheetId="6">#REF!</definedName>
    <definedName name="Stat" localSheetId="9">#REF!</definedName>
    <definedName name="Stat" localSheetId="17">#REF!</definedName>
    <definedName name="Stat">#REF!</definedName>
    <definedName name="sth" localSheetId="13">#REF!</definedName>
    <definedName name="sth" localSheetId="16">#REF!</definedName>
    <definedName name="sth" localSheetId="6">#REF!</definedName>
    <definedName name="sth" localSheetId="9">#REF!</definedName>
    <definedName name="sth">#REF!</definedName>
    <definedName name="sthsrh" localSheetId="13">#REF!</definedName>
    <definedName name="sthsrh" localSheetId="16">#REF!</definedName>
    <definedName name="sthsrh" localSheetId="6">#REF!</definedName>
    <definedName name="sthsrh" localSheetId="9">#REF!</definedName>
    <definedName name="sthsrh">#REF!</definedName>
    <definedName name="str" localSheetId="13">#REF!</definedName>
    <definedName name="str" localSheetId="16">#REF!</definedName>
    <definedName name="str" localSheetId="6">#REF!</definedName>
    <definedName name="str" localSheetId="9">#REF!</definedName>
    <definedName name="str">#REF!</definedName>
    <definedName name="strhwrtuw" localSheetId="13">#REF!</definedName>
    <definedName name="strhwrtuw" localSheetId="16">#REF!</definedName>
    <definedName name="strhwrtuw" localSheetId="6">#REF!</definedName>
    <definedName name="strhwrtuw" localSheetId="9">#REF!</definedName>
    <definedName name="strhwrtuw" localSheetId="17">#REF!</definedName>
    <definedName name="strhwrtuw">#REF!</definedName>
    <definedName name="strjrsi" localSheetId="13">#REF!</definedName>
    <definedName name="strjrsi" localSheetId="16">#REF!</definedName>
    <definedName name="strjrsi" localSheetId="6">#REF!</definedName>
    <definedName name="strjrsi" localSheetId="9">#REF!</definedName>
    <definedName name="strjrsi" localSheetId="17">#REF!</definedName>
    <definedName name="strjrsi">#REF!</definedName>
    <definedName name="stry" localSheetId="13">#REF!</definedName>
    <definedName name="stry" localSheetId="16">#REF!</definedName>
    <definedName name="stry" localSheetId="6">#REF!</definedName>
    <definedName name="stry" localSheetId="9">#REF!</definedName>
    <definedName name="stry">#REF!</definedName>
    <definedName name="Svante" localSheetId="16">#REF!</definedName>
    <definedName name="Svante" localSheetId="6">#REF!</definedName>
    <definedName name="Svante" localSheetId="9">#REF!</definedName>
    <definedName name="Svante">#REF!</definedName>
    <definedName name="swtjwr" localSheetId="13">#REF!</definedName>
    <definedName name="swtjwr" localSheetId="16">#REF!</definedName>
    <definedName name="swtjwr" localSheetId="6">#REF!</definedName>
    <definedName name="swtjwr" localSheetId="9">#REF!</definedName>
    <definedName name="swtjwr" localSheetId="17">#REF!</definedName>
    <definedName name="swtjwr">#REF!</definedName>
    <definedName name="system" localSheetId="13">#REF!</definedName>
    <definedName name="system" localSheetId="16">#REF!</definedName>
    <definedName name="system" localSheetId="6">#REF!</definedName>
    <definedName name="system" localSheetId="9">#REF!</definedName>
    <definedName name="system" localSheetId="17">#REF!</definedName>
    <definedName name="system">#REF!</definedName>
    <definedName name="szerfrhy" localSheetId="13">#REF!</definedName>
    <definedName name="szerfrhy" localSheetId="16">#REF!</definedName>
    <definedName name="szerfrhy" localSheetId="6">#REF!</definedName>
    <definedName name="szerfrhy" localSheetId="9">#REF!</definedName>
    <definedName name="szerfrhy">#REF!</definedName>
    <definedName name="t" localSheetId="13">#REF!</definedName>
    <definedName name="t" localSheetId="16">#REF!</definedName>
    <definedName name="t" localSheetId="6">#REF!</definedName>
    <definedName name="t" localSheetId="9">#REF!</definedName>
    <definedName name="t">#REF!</definedName>
    <definedName name="tab00_en">'[20]Table 0'!$A$2:$E$38</definedName>
    <definedName name="tab00_fr" localSheetId="10">#REF!</definedName>
    <definedName name="tab00_fr" localSheetId="16">#REF!</definedName>
    <definedName name="tab00_fr" localSheetId="8">#REF!</definedName>
    <definedName name="tab00_fr" localSheetId="12">#REF!</definedName>
    <definedName name="tab00_fr" localSheetId="7">#REF!</definedName>
    <definedName name="tab00_fr" localSheetId="6">#REF!</definedName>
    <definedName name="tab00_fr" localSheetId="9">#REF!</definedName>
    <definedName name="tab00_fr">#REF!</definedName>
    <definedName name="tab00_ge" localSheetId="10">#REF!</definedName>
    <definedName name="tab00_ge" localSheetId="16">#REF!</definedName>
    <definedName name="tab00_ge" localSheetId="8">#REF!</definedName>
    <definedName name="tab00_ge" localSheetId="12">#REF!</definedName>
    <definedName name="tab00_ge" localSheetId="7">#REF!</definedName>
    <definedName name="tab00_ge" localSheetId="6">#REF!</definedName>
    <definedName name="tab00_ge" localSheetId="9">#REF!</definedName>
    <definedName name="tab00_ge">#REF!</definedName>
    <definedName name="tab01_en" localSheetId="10">'[20]Table 0'!#REF!</definedName>
    <definedName name="tab01_en" localSheetId="16">'[20]Table 0'!#REF!</definedName>
    <definedName name="tab01_en" localSheetId="8">'[20]Table 0'!#REF!</definedName>
    <definedName name="tab01_en" localSheetId="12">'[20]Table 0'!#REF!</definedName>
    <definedName name="tab01_en" localSheetId="7">'[20]Table 0'!#REF!</definedName>
    <definedName name="tab01_en" localSheetId="6">'[20]Table 0'!#REF!</definedName>
    <definedName name="tab01_en" localSheetId="9">'[20]Table 0'!#REF!</definedName>
    <definedName name="tab01_en">'[20]Table 0'!#REF!</definedName>
    <definedName name="tab01_fr" localSheetId="10">#REF!</definedName>
    <definedName name="tab01_fr" localSheetId="16">#REF!</definedName>
    <definedName name="tab01_fr" localSheetId="8">#REF!</definedName>
    <definedName name="tab01_fr" localSheetId="12">#REF!</definedName>
    <definedName name="tab01_fr" localSheetId="7">#REF!</definedName>
    <definedName name="tab01_fr" localSheetId="6">#REF!</definedName>
    <definedName name="tab01_fr" localSheetId="9">#REF!</definedName>
    <definedName name="tab01_fr">#REF!</definedName>
    <definedName name="tab01_ge" localSheetId="10">#REF!</definedName>
    <definedName name="tab01_ge" localSheetId="16">#REF!</definedName>
    <definedName name="tab01_ge" localSheetId="8">#REF!</definedName>
    <definedName name="tab01_ge" localSheetId="12">#REF!</definedName>
    <definedName name="tab01_ge" localSheetId="7">#REF!</definedName>
    <definedName name="tab01_ge" localSheetId="6">#REF!</definedName>
    <definedName name="tab01_ge" localSheetId="9">#REF!</definedName>
    <definedName name="tab01_ge">#REF!</definedName>
    <definedName name="tab02_en" localSheetId="10">'[20]Table 0'!#REF!</definedName>
    <definedName name="tab02_en" localSheetId="16">'[20]Table 0'!#REF!</definedName>
    <definedName name="tab02_en" localSheetId="8">'[20]Table 0'!#REF!</definedName>
    <definedName name="tab02_en" localSheetId="12">'[20]Table 0'!#REF!</definedName>
    <definedName name="tab02_en" localSheetId="7">'[20]Table 0'!#REF!</definedName>
    <definedName name="tab02_en" localSheetId="6">'[20]Table 0'!#REF!</definedName>
    <definedName name="tab02_en" localSheetId="9">'[20]Table 0'!#REF!</definedName>
    <definedName name="tab02_en">'[20]Table 0'!#REF!</definedName>
    <definedName name="tab02_fr" localSheetId="10">#REF!</definedName>
    <definedName name="tab02_fr" localSheetId="16">#REF!</definedName>
    <definedName name="tab02_fr" localSheetId="8">#REF!</definedName>
    <definedName name="tab02_fr" localSheetId="12">#REF!</definedName>
    <definedName name="tab02_fr" localSheetId="7">#REF!</definedName>
    <definedName name="tab02_fr" localSheetId="6">#REF!</definedName>
    <definedName name="tab02_fr" localSheetId="9">#REF!</definedName>
    <definedName name="tab02_fr">#REF!</definedName>
    <definedName name="tab02_ge" localSheetId="10">#REF!</definedName>
    <definedName name="tab02_ge" localSheetId="16">#REF!</definedName>
    <definedName name="tab02_ge" localSheetId="8">#REF!</definedName>
    <definedName name="tab02_ge" localSheetId="12">#REF!</definedName>
    <definedName name="tab02_ge" localSheetId="7">#REF!</definedName>
    <definedName name="tab02_ge" localSheetId="6">#REF!</definedName>
    <definedName name="tab02_ge" localSheetId="9">#REF!</definedName>
    <definedName name="tab02_ge">#REF!</definedName>
    <definedName name="tab03_en" localSheetId="10">'[20]Table 0'!#REF!</definedName>
    <definedName name="tab03_en" localSheetId="16">'[20]Table 0'!#REF!</definedName>
    <definedName name="tab03_en" localSheetId="8">'[20]Table 0'!#REF!</definedName>
    <definedName name="tab03_en" localSheetId="12">'[20]Table 0'!#REF!</definedName>
    <definedName name="tab03_en" localSheetId="7">'[20]Table 0'!#REF!</definedName>
    <definedName name="tab03_en" localSheetId="6">'[20]Table 0'!#REF!</definedName>
    <definedName name="tab03_en" localSheetId="9">'[20]Table 0'!#REF!</definedName>
    <definedName name="tab03_en">'[20]Table 0'!#REF!</definedName>
    <definedName name="tab03_fr" localSheetId="10">#REF!</definedName>
    <definedName name="tab03_fr" localSheetId="16">#REF!</definedName>
    <definedName name="tab03_fr" localSheetId="8">#REF!</definedName>
    <definedName name="tab03_fr" localSheetId="12">#REF!</definedName>
    <definedName name="tab03_fr" localSheetId="7">#REF!</definedName>
    <definedName name="tab03_fr" localSheetId="6">#REF!</definedName>
    <definedName name="tab03_fr" localSheetId="9">#REF!</definedName>
    <definedName name="tab03_fr">#REF!</definedName>
    <definedName name="tab03_ge" localSheetId="10">#REF!</definedName>
    <definedName name="tab03_ge" localSheetId="16">#REF!</definedName>
    <definedName name="tab03_ge" localSheetId="8">#REF!</definedName>
    <definedName name="tab03_ge" localSheetId="12">#REF!</definedName>
    <definedName name="tab03_ge" localSheetId="7">#REF!</definedName>
    <definedName name="tab03_ge" localSheetId="6">#REF!</definedName>
    <definedName name="tab03_ge" localSheetId="9">#REF!</definedName>
    <definedName name="tab03_ge">#REF!</definedName>
    <definedName name="tab04_en" localSheetId="10">'[20]Table 0'!#REF!</definedName>
    <definedName name="tab04_en" localSheetId="16">'[20]Table 0'!#REF!</definedName>
    <definedName name="tab04_en" localSheetId="8">'[20]Table 0'!#REF!</definedName>
    <definedName name="tab04_en" localSheetId="12">'[20]Table 0'!#REF!</definedName>
    <definedName name="tab04_en" localSheetId="7">'[20]Table 0'!#REF!</definedName>
    <definedName name="tab04_en" localSheetId="6">'[20]Table 0'!#REF!</definedName>
    <definedName name="tab04_en" localSheetId="9">'[20]Table 0'!#REF!</definedName>
    <definedName name="tab04_en">'[20]Table 0'!#REF!</definedName>
    <definedName name="tab04_fr" localSheetId="10">#REF!</definedName>
    <definedName name="tab04_fr" localSheetId="16">#REF!</definedName>
    <definedName name="tab04_fr" localSheetId="8">#REF!</definedName>
    <definedName name="tab04_fr" localSheetId="12">#REF!</definedName>
    <definedName name="tab04_fr" localSheetId="7">#REF!</definedName>
    <definedName name="tab04_fr" localSheetId="6">#REF!</definedName>
    <definedName name="tab04_fr" localSheetId="9">#REF!</definedName>
    <definedName name="tab04_fr">#REF!</definedName>
    <definedName name="tab04_ge" localSheetId="10">#REF!</definedName>
    <definedName name="tab04_ge" localSheetId="16">#REF!</definedName>
    <definedName name="tab04_ge" localSheetId="8">#REF!</definedName>
    <definedName name="tab04_ge" localSheetId="12">#REF!</definedName>
    <definedName name="tab04_ge" localSheetId="7">#REF!</definedName>
    <definedName name="tab04_ge" localSheetId="6">#REF!</definedName>
    <definedName name="tab04_ge" localSheetId="9">#REF!</definedName>
    <definedName name="tab04_ge">#REF!</definedName>
    <definedName name="tab05_en" localSheetId="10">'[20]Table 0'!#REF!</definedName>
    <definedName name="tab05_en" localSheetId="16">'[20]Table 0'!#REF!</definedName>
    <definedName name="tab05_en" localSheetId="8">'[20]Table 0'!#REF!</definedName>
    <definedName name="tab05_en" localSheetId="12">'[20]Table 0'!#REF!</definedName>
    <definedName name="tab05_en" localSheetId="7">'[20]Table 0'!#REF!</definedName>
    <definedName name="tab05_en" localSheetId="6">'[20]Table 0'!#REF!</definedName>
    <definedName name="tab05_en" localSheetId="9">'[20]Table 0'!#REF!</definedName>
    <definedName name="tab05_en">'[20]Table 0'!#REF!</definedName>
    <definedName name="tab05_fr" localSheetId="10">#REF!</definedName>
    <definedName name="tab05_fr" localSheetId="16">#REF!</definedName>
    <definedName name="tab05_fr" localSheetId="8">#REF!</definedName>
    <definedName name="tab05_fr" localSheetId="12">#REF!</definedName>
    <definedName name="tab05_fr" localSheetId="7">#REF!</definedName>
    <definedName name="tab05_fr" localSheetId="6">#REF!</definedName>
    <definedName name="tab05_fr" localSheetId="9">#REF!</definedName>
    <definedName name="tab05_fr">#REF!</definedName>
    <definedName name="tab05_ge" localSheetId="10">#REF!</definedName>
    <definedName name="tab05_ge" localSheetId="16">#REF!</definedName>
    <definedName name="tab05_ge" localSheetId="8">#REF!</definedName>
    <definedName name="tab05_ge" localSheetId="12">#REF!</definedName>
    <definedName name="tab05_ge" localSheetId="7">#REF!</definedName>
    <definedName name="tab05_ge" localSheetId="6">#REF!</definedName>
    <definedName name="tab05_ge" localSheetId="9">#REF!</definedName>
    <definedName name="tab05_ge">#REF!</definedName>
    <definedName name="tab06_en" localSheetId="10">'[20]Table 0'!#REF!</definedName>
    <definedName name="tab06_en" localSheetId="16">'[20]Table 0'!#REF!</definedName>
    <definedName name="tab06_en" localSheetId="8">'[20]Table 0'!#REF!</definedName>
    <definedName name="tab06_en" localSheetId="12">'[20]Table 0'!#REF!</definedName>
    <definedName name="tab06_en" localSheetId="7">'[20]Table 0'!#REF!</definedName>
    <definedName name="tab06_en" localSheetId="6">'[20]Table 0'!#REF!</definedName>
    <definedName name="tab06_en" localSheetId="9">'[20]Table 0'!#REF!</definedName>
    <definedName name="tab06_en">'[20]Table 0'!#REF!</definedName>
    <definedName name="tab06_fr" localSheetId="10">#REF!</definedName>
    <definedName name="tab06_fr" localSheetId="16">#REF!</definedName>
    <definedName name="tab06_fr" localSheetId="8">#REF!</definedName>
    <definedName name="tab06_fr" localSheetId="12">#REF!</definedName>
    <definedName name="tab06_fr" localSheetId="7">#REF!</definedName>
    <definedName name="tab06_fr" localSheetId="6">#REF!</definedName>
    <definedName name="tab06_fr" localSheetId="9">#REF!</definedName>
    <definedName name="tab06_fr">#REF!</definedName>
    <definedName name="tab06_ge" localSheetId="10">#REF!</definedName>
    <definedName name="tab06_ge" localSheetId="16">#REF!</definedName>
    <definedName name="tab06_ge" localSheetId="8">#REF!</definedName>
    <definedName name="tab06_ge" localSheetId="12">#REF!</definedName>
    <definedName name="tab06_ge" localSheetId="7">#REF!</definedName>
    <definedName name="tab06_ge" localSheetId="6">#REF!</definedName>
    <definedName name="tab06_ge" localSheetId="9">#REF!</definedName>
    <definedName name="tab06_ge">#REF!</definedName>
    <definedName name="tab07_en" localSheetId="10">'[20]Table 0'!#REF!</definedName>
    <definedName name="tab07_en" localSheetId="16">'[20]Table 0'!#REF!</definedName>
    <definedName name="tab07_en" localSheetId="8">'[20]Table 0'!#REF!</definedName>
    <definedName name="tab07_en" localSheetId="12">'[20]Table 0'!#REF!</definedName>
    <definedName name="tab07_en" localSheetId="7">'[20]Table 0'!#REF!</definedName>
    <definedName name="tab07_en" localSheetId="6">'[20]Table 0'!#REF!</definedName>
    <definedName name="tab07_en" localSheetId="9">'[20]Table 0'!#REF!</definedName>
    <definedName name="tab07_en">'[20]Table 0'!#REF!</definedName>
    <definedName name="tab07_fr" localSheetId="10">#REF!</definedName>
    <definedName name="tab07_fr" localSheetId="16">#REF!</definedName>
    <definedName name="tab07_fr" localSheetId="8">#REF!</definedName>
    <definedName name="tab07_fr" localSheetId="12">#REF!</definedName>
    <definedName name="tab07_fr" localSheetId="7">#REF!</definedName>
    <definedName name="tab07_fr" localSheetId="6">#REF!</definedName>
    <definedName name="tab07_fr" localSheetId="9">#REF!</definedName>
    <definedName name="tab07_fr">#REF!</definedName>
    <definedName name="tab07_ge" localSheetId="10">#REF!</definedName>
    <definedName name="tab07_ge" localSheetId="16">#REF!</definedName>
    <definedName name="tab07_ge" localSheetId="8">#REF!</definedName>
    <definedName name="tab07_ge" localSheetId="12">#REF!</definedName>
    <definedName name="tab07_ge" localSheetId="7">#REF!</definedName>
    <definedName name="tab07_ge" localSheetId="6">#REF!</definedName>
    <definedName name="tab07_ge" localSheetId="9">#REF!</definedName>
    <definedName name="tab07_ge">#REF!</definedName>
    <definedName name="tab08_en" localSheetId="10">'[20]Table 0'!#REF!</definedName>
    <definedName name="tab08_en" localSheetId="16">'[20]Table 0'!#REF!</definedName>
    <definedName name="tab08_en" localSheetId="8">'[20]Table 0'!#REF!</definedName>
    <definedName name="tab08_en" localSheetId="12">'[20]Table 0'!#REF!</definedName>
    <definedName name="tab08_en" localSheetId="7">'[20]Table 0'!#REF!</definedName>
    <definedName name="tab08_en" localSheetId="6">'[20]Table 0'!#REF!</definedName>
    <definedName name="tab08_en" localSheetId="9">'[20]Table 0'!#REF!</definedName>
    <definedName name="tab08_en">'[20]Table 0'!#REF!</definedName>
    <definedName name="tab08_fr" localSheetId="10">#REF!</definedName>
    <definedName name="tab08_fr" localSheetId="16">#REF!</definedName>
    <definedName name="tab08_fr" localSheetId="8">#REF!</definedName>
    <definedName name="tab08_fr" localSheetId="12">#REF!</definedName>
    <definedName name="tab08_fr" localSheetId="7">#REF!</definedName>
    <definedName name="tab08_fr" localSheetId="6">#REF!</definedName>
    <definedName name="tab08_fr" localSheetId="9">#REF!</definedName>
    <definedName name="tab08_fr">#REF!</definedName>
    <definedName name="tab08_ge" localSheetId="10">#REF!</definedName>
    <definedName name="tab08_ge" localSheetId="16">#REF!</definedName>
    <definedName name="tab08_ge" localSheetId="8">#REF!</definedName>
    <definedName name="tab08_ge" localSheetId="12">#REF!</definedName>
    <definedName name="tab08_ge" localSheetId="7">#REF!</definedName>
    <definedName name="tab08_ge" localSheetId="6">#REF!</definedName>
    <definedName name="tab08_ge" localSheetId="9">#REF!</definedName>
    <definedName name="tab08_ge">#REF!</definedName>
    <definedName name="tab09_en" localSheetId="10">'[20]Table 0'!#REF!</definedName>
    <definedName name="tab09_en" localSheetId="16">'[20]Table 0'!#REF!</definedName>
    <definedName name="tab09_en" localSheetId="8">'[20]Table 0'!#REF!</definedName>
    <definedName name="tab09_en" localSheetId="12">'[20]Table 0'!#REF!</definedName>
    <definedName name="tab09_en" localSheetId="7">'[20]Table 0'!#REF!</definedName>
    <definedName name="tab09_en" localSheetId="6">'[20]Table 0'!#REF!</definedName>
    <definedName name="tab09_en" localSheetId="9">'[20]Table 0'!#REF!</definedName>
    <definedName name="tab09_en">'[20]Table 0'!#REF!</definedName>
    <definedName name="tab09_fr" localSheetId="10">#REF!</definedName>
    <definedName name="tab09_fr" localSheetId="16">#REF!</definedName>
    <definedName name="tab09_fr" localSheetId="8">#REF!</definedName>
    <definedName name="tab09_fr" localSheetId="12">#REF!</definedName>
    <definedName name="tab09_fr" localSheetId="7">#REF!</definedName>
    <definedName name="tab09_fr" localSheetId="6">#REF!</definedName>
    <definedName name="tab09_fr" localSheetId="9">#REF!</definedName>
    <definedName name="tab09_fr">#REF!</definedName>
    <definedName name="tab09_ge" localSheetId="10">#REF!</definedName>
    <definedName name="tab09_ge" localSheetId="16">#REF!</definedName>
    <definedName name="tab09_ge" localSheetId="8">#REF!</definedName>
    <definedName name="tab09_ge" localSheetId="12">#REF!</definedName>
    <definedName name="tab09_ge" localSheetId="7">#REF!</definedName>
    <definedName name="tab09_ge" localSheetId="6">#REF!</definedName>
    <definedName name="tab09_ge" localSheetId="9">#REF!</definedName>
    <definedName name="tab09_ge">#REF!</definedName>
    <definedName name="tab10_en" localSheetId="10">'[20]Table 0'!#REF!</definedName>
    <definedName name="tab10_en" localSheetId="16">'[20]Table 0'!#REF!</definedName>
    <definedName name="tab10_en" localSheetId="8">'[20]Table 0'!#REF!</definedName>
    <definedName name="tab10_en" localSheetId="12">'[20]Table 0'!#REF!</definedName>
    <definedName name="tab10_en" localSheetId="7">'[20]Table 0'!#REF!</definedName>
    <definedName name="tab10_en" localSheetId="6">'[20]Table 0'!#REF!</definedName>
    <definedName name="tab10_en" localSheetId="9">'[20]Table 0'!#REF!</definedName>
    <definedName name="tab10_en">'[20]Table 0'!#REF!</definedName>
    <definedName name="tab10_fr" localSheetId="10">#REF!</definedName>
    <definedName name="tab10_fr" localSheetId="16">#REF!</definedName>
    <definedName name="tab10_fr" localSheetId="8">#REF!</definedName>
    <definedName name="tab10_fr" localSheetId="12">#REF!</definedName>
    <definedName name="tab10_fr" localSheetId="7">#REF!</definedName>
    <definedName name="tab10_fr" localSheetId="6">#REF!</definedName>
    <definedName name="tab10_fr" localSheetId="9">#REF!</definedName>
    <definedName name="tab10_fr">#REF!</definedName>
    <definedName name="tab10_ge" localSheetId="10">#REF!</definedName>
    <definedName name="tab10_ge" localSheetId="16">#REF!</definedName>
    <definedName name="tab10_ge" localSheetId="8">#REF!</definedName>
    <definedName name="tab10_ge" localSheetId="12">#REF!</definedName>
    <definedName name="tab10_ge" localSheetId="7">#REF!</definedName>
    <definedName name="tab10_ge" localSheetId="6">#REF!</definedName>
    <definedName name="tab10_ge" localSheetId="9">#REF!</definedName>
    <definedName name="tab10_ge">#REF!</definedName>
    <definedName name="tab11_en" localSheetId="10">'[20]Table 0'!#REF!</definedName>
    <definedName name="tab11_en" localSheetId="16">'[20]Table 0'!#REF!</definedName>
    <definedName name="tab11_en" localSheetId="8">'[20]Table 0'!#REF!</definedName>
    <definedName name="tab11_en" localSheetId="12">'[20]Table 0'!#REF!</definedName>
    <definedName name="tab11_en" localSheetId="7">'[20]Table 0'!#REF!</definedName>
    <definedName name="tab11_en" localSheetId="6">'[20]Table 0'!#REF!</definedName>
    <definedName name="tab11_en" localSheetId="9">'[20]Table 0'!#REF!</definedName>
    <definedName name="tab11_en">'[20]Table 0'!#REF!</definedName>
    <definedName name="tab11_fr" localSheetId="10">#REF!</definedName>
    <definedName name="tab11_fr" localSheetId="16">#REF!</definedName>
    <definedName name="tab11_fr" localSheetId="8">#REF!</definedName>
    <definedName name="tab11_fr" localSheetId="12">#REF!</definedName>
    <definedName name="tab11_fr" localSheetId="7">#REF!</definedName>
    <definedName name="tab11_fr" localSheetId="6">#REF!</definedName>
    <definedName name="tab11_fr" localSheetId="9">#REF!</definedName>
    <definedName name="tab11_fr">#REF!</definedName>
    <definedName name="tab11_ge" localSheetId="10">#REF!</definedName>
    <definedName name="tab11_ge" localSheetId="16">#REF!</definedName>
    <definedName name="tab11_ge" localSheetId="8">#REF!</definedName>
    <definedName name="tab11_ge" localSheetId="12">#REF!</definedName>
    <definedName name="tab11_ge" localSheetId="7">#REF!</definedName>
    <definedName name="tab11_ge" localSheetId="6">#REF!</definedName>
    <definedName name="tab11_ge" localSheetId="9">#REF!</definedName>
    <definedName name="tab11_ge">#REF!</definedName>
    <definedName name="tab12_en" localSheetId="10">'[20]Table 0'!#REF!</definedName>
    <definedName name="tab12_en" localSheetId="16">'[20]Table 0'!#REF!</definedName>
    <definedName name="tab12_en" localSheetId="8">'[20]Table 0'!#REF!</definedName>
    <definedName name="tab12_en" localSheetId="12">'[20]Table 0'!#REF!</definedName>
    <definedName name="tab12_en" localSheetId="7">'[20]Table 0'!#REF!</definedName>
    <definedName name="tab12_en" localSheetId="6">'[20]Table 0'!#REF!</definedName>
    <definedName name="tab12_en" localSheetId="9">'[20]Table 0'!#REF!</definedName>
    <definedName name="tab12_en">'[20]Table 0'!#REF!</definedName>
    <definedName name="tab12_fr" localSheetId="10">#REF!</definedName>
    <definedName name="tab12_fr" localSheetId="16">#REF!</definedName>
    <definedName name="tab12_fr" localSheetId="8">#REF!</definedName>
    <definedName name="tab12_fr" localSheetId="12">#REF!</definedName>
    <definedName name="tab12_fr" localSheetId="7">#REF!</definedName>
    <definedName name="tab12_fr" localSheetId="6">#REF!</definedName>
    <definedName name="tab12_fr" localSheetId="9">#REF!</definedName>
    <definedName name="tab12_fr">#REF!</definedName>
    <definedName name="tab12_ge" localSheetId="10">#REF!</definedName>
    <definedName name="tab12_ge" localSheetId="16">#REF!</definedName>
    <definedName name="tab12_ge" localSheetId="8">#REF!</definedName>
    <definedName name="tab12_ge" localSheetId="12">#REF!</definedName>
    <definedName name="tab12_ge" localSheetId="7">#REF!</definedName>
    <definedName name="tab12_ge" localSheetId="6">#REF!</definedName>
    <definedName name="tab12_ge" localSheetId="9">#REF!</definedName>
    <definedName name="tab12_ge">#REF!</definedName>
    <definedName name="TAB2A" localSheetId="10">#REF!</definedName>
    <definedName name="TAB2A" localSheetId="16">#REF!</definedName>
    <definedName name="TAB2A" localSheetId="12">#REF!</definedName>
    <definedName name="TAB2A" localSheetId="6">#REF!</definedName>
    <definedName name="TAB2A" localSheetId="9">#REF!</definedName>
    <definedName name="TAB2A">#REF!</definedName>
    <definedName name="TAB2B" localSheetId="16">#REF!</definedName>
    <definedName name="TAB2B" localSheetId="6">#REF!</definedName>
    <definedName name="TAB2B" localSheetId="9">#REF!</definedName>
    <definedName name="TAB2B">#REF!</definedName>
    <definedName name="TAB2C" localSheetId="16">#REF!</definedName>
    <definedName name="TAB2C" localSheetId="6">#REF!</definedName>
    <definedName name="TAB2C" localSheetId="9">#REF!</definedName>
    <definedName name="TAB2C">#REF!</definedName>
    <definedName name="TAB2D" localSheetId="16">#REF!</definedName>
    <definedName name="TAB2D" localSheetId="6">#REF!</definedName>
    <definedName name="TAB2D" localSheetId="9">#REF!</definedName>
    <definedName name="TAB2D">#REF!</definedName>
    <definedName name="TAB3A" localSheetId="16">#REF!</definedName>
    <definedName name="TAB3A" localSheetId="6">#REF!</definedName>
    <definedName name="TAB3A" localSheetId="9">#REF!</definedName>
    <definedName name="TAB3A">#REF!</definedName>
    <definedName name="TAB3B" localSheetId="16">#REF!</definedName>
    <definedName name="TAB3B" localSheetId="6">#REF!</definedName>
    <definedName name="TAB3B" localSheetId="9">#REF!</definedName>
    <definedName name="TAB3B">#REF!</definedName>
    <definedName name="TAB3C" localSheetId="16">#REF!</definedName>
    <definedName name="TAB3C" localSheetId="6">#REF!</definedName>
    <definedName name="TAB3C" localSheetId="9">#REF!</definedName>
    <definedName name="TAB3C">#REF!</definedName>
    <definedName name="TAB3D" localSheetId="16">#REF!</definedName>
    <definedName name="TAB3D" localSheetId="6">#REF!</definedName>
    <definedName name="TAB3D" localSheetId="9">#REF!</definedName>
    <definedName name="TAB3D">#REF!</definedName>
    <definedName name="TAB3E" localSheetId="16">#REF!</definedName>
    <definedName name="TAB3E" localSheetId="6">#REF!</definedName>
    <definedName name="TAB3E" localSheetId="9">#REF!</definedName>
    <definedName name="TAB3E">#REF!</definedName>
    <definedName name="Tao1_5" localSheetId="16">#REF!</definedName>
    <definedName name="Tao1_5" localSheetId="8">#REF!</definedName>
    <definedName name="Tao1_5" localSheetId="7">#REF!</definedName>
    <definedName name="Tao1_5" localSheetId="6">#REF!</definedName>
    <definedName name="Tao1_5">#REF!</definedName>
    <definedName name="Tao2_5" localSheetId="16">#REF!</definedName>
    <definedName name="Tao2_5" localSheetId="6">#REF!</definedName>
    <definedName name="Tao2_5">#REF!</definedName>
    <definedName name="tghjk" localSheetId="13">#REF!</definedName>
    <definedName name="tghjk" localSheetId="16">#REF!</definedName>
    <definedName name="tghjk" localSheetId="6">#REF!</definedName>
    <definedName name="tghjk" localSheetId="9">#REF!</definedName>
    <definedName name="tghjk">#REF!</definedName>
    <definedName name="TheorPrices" localSheetId="16">'[14]MAIN DATA SHEET'!#REF!</definedName>
    <definedName name="TheorPrices" localSheetId="6">'[14]MAIN DATA SHEET'!#REF!</definedName>
    <definedName name="TheorPrices">'[14]MAIN DATA SHEET'!#REF!</definedName>
    <definedName name="Theta" localSheetId="10">#REF!</definedName>
    <definedName name="Theta" localSheetId="16">#REF!</definedName>
    <definedName name="Theta" localSheetId="8">#REF!</definedName>
    <definedName name="Theta" localSheetId="12">#REF!</definedName>
    <definedName name="Theta" localSheetId="7">#REF!</definedName>
    <definedName name="Theta" localSheetId="6">#REF!</definedName>
    <definedName name="Theta" localSheetId="9">#REF!</definedName>
    <definedName name="Theta">#REF!</definedName>
    <definedName name="thetab" localSheetId="10">#REF!</definedName>
    <definedName name="thetab" localSheetId="16">#REF!</definedName>
    <definedName name="thetab" localSheetId="8">#REF!</definedName>
    <definedName name="thetab" localSheetId="12">#REF!</definedName>
    <definedName name="thetab" localSheetId="7">#REF!</definedName>
    <definedName name="thetab" localSheetId="6">#REF!</definedName>
    <definedName name="thetab" localSheetId="9">#REF!</definedName>
    <definedName name="thetab">#REF!</definedName>
    <definedName name="titty" localSheetId="10">#REF!</definedName>
    <definedName name="titty" localSheetId="13">#REF!</definedName>
    <definedName name="titty" localSheetId="16">#REF!</definedName>
    <definedName name="titty" localSheetId="12">#REF!</definedName>
    <definedName name="titty" localSheetId="6">#REF!</definedName>
    <definedName name="titty" localSheetId="9">#REF!</definedName>
    <definedName name="titty">#REF!</definedName>
    <definedName name="tjgkh" localSheetId="13">#REF!</definedName>
    <definedName name="tjgkh" localSheetId="16">#REF!</definedName>
    <definedName name="tjgkh" localSheetId="6">#REF!</definedName>
    <definedName name="tjgkh" localSheetId="9">#REF!</definedName>
    <definedName name="tjgkh">#REF!</definedName>
    <definedName name="tjtsjst">[8]DEB.JMF!$A$1:$IV$6</definedName>
    <definedName name="tjusru" localSheetId="10">#REF!</definedName>
    <definedName name="tjusru" localSheetId="13">#REF!</definedName>
    <definedName name="tjusru" localSheetId="16">#REF!</definedName>
    <definedName name="tjusru" localSheetId="8">#REF!</definedName>
    <definedName name="tjusru" localSheetId="12">#REF!</definedName>
    <definedName name="tjusru" localSheetId="7">#REF!</definedName>
    <definedName name="tjusru" localSheetId="6">#REF!</definedName>
    <definedName name="tjusru" localSheetId="9">#REF!</definedName>
    <definedName name="tjusru" localSheetId="17">#REF!</definedName>
    <definedName name="tjusru">#REF!</definedName>
    <definedName name="tru" localSheetId="10">#REF!</definedName>
    <definedName name="tru" localSheetId="13">#REF!</definedName>
    <definedName name="tru" localSheetId="16">#REF!</definedName>
    <definedName name="tru" localSheetId="8">#REF!</definedName>
    <definedName name="tru" localSheetId="12">#REF!</definedName>
    <definedName name="tru" localSheetId="7">#REF!</definedName>
    <definedName name="tru" localSheetId="6">#REF!</definedName>
    <definedName name="tru" localSheetId="9">#REF!</definedName>
    <definedName name="tru">#REF!</definedName>
    <definedName name="trygghet" localSheetId="10">#REF!</definedName>
    <definedName name="trygghet" localSheetId="13">#REF!</definedName>
    <definedName name="trygghet" localSheetId="16">#REF!</definedName>
    <definedName name="trygghet" localSheetId="8">#REF!</definedName>
    <definedName name="trygghet" localSheetId="12">#REF!</definedName>
    <definedName name="trygghet" localSheetId="7">#REF!</definedName>
    <definedName name="trygghet" localSheetId="6">#REF!</definedName>
    <definedName name="trygghet" localSheetId="9">#REF!</definedName>
    <definedName name="trygghet" localSheetId="17">#REF!</definedName>
    <definedName name="trygghet">#REF!</definedName>
    <definedName name="ttrfr" localSheetId="13">#REF!</definedName>
    <definedName name="ttrfr" localSheetId="16">#REF!</definedName>
    <definedName name="ttrfr" localSheetId="6">#REF!</definedName>
    <definedName name="ttrfr" localSheetId="9">#REF!</definedName>
    <definedName name="ttrfr">#REF!</definedName>
    <definedName name="tusdujdeu" localSheetId="13">#REF!</definedName>
    <definedName name="tusdujdeu" localSheetId="16">#REF!</definedName>
    <definedName name="tusdujdeu" localSheetId="6">#REF!</definedName>
    <definedName name="tusdujdeu" localSheetId="9">#REF!</definedName>
    <definedName name="tusdujdeu">#REF!</definedName>
    <definedName name="tydyti" localSheetId="13">#REF!</definedName>
    <definedName name="tydyti" localSheetId="16">#REF!</definedName>
    <definedName name="tydyti" localSheetId="6">#REF!</definedName>
    <definedName name="tydyti" localSheetId="9">#REF!</definedName>
    <definedName name="tydyti" localSheetId="17">#REF!</definedName>
    <definedName name="tydyti">#REF!</definedName>
    <definedName name="typ" localSheetId="13">#REF!</definedName>
    <definedName name="typ" localSheetId="16">#REF!</definedName>
    <definedName name="typ" localSheetId="6">#REF!</definedName>
    <definedName name="typ" localSheetId="9">#REF!</definedName>
    <definedName name="typ" localSheetId="17">#REF!</definedName>
    <definedName name="typ">#REF!</definedName>
    <definedName name="tyry" localSheetId="13">#REF!</definedName>
    <definedName name="tyry" localSheetId="16">#REF!</definedName>
    <definedName name="tyry" localSheetId="6">#REF!</definedName>
    <definedName name="tyry" localSheetId="9">#REF!</definedName>
    <definedName name="tyry" localSheetId="17">#REF!</definedName>
    <definedName name="tyry">#REF!</definedName>
    <definedName name="tyuf" localSheetId="13">#REF!</definedName>
    <definedName name="tyuf" localSheetId="16">#REF!</definedName>
    <definedName name="tyuf" localSheetId="6">#REF!</definedName>
    <definedName name="tyuf" localSheetId="9">#REF!</definedName>
    <definedName name="tyuf" localSheetId="17">#REF!</definedName>
    <definedName name="tyuf">#REF!</definedName>
    <definedName name="tyufgu" localSheetId="13">#REF!</definedName>
    <definedName name="tyufgu" localSheetId="16">#REF!</definedName>
    <definedName name="tyufgu" localSheetId="6">#REF!</definedName>
    <definedName name="tyufgu" localSheetId="9">#REF!</definedName>
    <definedName name="tyufgu" localSheetId="17">#REF!</definedName>
    <definedName name="tyufgu">#REF!</definedName>
    <definedName name="ueud" localSheetId="13">#REF!</definedName>
    <definedName name="ueud" localSheetId="16">#REF!</definedName>
    <definedName name="ueud" localSheetId="6">#REF!</definedName>
    <definedName name="ueud" localSheetId="9">#REF!</definedName>
    <definedName name="ueud">#REF!</definedName>
    <definedName name="uguh" localSheetId="13">#REF!</definedName>
    <definedName name="uguh" localSheetId="16">#REF!</definedName>
    <definedName name="uguh" localSheetId="6">#REF!</definedName>
    <definedName name="uguh" localSheetId="9">#REF!</definedName>
    <definedName name="uguh" localSheetId="17">#REF!</definedName>
    <definedName name="uguh">#REF!</definedName>
    <definedName name="uh">'[17]DIFF-LK'!$1:$2</definedName>
    <definedName name="uidtyu" localSheetId="10">#REF!</definedName>
    <definedName name="uidtyu" localSheetId="13">#REF!</definedName>
    <definedName name="uidtyu" localSheetId="16">#REF!</definedName>
    <definedName name="uidtyu" localSheetId="8">#REF!</definedName>
    <definedName name="uidtyu" localSheetId="12">#REF!</definedName>
    <definedName name="uidtyu" localSheetId="7">#REF!</definedName>
    <definedName name="uidtyu" localSheetId="6">#REF!</definedName>
    <definedName name="uidtyu" localSheetId="9">#REF!</definedName>
    <definedName name="uidtyu">#REF!</definedName>
    <definedName name="uikto" localSheetId="10">#REF!</definedName>
    <definedName name="uikto" localSheetId="13">#REF!</definedName>
    <definedName name="uikto" localSheetId="16">#REF!</definedName>
    <definedName name="uikto" localSheetId="8">#REF!</definedName>
    <definedName name="uikto" localSheetId="12">#REF!</definedName>
    <definedName name="uikto" localSheetId="7">#REF!</definedName>
    <definedName name="uikto" localSheetId="6">#REF!</definedName>
    <definedName name="uikto" localSheetId="9">#REF!</definedName>
    <definedName name="uikto">#REF!</definedName>
    <definedName name="uiyuio" localSheetId="10">#REF!</definedName>
    <definedName name="uiyuio" localSheetId="13">#REF!</definedName>
    <definedName name="uiyuio" localSheetId="16">#REF!</definedName>
    <definedName name="uiyuio" localSheetId="8">#REF!</definedName>
    <definedName name="uiyuio" localSheetId="12">#REF!</definedName>
    <definedName name="uiyuio" localSheetId="7">#REF!</definedName>
    <definedName name="uiyuio" localSheetId="6">#REF!</definedName>
    <definedName name="uiyuio" localSheetId="9">#REF!</definedName>
    <definedName name="uiyuio">#REF!</definedName>
    <definedName name="uk" localSheetId="13">#REF!</definedName>
    <definedName name="uk" localSheetId="16">#REF!</definedName>
    <definedName name="uk" localSheetId="6">#REF!</definedName>
    <definedName name="uk" localSheetId="9">#REF!</definedName>
    <definedName name="uk" localSheetId="17">#REF!</definedName>
    <definedName name="uk">#REF!</definedName>
    <definedName name="Umån" localSheetId="13">#REF!</definedName>
    <definedName name="Umån" localSheetId="16">#REF!</definedName>
    <definedName name="Umån" localSheetId="6">#REF!</definedName>
    <definedName name="Umån" localSheetId="9">#REF!</definedName>
    <definedName name="Umån" localSheetId="17">#REF!</definedName>
    <definedName name="Umån">#REF!</definedName>
    <definedName name="urk" localSheetId="13">'[11]DIFF-LK'!#REF!</definedName>
    <definedName name="urk" localSheetId="16">'[11]DIFF-LK'!#REF!</definedName>
    <definedName name="urk" localSheetId="6">'[11]DIFF-LK'!#REF!</definedName>
    <definedName name="urk" localSheetId="9">'[11]DIFF-LK'!#REF!</definedName>
    <definedName name="urk">'[11]DIFF-LK'!#REF!</definedName>
    <definedName name="_xlnm.Extract">#N/A</definedName>
    <definedName name="Utfmån" localSheetId="10">#REF!</definedName>
    <definedName name="Utfmån" localSheetId="13">#REF!</definedName>
    <definedName name="Utfmån" localSheetId="16">#REF!</definedName>
    <definedName name="Utfmån" localSheetId="8">#REF!</definedName>
    <definedName name="Utfmån" localSheetId="12">#REF!</definedName>
    <definedName name="Utfmån" localSheetId="7">#REF!</definedName>
    <definedName name="Utfmån" localSheetId="6">#REF!</definedName>
    <definedName name="Utfmån" localSheetId="9">#REF!</definedName>
    <definedName name="Utfmån" localSheetId="17">#REF!</definedName>
    <definedName name="Utfmån" localSheetId="11">#REF!</definedName>
    <definedName name="Utfmån">#REF!</definedName>
    <definedName name="Utgifmån" localSheetId="10">#REF!</definedName>
    <definedName name="Utgifmån" localSheetId="13">#REF!</definedName>
    <definedName name="Utgifmån" localSheetId="16">#REF!</definedName>
    <definedName name="Utgifmån" localSheetId="8">#REF!</definedName>
    <definedName name="Utgifmån" localSheetId="12">#REF!</definedName>
    <definedName name="Utgifmån" localSheetId="7">#REF!</definedName>
    <definedName name="Utgifmån" localSheetId="6">#REF!</definedName>
    <definedName name="Utgifmån" localSheetId="9">#REF!</definedName>
    <definedName name="Utgifmån" localSheetId="17">#REF!</definedName>
    <definedName name="Utgifmån">#REF!</definedName>
    <definedName name="Utgiftermån" localSheetId="10">#REF!</definedName>
    <definedName name="Utgiftermån" localSheetId="13">#REF!</definedName>
    <definedName name="Utgiftermån" localSheetId="16">#REF!</definedName>
    <definedName name="Utgiftermån" localSheetId="8">#REF!</definedName>
    <definedName name="Utgiftermån" localSheetId="12">#REF!</definedName>
    <definedName name="Utgiftermån" localSheetId="7">#REF!</definedName>
    <definedName name="Utgiftermån" localSheetId="6">#REF!</definedName>
    <definedName name="Utgiftermån" localSheetId="9">#REF!</definedName>
    <definedName name="Utgiftermån" localSheetId="17">#REF!</definedName>
    <definedName name="Utgiftermån">#REF!</definedName>
    <definedName name="utgiftmån" localSheetId="13">#REF!</definedName>
    <definedName name="utgiftmån" localSheetId="16">#REF!</definedName>
    <definedName name="utgiftmån" localSheetId="6">#REF!</definedName>
    <definedName name="utgiftmån" localSheetId="9">#REF!</definedName>
    <definedName name="utgiftmån" localSheetId="17">#REF!</definedName>
    <definedName name="utgiftmån">#REF!</definedName>
    <definedName name="UTGmån" localSheetId="13">#REF!</definedName>
    <definedName name="UTGmån" localSheetId="16">#REF!</definedName>
    <definedName name="UTGmån" localSheetId="6">#REF!</definedName>
    <definedName name="UTGmån" localSheetId="9">#REF!</definedName>
    <definedName name="UTGmån" localSheetId="17">#REF!</definedName>
    <definedName name="UTGmån">#REF!</definedName>
    <definedName name="Utmån" localSheetId="13">#REF!</definedName>
    <definedName name="Utmån" localSheetId="16">#REF!</definedName>
    <definedName name="Utmån" localSheetId="6">#REF!</definedName>
    <definedName name="Utmån" localSheetId="9">#REF!</definedName>
    <definedName name="Utmån" localSheetId="17">#REF!</definedName>
    <definedName name="Utmån">#REF!</definedName>
    <definedName name="_xlnm.Print_Area" localSheetId="13">'Budgetsaldo och engångseffekter'!$A$12:$A$118</definedName>
    <definedName name="_xlnm.Print_Area" localSheetId="9">'Statens budget utgifter mm'!$A$1:$AD$72</definedName>
    <definedName name="_xlnm.Print_Titles" localSheetId="9">'Statens budget utgifter mm'!$A:$B,'Statens budget utgifter mm'!$2:$5</definedName>
    <definedName name="uuu">'[8]DIFF-LK'!$1:$2</definedName>
    <definedName name="uylt" localSheetId="10">#REF!</definedName>
    <definedName name="uylt" localSheetId="13">#REF!</definedName>
    <definedName name="uylt" localSheetId="16">#REF!</definedName>
    <definedName name="uylt" localSheetId="8">#REF!</definedName>
    <definedName name="uylt" localSheetId="12">#REF!</definedName>
    <definedName name="uylt" localSheetId="7">#REF!</definedName>
    <definedName name="uylt" localSheetId="6">#REF!</definedName>
    <definedName name="uylt" localSheetId="9">#REF!</definedName>
    <definedName name="uylt">#REF!</definedName>
    <definedName name="uytu" localSheetId="10">#REF!</definedName>
    <definedName name="uytu" localSheetId="13">#REF!</definedName>
    <definedName name="uytu" localSheetId="16">#REF!</definedName>
    <definedName name="uytu" localSheetId="8">#REF!</definedName>
    <definedName name="uytu" localSheetId="12">#REF!</definedName>
    <definedName name="uytu" localSheetId="7">#REF!</definedName>
    <definedName name="uytu" localSheetId="6">#REF!</definedName>
    <definedName name="uytu" localSheetId="9">#REF!</definedName>
    <definedName name="uytu" localSheetId="17">#REF!</definedName>
    <definedName name="uytu">#REF!</definedName>
    <definedName name="V" localSheetId="10">#REF!</definedName>
    <definedName name="V" localSheetId="16">#REF!</definedName>
    <definedName name="V" localSheetId="8">#REF!</definedName>
    <definedName name="V" localSheetId="12">#REF!</definedName>
    <definedName name="V" localSheetId="7">#REF!</definedName>
    <definedName name="V" localSheetId="6">#REF!</definedName>
    <definedName name="V">#REF!</definedName>
    <definedName name="va" localSheetId="13">#REF!</definedName>
    <definedName name="va" localSheetId="16">#REF!</definedName>
    <definedName name="va" localSheetId="6">#REF!</definedName>
    <definedName name="va" localSheetId="9">#REF!</definedName>
    <definedName name="va">#REF!</definedName>
    <definedName name="vadrg" localSheetId="13">#REF!</definedName>
    <definedName name="vadrg" localSheetId="16">#REF!</definedName>
    <definedName name="vadrg" localSheetId="6">#REF!</definedName>
    <definedName name="vadrg" localSheetId="9">#REF!</definedName>
    <definedName name="vadrg" localSheetId="17">#REF!</definedName>
    <definedName name="vadrg">#REF!</definedName>
    <definedName name="vaery" localSheetId="13">#REF!</definedName>
    <definedName name="vaery" localSheetId="16">#REF!</definedName>
    <definedName name="vaery" localSheetId="6">#REF!</definedName>
    <definedName name="vaery" localSheetId="9">#REF!</definedName>
    <definedName name="vaery" localSheetId="17">#REF!</definedName>
    <definedName name="vaery">#REF!</definedName>
    <definedName name="vaeryra" localSheetId="13">#REF!</definedName>
    <definedName name="vaeryra" localSheetId="16">#REF!</definedName>
    <definedName name="vaeryra" localSheetId="6">#REF!</definedName>
    <definedName name="vaeryra" localSheetId="9">#REF!</definedName>
    <definedName name="vaeryra" localSheetId="17">#REF!</definedName>
    <definedName name="vaeryra">#REF!</definedName>
    <definedName name="vargre" localSheetId="13">#REF!</definedName>
    <definedName name="vargre" localSheetId="16">#REF!</definedName>
    <definedName name="vargre" localSheetId="6">#REF!</definedName>
    <definedName name="vargre" localSheetId="9">#REF!</definedName>
    <definedName name="vargre">#REF!</definedName>
    <definedName name="varv" localSheetId="13">#REF!</definedName>
    <definedName name="varv" localSheetId="16">#REF!</definedName>
    <definedName name="varv" localSheetId="6">#REF!</definedName>
    <definedName name="varv" localSheetId="9">#REF!</definedName>
    <definedName name="varv">#REF!</definedName>
    <definedName name="varyy" localSheetId="13">#REF!</definedName>
    <definedName name="varyy" localSheetId="16">#REF!</definedName>
    <definedName name="varyy" localSheetId="6">#REF!</definedName>
    <definedName name="varyy" localSheetId="9">#REF!</definedName>
    <definedName name="varyy" localSheetId="17">#REF!</definedName>
    <definedName name="varyy">#REF!</definedName>
    <definedName name="vasergy" localSheetId="13">#REF!</definedName>
    <definedName name="vasergy" localSheetId="16">#REF!</definedName>
    <definedName name="vasergy" localSheetId="6">#REF!</definedName>
    <definedName name="vasergy" localSheetId="9">#REF!</definedName>
    <definedName name="vasergy" localSheetId="17">#REF!</definedName>
    <definedName name="vasergy">#REF!</definedName>
    <definedName name="vawergtrt" localSheetId="13">#REF!</definedName>
    <definedName name="vawergtrt" localSheetId="16">#REF!</definedName>
    <definedName name="vawergtrt" localSheetId="6">#REF!</definedName>
    <definedName name="vawergtrt" localSheetId="9">#REF!</definedName>
    <definedName name="vawergtrt" localSheetId="17">#REF!</definedName>
    <definedName name="vawergtrt">#REF!</definedName>
    <definedName name="wer" localSheetId="13">#REF!</definedName>
    <definedName name="wer" localSheetId="16">#REF!</definedName>
    <definedName name="wer" localSheetId="6">#REF!</definedName>
    <definedName name="wer" localSheetId="9">#REF!</definedName>
    <definedName name="wer">#REF!</definedName>
    <definedName name="verayaey" localSheetId="13">#REF!</definedName>
    <definedName name="verayaey" localSheetId="16">#REF!</definedName>
    <definedName name="verayaey" localSheetId="6">#REF!</definedName>
    <definedName name="verayaey" localSheetId="9">#REF!</definedName>
    <definedName name="verayaey" localSheetId="17">#REF!</definedName>
    <definedName name="verayaey">#REF!</definedName>
    <definedName name="verwy" localSheetId="13">#REF!</definedName>
    <definedName name="verwy" localSheetId="16">#REF!</definedName>
    <definedName name="verwy" localSheetId="6">#REF!</definedName>
    <definedName name="verwy" localSheetId="9">#REF!</definedName>
    <definedName name="verwy" localSheetId="17">#REF!</definedName>
    <definedName name="verwy">#REF!</definedName>
    <definedName name="weryqwey" localSheetId="13">#REF!</definedName>
    <definedName name="weryqwey" localSheetId="16">#REF!</definedName>
    <definedName name="weryqwey" localSheetId="6">#REF!</definedName>
    <definedName name="weryqwey" localSheetId="9">#REF!</definedName>
    <definedName name="weryqwey" localSheetId="17">#REF!</definedName>
    <definedName name="weryqwey">#REF!</definedName>
    <definedName name="wrh" localSheetId="13">#REF!</definedName>
    <definedName name="wrh" localSheetId="16">#REF!</definedName>
    <definedName name="wrh" localSheetId="6">#REF!</definedName>
    <definedName name="wrh" localSheetId="9">#REF!</definedName>
    <definedName name="wrh">#REF!</definedName>
    <definedName name="vrhzsy" localSheetId="13">#REF!</definedName>
    <definedName name="vrhzsy" localSheetId="16">#REF!</definedName>
    <definedName name="vrhzsy" localSheetId="6">#REF!</definedName>
    <definedName name="vrhzsy" localSheetId="9">#REF!</definedName>
    <definedName name="vrhzsy" localSheetId="17">#REF!</definedName>
    <definedName name="vrhzsy">#REF!</definedName>
    <definedName name="vseryhryu" localSheetId="13">#REF!</definedName>
    <definedName name="vseryhryu" localSheetId="16">#REF!</definedName>
    <definedName name="vseryhryu" localSheetId="6">#REF!</definedName>
    <definedName name="vseryhryu" localSheetId="9">#REF!</definedName>
    <definedName name="vseryhryu" localSheetId="17">#REF!</definedName>
    <definedName name="vseryhryu">#REF!</definedName>
    <definedName name="wsr" localSheetId="13">#REF!</definedName>
    <definedName name="wsr" localSheetId="16">#REF!</definedName>
    <definedName name="wsr" localSheetId="6">#REF!</definedName>
    <definedName name="wsr" localSheetId="9">#REF!</definedName>
    <definedName name="wsr">#REF!</definedName>
    <definedName name="xcvbnm" localSheetId="13">#REF!</definedName>
    <definedName name="xcvbnm" localSheetId="16">#REF!</definedName>
    <definedName name="xcvbnm" localSheetId="6">#REF!</definedName>
    <definedName name="xcvbnm" localSheetId="9">#REF!</definedName>
    <definedName name="xcvbnm">#REF!</definedName>
    <definedName name="xdtr" localSheetId="13">#REF!</definedName>
    <definedName name="xdtr" localSheetId="16">#REF!</definedName>
    <definedName name="xdtr" localSheetId="6">#REF!</definedName>
    <definedName name="xdtr" localSheetId="9">#REF!</definedName>
    <definedName name="xdtr">#REF!</definedName>
    <definedName name="xfgjx">'[1]10'!$A$1:$L$2</definedName>
    <definedName name="xfgt" localSheetId="10">#REF!</definedName>
    <definedName name="xfgt" localSheetId="13">#REF!</definedName>
    <definedName name="xfgt" localSheetId="16">#REF!</definedName>
    <definedName name="xfgt" localSheetId="8">#REF!</definedName>
    <definedName name="xfgt" localSheetId="12">#REF!</definedName>
    <definedName name="xfgt" localSheetId="7">#REF!</definedName>
    <definedName name="xfgt" localSheetId="6">#REF!</definedName>
    <definedName name="xfgt" localSheetId="9">#REF!</definedName>
    <definedName name="xfgt">#REF!</definedName>
    <definedName name="xhdthser" localSheetId="13">[12]Lista!$B$49:$C$303</definedName>
    <definedName name="xhdthser" localSheetId="17">[12]Lista!$B$49:$C$303</definedName>
    <definedName name="xhdthser">[13]Lista!$B$49:$C$303</definedName>
    <definedName name="y" localSheetId="10">#REF!</definedName>
    <definedName name="y" localSheetId="13">#REF!</definedName>
    <definedName name="y" localSheetId="16">#REF!</definedName>
    <definedName name="y" localSheetId="8">#REF!</definedName>
    <definedName name="y" localSheetId="12">#REF!</definedName>
    <definedName name="y" localSheetId="7">#REF!</definedName>
    <definedName name="y" localSheetId="6">#REF!</definedName>
    <definedName name="y" localSheetId="9">#REF!</definedName>
    <definedName name="y">#REF!</definedName>
    <definedName name="ydjudtud" localSheetId="10">#REF!</definedName>
    <definedName name="ydjudtud" localSheetId="13">#REF!</definedName>
    <definedName name="ydjudtud" localSheetId="16">#REF!</definedName>
    <definedName name="ydjudtud" localSheetId="8">#REF!</definedName>
    <definedName name="ydjudtud" localSheetId="12">#REF!</definedName>
    <definedName name="ydjudtud" localSheetId="7">#REF!</definedName>
    <definedName name="ydjudtud" localSheetId="6">#REF!</definedName>
    <definedName name="ydjudtud" localSheetId="9">#REF!</definedName>
    <definedName name="ydjudtud" localSheetId="17">#REF!</definedName>
    <definedName name="ydjudtud">#REF!</definedName>
    <definedName name="ydsty" localSheetId="10">#REF!</definedName>
    <definedName name="ydsty" localSheetId="13">#REF!</definedName>
    <definedName name="ydsty" localSheetId="16">#REF!</definedName>
    <definedName name="ydsty" localSheetId="8">#REF!</definedName>
    <definedName name="ydsty" localSheetId="12">#REF!</definedName>
    <definedName name="ydsty" localSheetId="7">#REF!</definedName>
    <definedName name="ydsty" localSheetId="6">#REF!</definedName>
    <definedName name="ydsty" localSheetId="9">#REF!</definedName>
    <definedName name="ydsty">#REF!</definedName>
    <definedName name="ygu7" localSheetId="13">#REF!</definedName>
    <definedName name="ygu7" localSheetId="16">#REF!</definedName>
    <definedName name="ygu7" localSheetId="6">#REF!</definedName>
    <definedName name="ygu7" localSheetId="9">#REF!</definedName>
    <definedName name="ygu7" localSheetId="17">#REF!</definedName>
    <definedName name="ygu7">#REF!</definedName>
    <definedName name="yhmj" localSheetId="13">#REF!</definedName>
    <definedName name="yhmj" localSheetId="16">#REF!</definedName>
    <definedName name="yhmj" localSheetId="6">#REF!</definedName>
    <definedName name="yhmj" localSheetId="9">#REF!</definedName>
    <definedName name="yhmj">#REF!</definedName>
    <definedName name="yhnm" localSheetId="13">#REF!</definedName>
    <definedName name="yhnm" localSheetId="16">#REF!</definedName>
    <definedName name="yhnm" localSheetId="6">#REF!</definedName>
    <definedName name="yhnm" localSheetId="9">#REF!</definedName>
    <definedName name="yhnm">#REF!</definedName>
    <definedName name="yhuik" localSheetId="13">#REF!</definedName>
    <definedName name="yhuik" localSheetId="16">#REF!</definedName>
    <definedName name="yhuik" localSheetId="6">#REF!</definedName>
    <definedName name="yhuik" localSheetId="9">#REF!</definedName>
    <definedName name="yhuik">#REF!</definedName>
    <definedName name="ykdyidti" localSheetId="13">#REF!</definedName>
    <definedName name="ykdyidti" localSheetId="16">#REF!</definedName>
    <definedName name="ykdyidti" localSheetId="6">#REF!</definedName>
    <definedName name="ykdyidti" localSheetId="9">#REF!</definedName>
    <definedName name="ykdyidti" localSheetId="17">#REF!</definedName>
    <definedName name="ykdyidti">#REF!</definedName>
    <definedName name="yu" localSheetId="13">#REF!</definedName>
    <definedName name="yu" localSheetId="16">#REF!</definedName>
    <definedName name="yu" localSheetId="6">#REF!</definedName>
    <definedName name="yu" localSheetId="9">#REF!</definedName>
    <definedName name="yu">#REF!</definedName>
    <definedName name="yuio" localSheetId="13">#REF!</definedName>
    <definedName name="yuio" localSheetId="16">#REF!</definedName>
    <definedName name="yuio" localSheetId="6">#REF!</definedName>
    <definedName name="yuio" localSheetId="9">#REF!</definedName>
    <definedName name="yuio">#REF!</definedName>
    <definedName name="yusty" localSheetId="13">#REF!</definedName>
    <definedName name="yusty" localSheetId="16">#REF!</definedName>
    <definedName name="yusty" localSheetId="6">#REF!</definedName>
    <definedName name="yusty" localSheetId="9">#REF!</definedName>
    <definedName name="yusty">#REF!</definedName>
    <definedName name="yuö" localSheetId="13">#REF!</definedName>
    <definedName name="yuö" localSheetId="16">#REF!</definedName>
    <definedName name="yuö" localSheetId="6">#REF!</definedName>
    <definedName name="yuö" localSheetId="9">#REF!</definedName>
    <definedName name="yuö">#REF!</definedName>
    <definedName name="yyt" localSheetId="13">#REF!</definedName>
    <definedName name="yyt" localSheetId="16">#REF!</definedName>
    <definedName name="yyt" localSheetId="6">#REF!</definedName>
    <definedName name="yyt" localSheetId="9">#REF!</definedName>
    <definedName name="yyt" localSheetId="17">#REF!</definedName>
    <definedName name="yyt">#REF!</definedName>
    <definedName name="yytt" localSheetId="13">#REF!</definedName>
    <definedName name="yytt" localSheetId="16">#REF!</definedName>
    <definedName name="yytt" localSheetId="6">#REF!</definedName>
    <definedName name="yytt" localSheetId="9">#REF!</definedName>
    <definedName name="yytt">#REF!</definedName>
    <definedName name="yyu" localSheetId="13">#REF!</definedName>
    <definedName name="yyu" localSheetId="16">#REF!</definedName>
    <definedName name="yyu" localSheetId="6">#REF!</definedName>
    <definedName name="yyu" localSheetId="9">#REF!</definedName>
    <definedName name="yyu">#REF!</definedName>
    <definedName name="zaqwedc" localSheetId="13">#REF!</definedName>
    <definedName name="zaqwedc" localSheetId="16">#REF!</definedName>
    <definedName name="zaqwedc" localSheetId="6">#REF!</definedName>
    <definedName name="zaqwedc" localSheetId="9">#REF!</definedName>
    <definedName name="zaqwedc">#REF!</definedName>
    <definedName name="zawq" localSheetId="13">'[11]DIFF-LK'!#REF!</definedName>
    <definedName name="zawq" localSheetId="16">'[11]DIFF-LK'!#REF!</definedName>
    <definedName name="zawq" localSheetId="6">'[11]DIFF-LK'!#REF!</definedName>
    <definedName name="zawq" localSheetId="9">'[11]DIFF-LK'!#REF!</definedName>
    <definedName name="zawq">'[11]DIFF-LK'!#REF!</definedName>
    <definedName name="zsr" localSheetId="10">#REF!</definedName>
    <definedName name="zsr" localSheetId="13">#REF!</definedName>
    <definedName name="zsr" localSheetId="16">#REF!</definedName>
    <definedName name="zsr" localSheetId="8">#REF!</definedName>
    <definedName name="zsr" localSheetId="12">#REF!</definedName>
    <definedName name="zsr" localSheetId="7">#REF!</definedName>
    <definedName name="zsr" localSheetId="6">#REF!</definedName>
    <definedName name="zsr" localSheetId="9">#REF!</definedName>
    <definedName name="zsr">#REF!</definedName>
    <definedName name="zxd">'[1]09'!$A$1:$L$2</definedName>
    <definedName name="zxsgsdhs" localSheetId="10">#REF!</definedName>
    <definedName name="zxsgsdhs" localSheetId="13">#REF!</definedName>
    <definedName name="zxsgsdhs" localSheetId="16">#REF!</definedName>
    <definedName name="zxsgsdhs" localSheetId="8">#REF!</definedName>
    <definedName name="zxsgsdhs" localSheetId="12">#REF!</definedName>
    <definedName name="zxsgsdhs" localSheetId="7">#REF!</definedName>
    <definedName name="zxsgsdhs" localSheetId="6">#REF!</definedName>
    <definedName name="zxsgsdhs" localSheetId="9">#REF!</definedName>
    <definedName name="zxsgsdhs">#REF!</definedName>
    <definedName name="åöpo" localSheetId="10">#REF!</definedName>
    <definedName name="åöpo" localSheetId="13">#REF!</definedName>
    <definedName name="åöpo" localSheetId="16">#REF!</definedName>
    <definedName name="åöpo" localSheetId="8">#REF!</definedName>
    <definedName name="åöpo" localSheetId="12">#REF!</definedName>
    <definedName name="åöpo" localSheetId="7">#REF!</definedName>
    <definedName name="åöpo" localSheetId="6">#REF!</definedName>
    <definedName name="åöpo" localSheetId="9">#REF!</definedName>
    <definedName name="åöpo">#REF!</definedName>
    <definedName name="ähioåpgo" localSheetId="10">#REF!</definedName>
    <definedName name="ähioåpgo" localSheetId="13">#REF!</definedName>
    <definedName name="ähioåpgo" localSheetId="16">#REF!</definedName>
    <definedName name="ähioåpgo" localSheetId="8">#REF!</definedName>
    <definedName name="ähioåpgo" localSheetId="12">#REF!</definedName>
    <definedName name="ähioåpgo" localSheetId="7">#REF!</definedName>
    <definedName name="ähioåpgo" localSheetId="6">#REF!</definedName>
    <definedName name="ähioåpgo" localSheetId="9">#REF!</definedName>
    <definedName name="ähioåpgo" localSheetId="17">#REF!</definedName>
    <definedName name="ähioåpgo">#REF!</definedName>
    <definedName name="äpölo" localSheetId="13">#REF!</definedName>
    <definedName name="äpölo" localSheetId="16">#REF!</definedName>
    <definedName name="äpölo" localSheetId="6">#REF!</definedName>
    <definedName name="äpölo" localSheetId="9">#REF!</definedName>
    <definedName name="äpölo">#REF!</definedName>
    <definedName name="äö" localSheetId="13">#REF!</definedName>
    <definedName name="äö" localSheetId="16">#REF!</definedName>
    <definedName name="äö" localSheetId="6">#REF!</definedName>
    <definedName name="äö" localSheetId="9">#REF!</definedName>
    <definedName name="äö">#REF!</definedName>
    <definedName name="äönzsa" localSheetId="13">#REF!</definedName>
    <definedName name="äönzsa" localSheetId="16">#REF!</definedName>
    <definedName name="äönzsa" localSheetId="6">#REF!</definedName>
    <definedName name="äönzsa" localSheetId="9">#REF!</definedName>
    <definedName name="äönzsa">#REF!</definedName>
    <definedName name="öguioiocjd" localSheetId="13">#REF!</definedName>
    <definedName name="öguioiocjd" localSheetId="16">#REF!</definedName>
    <definedName name="öguioiocjd" localSheetId="6">#REF!</definedName>
    <definedName name="öguioiocjd" localSheetId="9">#REF!</definedName>
    <definedName name="öguioiocjd" localSheetId="17">#REF!</definedName>
    <definedName name="öguioiocjd">#REF!</definedName>
    <definedName name="öguiö" localSheetId="13">#REF!</definedName>
    <definedName name="öguiö" localSheetId="16">#REF!</definedName>
    <definedName name="öguiö" localSheetId="6">#REF!</definedName>
    <definedName name="öguiö" localSheetId="9">#REF!</definedName>
    <definedName name="öguiö">#REF!</definedName>
    <definedName name="öguiög" localSheetId="13">#REF!</definedName>
    <definedName name="öguiög" localSheetId="16">#REF!</definedName>
    <definedName name="öguiög" localSheetId="6">#REF!</definedName>
    <definedName name="öguiög" localSheetId="9">#REF!</definedName>
    <definedName name="öguiög">#REF!</definedName>
    <definedName name="öguiölg" localSheetId="13">#REF!</definedName>
    <definedName name="öguiölg" localSheetId="16">#REF!</definedName>
    <definedName name="öguiölg" localSheetId="6">#REF!</definedName>
    <definedName name="öguiölg" localSheetId="9">#REF!</definedName>
    <definedName name="öguiölg">#REF!</definedName>
    <definedName name="öguöi" localSheetId="13">'[11]DIFF-LK'!#REF!</definedName>
    <definedName name="öguöi" localSheetId="16">'[11]DIFF-LK'!#REF!</definedName>
    <definedName name="öguöi" localSheetId="6">'[11]DIFF-LK'!#REF!</definedName>
    <definedName name="öguöi" localSheetId="9">'[11]DIFF-LK'!#REF!</definedName>
    <definedName name="öguöi">'[11]DIFF-LK'!#REF!</definedName>
    <definedName name="öhh" localSheetId="10">#REF!</definedName>
    <definedName name="öhh" localSheetId="13">#REF!</definedName>
    <definedName name="öhh" localSheetId="16">#REF!</definedName>
    <definedName name="öhh" localSheetId="8">#REF!</definedName>
    <definedName name="öhh" localSheetId="12">#REF!</definedName>
    <definedName name="öhh" localSheetId="7">#REF!</definedName>
    <definedName name="öhh" localSheetId="6">#REF!</definedName>
    <definedName name="öhh" localSheetId="9">#REF!</definedName>
    <definedName name="öhh">#REF!</definedName>
    <definedName name="öiuögh" localSheetId="10">#REF!</definedName>
    <definedName name="öiuögh" localSheetId="13">#REF!</definedName>
    <definedName name="öiuögh" localSheetId="16">#REF!</definedName>
    <definedName name="öiuögh" localSheetId="8">#REF!</definedName>
    <definedName name="öiuögh" localSheetId="12">#REF!</definedName>
    <definedName name="öiuögh" localSheetId="7">#REF!</definedName>
    <definedName name="öiuögh" localSheetId="6">#REF!</definedName>
    <definedName name="öiuögh" localSheetId="9">#REF!</definedName>
    <definedName name="öiuögh">#REF!</definedName>
    <definedName name="ölkj" localSheetId="10">#REF!</definedName>
    <definedName name="ölkj" localSheetId="13">#REF!</definedName>
    <definedName name="ölkj" localSheetId="16">#REF!</definedName>
    <definedName name="ölkj" localSheetId="8">#REF!</definedName>
    <definedName name="ölkj" localSheetId="12">#REF!</definedName>
    <definedName name="ölkj" localSheetId="7">#REF!</definedName>
    <definedName name="ölkj" localSheetId="6">#REF!</definedName>
    <definedName name="ölkj" localSheetId="9">#REF!</definedName>
    <definedName name="ölkj">#REF!</definedName>
    <definedName name="ötp8ot8oro" localSheetId="13">#REF!</definedName>
    <definedName name="ötp8ot8oro" localSheetId="16">#REF!</definedName>
    <definedName name="ötp8ot8oro" localSheetId="6">#REF!</definedName>
    <definedName name="ötp8ot8oro" localSheetId="9">#REF!</definedName>
    <definedName name="ötp8ot8oro" localSheetId="17">#REF!</definedName>
    <definedName name="ötp8ot8oro">#REF!</definedName>
    <definedName name="öui9ög" localSheetId="13">#REF!</definedName>
    <definedName name="öui9ög" localSheetId="16">#REF!</definedName>
    <definedName name="öui9ög" localSheetId="6">#REF!</definedName>
    <definedName name="öui9ög" localSheetId="9">#REF!</definedName>
    <definedName name="öui9ög">#REF!</definedName>
    <definedName name="öuiö" localSheetId="13">#REF!</definedName>
    <definedName name="öuiö" localSheetId="16">#REF!</definedName>
    <definedName name="öuiö" localSheetId="6">#REF!</definedName>
    <definedName name="öuiö" localSheetId="9">#REF!</definedName>
    <definedName name="öuiö">#REF!</definedName>
    <definedName name="öyio" localSheetId="13">#REF!</definedName>
    <definedName name="öyio" localSheetId="16">#REF!</definedName>
    <definedName name="öyio" localSheetId="6">#REF!</definedName>
    <definedName name="öyio" localSheetId="9">#REF!</definedName>
    <definedName name="öyio">#REF!</definedName>
    <definedName name="öö" localSheetId="13">#REF!</definedName>
    <definedName name="öö" localSheetId="16">#REF!</definedName>
    <definedName name="öö" localSheetId="6">#REF!</definedName>
    <definedName name="öö" localSheetId="9">#REF!</definedName>
    <definedName name="öö" localSheetId="17">#REF!</definedName>
    <definedName name="öö">#REF!</definedName>
  </definedNames>
  <calcPr calcId="162913"/>
</workbook>
</file>

<file path=xl/calcChain.xml><?xml version="1.0" encoding="utf-8"?>
<calcChain xmlns="http://schemas.openxmlformats.org/spreadsheetml/2006/main">
  <c r="B7" i="23" l="1"/>
  <c r="B25" i="23"/>
  <c r="B21" i="23"/>
  <c r="B3" i="23"/>
  <c r="B11" i="23"/>
  <c r="AQ5" i="427"/>
  <c r="AP5" i="427"/>
  <c r="AO5" i="427"/>
  <c r="AN5" i="427"/>
  <c r="B35" i="23" l="1"/>
  <c r="B33" i="23"/>
  <c r="B31" i="23"/>
  <c r="B29" i="23" l="1"/>
  <c r="B23" i="23"/>
  <c r="B27" i="23"/>
  <c r="B9" i="23"/>
  <c r="B19" i="23"/>
  <c r="B15" i="23"/>
  <c r="B5" i="23"/>
  <c r="B13" i="23" l="1"/>
</calcChain>
</file>

<file path=xl/comments1.xml><?xml version="1.0" encoding="utf-8"?>
<comments xmlns="http://schemas.openxmlformats.org/spreadsheetml/2006/main">
  <authors>
    <author>Karin Edlund</author>
    <author>Svante Hellman</author>
    <author>Björn Andersson</author>
  </authors>
  <commentList>
    <comment ref="A12" authorId="0" shapeId="0">
      <text>
        <r>
          <rPr>
            <b/>
            <sz val="9"/>
            <color indexed="81"/>
            <rFont val="Tahoma"/>
            <family val="2"/>
          </rPr>
          <t>Karin Edlund:</t>
        </r>
        <r>
          <rPr>
            <sz val="9"/>
            <color indexed="81"/>
            <rFont val="Tahoma"/>
            <family val="2"/>
          </rPr>
          <t xml:space="preserve">
Ungefärliga belopp
</t>
        </r>
      </text>
    </comment>
    <comment ref="A13" authorId="0" shapeId="0">
      <text>
        <r>
          <rPr>
            <sz val="9"/>
            <color indexed="81"/>
            <rFont val="Tahoma"/>
            <family val="2"/>
          </rPr>
          <t>Ungefärliga belopp</t>
        </r>
      </text>
    </comment>
    <comment ref="C32" authorId="1" shapeId="0">
      <text>
        <r>
          <rPr>
            <sz val="9"/>
            <color indexed="81"/>
            <rFont val="Tahoma"/>
            <family val="2"/>
          </rPr>
          <t>Lånefinansiering upphörde och ersattes med finansiering över anslag.</t>
        </r>
      </text>
    </comment>
    <comment ref="C52" authorId="1" shapeId="0">
      <text>
        <r>
          <rPr>
            <sz val="9"/>
            <color indexed="81"/>
            <rFont val="Tahoma"/>
            <family val="2"/>
          </rPr>
          <t>Lån till Botniabanan var ett separat lån till och med 2011. Övertogs 2012 av Trafikverket.</t>
        </r>
      </text>
    </comment>
    <comment ref="B55" authorId="1" shapeId="0">
      <text>
        <r>
          <rPr>
            <sz val="9"/>
            <color indexed="81"/>
            <rFont val="Tahoma"/>
            <family val="2"/>
          </rPr>
          <t>Lånet övertogs 2012 av Trafikverket.</t>
        </r>
      </text>
    </comment>
    <comment ref="C60" authorId="1" shapeId="0">
      <text>
        <r>
          <rPr>
            <sz val="9"/>
            <color indexed="81"/>
            <rFont val="Tahoma"/>
            <family val="2"/>
          </rPr>
          <t>Redovisas from 2012 på separat rad.</t>
        </r>
      </text>
    </comment>
    <comment ref="E69" authorId="1" shapeId="0">
      <text>
        <r>
          <rPr>
            <sz val="9"/>
            <color indexed="81"/>
            <rFont val="Tahoma"/>
            <family val="2"/>
          </rPr>
          <t>Varav 11 676 mkr avser nytt lån för stock av kapitaliserade räntor  (till inkomsttitel).</t>
        </r>
      </text>
    </comment>
    <comment ref="A73" authorId="2" shapeId="0">
      <text>
        <r>
          <rPr>
            <sz val="9"/>
            <color indexed="81"/>
            <rFont val="Tahoma"/>
            <family val="2"/>
          </rPr>
          <t>Ungefärliga belopp</t>
        </r>
      </text>
    </comment>
    <comment ref="A74" authorId="2" shapeId="0">
      <text>
        <r>
          <rPr>
            <sz val="9"/>
            <color indexed="81"/>
            <rFont val="Tahoma"/>
            <family val="2"/>
          </rPr>
          <t>Ungefärliga belopp</t>
        </r>
      </text>
    </comment>
  </commentList>
</comments>
</file>

<file path=xl/comments2.xml><?xml version="1.0" encoding="utf-8"?>
<comments xmlns="http://schemas.openxmlformats.org/spreadsheetml/2006/main">
  <authors>
    <author>Svante Hellman</author>
  </authors>
  <commentList>
    <comment ref="D60" authorId="0" shapeId="0">
      <text>
        <r>
          <rPr>
            <sz val="9"/>
            <color indexed="81"/>
            <rFont val="Tahoma"/>
            <family val="2"/>
          </rPr>
          <t>Del av försäljningen, resterande del tillfördes Stabilitetsfonden på budgetens utgiftssida (RGKs nettoutlåning).</t>
        </r>
      </text>
    </comment>
    <comment ref="D106" authorId="0" shapeId="0">
      <text>
        <r>
          <rPr>
            <sz val="9"/>
            <color indexed="81"/>
            <rFont val="Tahoma"/>
            <family val="2"/>
          </rPr>
          <t>Del av försäljningen, resterande del tillfördes inkomsttitel på budgetens inkomstssida.</t>
        </r>
      </text>
    </comment>
    <comment ref="B115" authorId="0" shapeId="0">
      <text>
        <r>
          <rPr>
            <sz val="9"/>
            <color indexed="81"/>
            <rFont val="Tahoma"/>
            <family val="2"/>
          </rPr>
          <t>Egen rad from 2011. Tidigare en del av Övrigt.</t>
        </r>
      </text>
    </comment>
  </commentList>
</comments>
</file>

<file path=xl/sharedStrings.xml><?xml version="1.0" encoding="utf-8"?>
<sst xmlns="http://schemas.openxmlformats.org/spreadsheetml/2006/main" count="1637" uniqueCount="812">
  <si>
    <t>Offentliga sektorns skatteintäkter</t>
  </si>
  <si>
    <t>Utfall</t>
  </si>
  <si>
    <t>Inkomstår</t>
  </si>
  <si>
    <t>Skatt på arbete</t>
  </si>
  <si>
    <t>Direkta skatter</t>
  </si>
  <si>
    <t>Kommunal skatt</t>
  </si>
  <si>
    <t>Statlig skatt</t>
  </si>
  <si>
    <t>Indirekta skatter</t>
  </si>
  <si>
    <t>Arbetsgivaravgifter</t>
  </si>
  <si>
    <t>Egenavgifter</t>
  </si>
  <si>
    <t>Särskild löneskatt</t>
  </si>
  <si>
    <t>Nedsättningar</t>
  </si>
  <si>
    <t>Tjänstegruppliv m.m.</t>
  </si>
  <si>
    <t>Avgifter till premiepensionssystemet</t>
  </si>
  <si>
    <t>Skatt på kapital</t>
  </si>
  <si>
    <t>Skatt på kapital, hushåll</t>
  </si>
  <si>
    <t>Skatt på bolagsvinster</t>
  </si>
  <si>
    <t>Avkastningsskatt</t>
  </si>
  <si>
    <t>Stämpelskatt</t>
  </si>
  <si>
    <t>Förmögenhetsskatt</t>
  </si>
  <si>
    <t>Kupongskatt m.m.</t>
  </si>
  <si>
    <t>Arvs- och gåvoskatt</t>
  </si>
  <si>
    <t>Skatt på konsumtion och insatsvaror</t>
  </si>
  <si>
    <t>Mervärdesskatt</t>
  </si>
  <si>
    <t>Skatt på etylalkohol</t>
  </si>
  <si>
    <t>Skatt på vin m.m.</t>
  </si>
  <si>
    <t>Skatt på öl</t>
  </si>
  <si>
    <t>Energiskatt</t>
  </si>
  <si>
    <t>Koldioxidskatt</t>
  </si>
  <si>
    <t>Övrig skatter på energi och miljö</t>
  </si>
  <si>
    <t>Skatt på vägtrafik</t>
  </si>
  <si>
    <t>Skatt på import</t>
  </si>
  <si>
    <t>Övriga skatter</t>
  </si>
  <si>
    <t>Restförda och övriga skatter</t>
  </si>
  <si>
    <t>Restförda skatter</t>
  </si>
  <si>
    <t>Totala skatteintäkter</t>
  </si>
  <si>
    <t>EU-skatter</t>
  </si>
  <si>
    <t>Kommunalskatt</t>
  </si>
  <si>
    <t>Avgifter till ålderpensionssystemet</t>
  </si>
  <si>
    <t>Statens skatteintäkter</t>
  </si>
  <si>
    <t>Periodiseringar</t>
  </si>
  <si>
    <t>Uppbördsförskjutningar</t>
  </si>
  <si>
    <t>Betalningsförskjutningar</t>
  </si>
  <si>
    <t>Anstånd</t>
  </si>
  <si>
    <t>1000 Statens skatteinkomster</t>
  </si>
  <si>
    <t>Övriga inkomster</t>
  </si>
  <si>
    <t>2000  Inkomster av statens verksamhet</t>
  </si>
  <si>
    <t>3000  Inkomster av försåld egendom</t>
  </si>
  <si>
    <t>4000  Återbetalning av lån</t>
  </si>
  <si>
    <t>5000  Kalkylmässiga inkomster</t>
  </si>
  <si>
    <t>6000  Bidrag från EU m.m.</t>
  </si>
  <si>
    <t>7000 Avräkningar m.m. i anslutning till skattesystemet</t>
  </si>
  <si>
    <t>8000 Utgifter som ges som krediteringar på skattekonto</t>
  </si>
  <si>
    <t>Summa inkomster</t>
  </si>
  <si>
    <t>Hushållens disponibla inkomster</t>
  </si>
  <si>
    <t>Miljarder kronor</t>
  </si>
  <si>
    <t>Faktorinkomster</t>
  </si>
  <si>
    <t>Transfereringar från offentlig sektor</t>
  </si>
  <si>
    <t>Överföringar från privat sektor, netto</t>
  </si>
  <si>
    <t>Skatter och avgifter (-)</t>
  </si>
  <si>
    <t>Övriga överföringar till offentlig sektor (-)</t>
  </si>
  <si>
    <t>Disponibel inkomst</t>
  </si>
  <si>
    <t>Nettosparande i avtalspensioner och ppm</t>
  </si>
  <si>
    <t>Hushållens konsumtionsutgifter</t>
  </si>
  <si>
    <t>Sparkvot, procent av disponibelinkomsten</t>
  </si>
  <si>
    <t>Disponibel inkomst, årlig procentuell förändring</t>
  </si>
  <si>
    <t>Real disponibel inkomst, årlig procentuell förändring</t>
  </si>
  <si>
    <t>Sparkvot, exklusive avtalspensioner och pps</t>
  </si>
  <si>
    <t xml:space="preserve">   procent av BNP</t>
  </si>
  <si>
    <t>Konsumtion</t>
  </si>
  <si>
    <t>Investeringar</t>
  </si>
  <si>
    <t>Finansiellt sparande offentlig sektor</t>
  </si>
  <si>
    <t>varav (mdkr)</t>
  </si>
  <si>
    <t>Ålderspensionssystemet</t>
  </si>
  <si>
    <t>UO</t>
  </si>
  <si>
    <t>UO namn</t>
  </si>
  <si>
    <t>01</t>
  </si>
  <si>
    <t>Rikets styrelse</t>
  </si>
  <si>
    <t>02</t>
  </si>
  <si>
    <t>Samhällsekonomi och finansförvaltning</t>
  </si>
  <si>
    <t>03</t>
  </si>
  <si>
    <t>Skatt, tull och exekution</t>
  </si>
  <si>
    <t>04</t>
  </si>
  <si>
    <t>Rättsväsendet</t>
  </si>
  <si>
    <t>05</t>
  </si>
  <si>
    <t>Internationell samverkan</t>
  </si>
  <si>
    <t>06</t>
  </si>
  <si>
    <t>Försvar och samhällets krisberedskap</t>
  </si>
  <si>
    <t>07</t>
  </si>
  <si>
    <t>Internationellt bistånd</t>
  </si>
  <si>
    <t>08</t>
  </si>
  <si>
    <t>Migration</t>
  </si>
  <si>
    <t>09</t>
  </si>
  <si>
    <t>Hälsovård, sjukvård och social omsorg</t>
  </si>
  <si>
    <t>10</t>
  </si>
  <si>
    <t>Ekonomisk trygghet vid sjukdom och funktionsnedsättning</t>
  </si>
  <si>
    <t>11</t>
  </si>
  <si>
    <t>Ekonomisk trygghet vid ålderdom</t>
  </si>
  <si>
    <t>12</t>
  </si>
  <si>
    <t>Ekonomisk trygghet för familjer och barn</t>
  </si>
  <si>
    <t>13</t>
  </si>
  <si>
    <t>14</t>
  </si>
  <si>
    <t>Arbetsmarknad och arbetsliv</t>
  </si>
  <si>
    <t>15</t>
  </si>
  <si>
    <t>Studiestöd</t>
  </si>
  <si>
    <t>16</t>
  </si>
  <si>
    <t>Utbildning och universitetsforskning</t>
  </si>
  <si>
    <t>17</t>
  </si>
  <si>
    <t>Kultur, medier, trossamfund och fritid</t>
  </si>
  <si>
    <t>18</t>
  </si>
  <si>
    <t>19</t>
  </si>
  <si>
    <t>Regional tillväxt</t>
  </si>
  <si>
    <t>20</t>
  </si>
  <si>
    <t>Allmän miljö- och naturvård</t>
  </si>
  <si>
    <t>21</t>
  </si>
  <si>
    <t>Energi</t>
  </si>
  <si>
    <t>22</t>
  </si>
  <si>
    <t>Kommunikationer</t>
  </si>
  <si>
    <t>23</t>
  </si>
  <si>
    <t>Areella näringar, landsbygd och livsmedel</t>
  </si>
  <si>
    <t>24</t>
  </si>
  <si>
    <t>Näringsliv</t>
  </si>
  <si>
    <t>25</t>
  </si>
  <si>
    <t>Allmänna bidrag till kommuner</t>
  </si>
  <si>
    <t>26</t>
  </si>
  <si>
    <t>Statsskuldsräntor m.m.</t>
  </si>
  <si>
    <t>27</t>
  </si>
  <si>
    <t>Avgiften till Europeiska unionen</t>
  </si>
  <si>
    <t>Summa utgiftsområden</t>
  </si>
  <si>
    <t xml:space="preserve">Summa utgiftsområden exkl räntor </t>
  </si>
  <si>
    <t>91</t>
  </si>
  <si>
    <t>Kassamässig korrigering</t>
  </si>
  <si>
    <t>92</t>
  </si>
  <si>
    <t>Riksgäldskontorets nettoutlåning</t>
  </si>
  <si>
    <t xml:space="preserve">Totala utgifter </t>
  </si>
  <si>
    <t>Försörjningsbalans, fasta priser, %</t>
  </si>
  <si>
    <t>Hushållens konsumtion</t>
  </si>
  <si>
    <t>Offentlig konsumtion</t>
  </si>
  <si>
    <t>Lager, bidrag till BNP-tillväxten</t>
  </si>
  <si>
    <t>Export</t>
  </si>
  <si>
    <t>Import</t>
  </si>
  <si>
    <t>Nettoexport</t>
  </si>
  <si>
    <t>BNP</t>
  </si>
  <si>
    <t>BNP, kalenderkorrigerad</t>
  </si>
  <si>
    <t>Försörjningsbalans, fasta priser, nivå mdr kr</t>
  </si>
  <si>
    <t>Försörjningsbalans, löpande priser, %</t>
  </si>
  <si>
    <t>Försörjningsbalans, löpande priser, nivå</t>
  </si>
  <si>
    <t>Försörjningsbalans</t>
  </si>
  <si>
    <t>Nyckeltal för arbetsmarknaden</t>
  </si>
  <si>
    <t>Sysselsatta 15-74 år</t>
  </si>
  <si>
    <t>Arbetskraft 15-74 år</t>
  </si>
  <si>
    <t>Vissa nyckeltal i nivå</t>
  </si>
  <si>
    <t>Befolkningen 15-74 år</t>
  </si>
  <si>
    <t>Timlön, KL</t>
  </si>
  <si>
    <t>Timlön, NR</t>
  </si>
  <si>
    <t>Lönesumma</t>
  </si>
  <si>
    <t>Procentuell förändring</t>
  </si>
  <si>
    <t xml:space="preserve"> </t>
  </si>
  <si>
    <t>Priser</t>
  </si>
  <si>
    <t>KPI</t>
  </si>
  <si>
    <t>KPIF</t>
  </si>
  <si>
    <t>Räntor</t>
  </si>
  <si>
    <t>Reporänta, värde vid årets slut</t>
  </si>
  <si>
    <t>Reporänta, årsgenomsnitt</t>
  </si>
  <si>
    <t>5-årig statsobligation, årsgenomsnitt</t>
  </si>
  <si>
    <t>10-årig statsobligation, årsgenomsnitt</t>
  </si>
  <si>
    <t>Statslåneränta, årsgenomsnitt</t>
  </si>
  <si>
    <t>Valutor</t>
  </si>
  <si>
    <t>SEK/Euro, årsgenomsnitt</t>
  </si>
  <si>
    <t>SEK/USD, årsgenomsnitt</t>
  </si>
  <si>
    <t>Räntor och valutor</t>
  </si>
  <si>
    <t>Löner, lönesumma och priser</t>
  </si>
  <si>
    <t>Prognos</t>
  </si>
  <si>
    <t>Skattereduktion allmän pensionsavgift</t>
  </si>
  <si>
    <t>Jobbskatteavdrag</t>
  </si>
  <si>
    <t>Husavdrag</t>
  </si>
  <si>
    <t>Övrigt</t>
  </si>
  <si>
    <t>Balansindex</t>
  </si>
  <si>
    <t>Fastighetsskatt</t>
  </si>
  <si>
    <t>Skattekvot - procent av BNP</t>
  </si>
  <si>
    <t>Revidering från föregående prognos</t>
  </si>
  <si>
    <t>Allmän pensionsavgift</t>
  </si>
  <si>
    <t>Revideringar från föregående prognos</t>
  </si>
  <si>
    <t>Statens budgetsaldo</t>
  </si>
  <si>
    <t>Avgränsningar</t>
  </si>
  <si>
    <t>Försäljning av aktier m.m.</t>
  </si>
  <si>
    <t>Extraordinära utdelningar</t>
  </si>
  <si>
    <t xml:space="preserve">   varav Riksbanken</t>
  </si>
  <si>
    <t xml:space="preserve">   varav Apoteket</t>
  </si>
  <si>
    <t xml:space="preserve">   varav Sveaskog</t>
  </si>
  <si>
    <t xml:space="preserve">   varav CSN studielån</t>
  </si>
  <si>
    <t xml:space="preserve">   varav premiepensionssystemet</t>
  </si>
  <si>
    <t xml:space="preserve">   varav Aktieförsäljning Nordea (Stabilitetsfonden)</t>
  </si>
  <si>
    <t xml:space="preserve">   varav tillfällig placering Apoteket AB</t>
  </si>
  <si>
    <t xml:space="preserve">   varav lån till Riksbanken</t>
  </si>
  <si>
    <t xml:space="preserve">   varav lån till Island</t>
  </si>
  <si>
    <t xml:space="preserve">   varav lån till Irland</t>
  </si>
  <si>
    <t xml:space="preserve">   varav övrig utlåning/amortering netto i RGK </t>
  </si>
  <si>
    <t xml:space="preserve">   varav Exportkreditnämnden</t>
  </si>
  <si>
    <t xml:space="preserve">   varav lån till affärsverket Svenska kraftnät</t>
  </si>
  <si>
    <t>Övriga avgränsningar</t>
  </si>
  <si>
    <t xml:space="preserve">      varav engångseffekt CSN studielån</t>
  </si>
  <si>
    <t xml:space="preserve">      varav kapitaliserade räntor CSN</t>
  </si>
  <si>
    <t xml:space="preserve">      varav kapitalhöjning Europeiska Investeringsbanken</t>
  </si>
  <si>
    <t xml:space="preserve">      varav amortering av gamla studielån m.m.</t>
  </si>
  <si>
    <t xml:space="preserve">      varav förändring av pensionsskuld (tjänstepensioner)</t>
  </si>
  <si>
    <t xml:space="preserve">      varav EU-sektorn (netto)</t>
  </si>
  <si>
    <t xml:space="preserve">      varav EU-avgiften</t>
  </si>
  <si>
    <t xml:space="preserve">   varav periodisering av skatter</t>
  </si>
  <si>
    <t xml:space="preserve">   varav periodisering av räntor</t>
  </si>
  <si>
    <t xml:space="preserve">   varav periodisering EU-avgift, BNI</t>
  </si>
  <si>
    <t xml:space="preserve">   varav skuldavskrivning CSN</t>
  </si>
  <si>
    <t xml:space="preserve">   varav handelskrediter, netto</t>
  </si>
  <si>
    <t xml:space="preserve">   varav residual</t>
  </si>
  <si>
    <t>Finansiellt sparande i staten</t>
  </si>
  <si>
    <t>Miljoner kronor</t>
  </si>
  <si>
    <t>Ingående anslagsbehållningar</t>
  </si>
  <si>
    <t>Ändringsbudget</t>
  </si>
  <si>
    <t>Medgivna överskridanden</t>
  </si>
  <si>
    <t>Indragningar</t>
  </si>
  <si>
    <t>Utgående anslagsbehållningar</t>
  </si>
  <si>
    <t>Förändring av anslagsbehållningar</t>
  </si>
  <si>
    <t>Förändring av anslagsbehållningar exkl. indragningar</t>
  </si>
  <si>
    <t>Miljarder kronor och procent av BNP</t>
  </si>
  <si>
    <t>Okonsoliderad statsskuld vid ingången av året</t>
  </si>
  <si>
    <t>Förändring av skulden till följd av:</t>
  </si>
  <si>
    <t>Skulddispositioner m m:</t>
  </si>
  <si>
    <t>Förändring av orealiserade valutakursdifferenser</t>
  </si>
  <si>
    <t>Förändring av upplupen inflationskompensation</t>
  </si>
  <si>
    <t>Förändring av förvaltningstillgångar</t>
  </si>
  <si>
    <t>Övertagandet av "Venantiuslån"</t>
  </si>
  <si>
    <t>Summa skulddispositioner m m:</t>
  </si>
  <si>
    <t>Förändring okonsoliderad statsskuld</t>
  </si>
  <si>
    <t>Okonsoliderad statsskuld vid utgången av året</t>
  </si>
  <si>
    <t>Eliminering av statens eget innehav av statspapper</t>
  </si>
  <si>
    <t>Förändring konsoliderad statsskuld</t>
  </si>
  <si>
    <t>Konsoliderad statsskuld vid utgången av året</t>
  </si>
  <si>
    <t>Utgiftstak och förändringar av dessa</t>
  </si>
  <si>
    <t xml:space="preserve">Regeringens första bedömning av utgiftstak </t>
  </si>
  <si>
    <t>Förändring till ursprungligt beslutat utgiftstak</t>
  </si>
  <si>
    <t>Ursprungligt beslutat utgiftstak</t>
  </si>
  <si>
    <t>Reell förändring av beslutat utgiftstak</t>
  </si>
  <si>
    <t>Teknisk justering av beslutat utgiftsstak (Se specifikation nedan)</t>
  </si>
  <si>
    <t xml:space="preserve">  1999 och 2000 sänktes redan beslutat utgiftstak och för 2001 beslutades ett lägre tak än det som föreslogs av regeringen </t>
  </si>
  <si>
    <t xml:space="preserve">  i vårpropositionen 1998 (FiU20 1997/98). </t>
  </si>
  <si>
    <t xml:space="preserve">Specifikation av tekniska justeringar av beslutade utgiftstak </t>
  </si>
  <si>
    <t>Prop.</t>
  </si>
  <si>
    <t>Justeringspost</t>
  </si>
  <si>
    <t>Bprop. 99</t>
  </si>
  <si>
    <t>Statliga ålderspensionsavgifter införs</t>
  </si>
  <si>
    <t>Bprop. 00</t>
  </si>
  <si>
    <t>Statliga ålderspensionsavgifter höjs</t>
  </si>
  <si>
    <t>Statliga avtalsförsäkringar, dvs ändrad finansiering</t>
  </si>
  <si>
    <t>Förändr statsbidr kommuner, pga sänkt inkomstskatt</t>
  </si>
  <si>
    <t>VÅP 00</t>
  </si>
  <si>
    <t>Pensionsrätt för studier införs 2001</t>
  </si>
  <si>
    <t>Pensionsrätt för totalförsvarsplikt införs 2001</t>
  </si>
  <si>
    <t>Ökat EU-återflöde, dvs ökade utg finansierade av EU</t>
  </si>
  <si>
    <t>Bprop. 01</t>
  </si>
  <si>
    <t>Förändrade statsbidr kommuner, pga sänkt inkomstskatt och höjt grundavdrag</t>
  </si>
  <si>
    <t>Vissa kostnader för upplåning flyttas från UO 02 till 26</t>
  </si>
  <si>
    <t>Bprop. 02</t>
  </si>
  <si>
    <t>Ålderspensionsavgifter justeras ned</t>
  </si>
  <si>
    <t>Utjämningsbidrag till kommuner</t>
  </si>
  <si>
    <t>Bprop. 03</t>
  </si>
  <si>
    <t xml:space="preserve">Ändrat kommunkontosystem </t>
  </si>
  <si>
    <t>Förändr statsbidr kommuner, pga höjt grundavdrag</t>
  </si>
  <si>
    <t>02/03:FiU1</t>
  </si>
  <si>
    <t>Förändr statsbidr kommuner, pga ytterl höjt grundavdr</t>
  </si>
  <si>
    <t>VÅP 03</t>
  </si>
  <si>
    <t>Bprop.04</t>
  </si>
  <si>
    <t>–</t>
  </si>
  <si>
    <t>Bprop.05</t>
  </si>
  <si>
    <t>Utjämningsbidrag för LSS-kostnader</t>
  </si>
  <si>
    <t>Nettoredovisning av utjämningssystemet</t>
  </si>
  <si>
    <t>Begränsat avdrag för pensionsavgift</t>
  </si>
  <si>
    <t>Grundavdragshöjning</t>
  </si>
  <si>
    <t>Slutreglering av grundavdragshöjning</t>
  </si>
  <si>
    <t>Försäkringskassans pensionsavgifter</t>
  </si>
  <si>
    <t>04/05:FiU11</t>
  </si>
  <si>
    <t>Retroaktiv justering ålderspensionssystemet</t>
  </si>
  <si>
    <t>Bprop.06</t>
  </si>
  <si>
    <t>Höjt grundavdrag i skatteväxling</t>
  </si>
  <si>
    <t>Kompensation för allmän pensionsavgift</t>
  </si>
  <si>
    <t>Bprop. 07</t>
  </si>
  <si>
    <t>Bprop. 08</t>
  </si>
  <si>
    <t>Europeiska reg utv fonden, medel i territoriella program</t>
  </si>
  <si>
    <t>Regl statligt utjämn.bidr till kommuner för LSS-kostn</t>
  </si>
  <si>
    <t>Regl kommunalek utjämn pga avskaffad fastigh.skatt bost</t>
  </si>
  <si>
    <t>Regl kommunalek utjämn tfa minskad avdr.rätt pens.spar</t>
  </si>
  <si>
    <t>Premiepensionsutgift redovisas i hushållssektorn</t>
  </si>
  <si>
    <t>Jämställdhetsbonus på statsbudgetens inkomstsida</t>
  </si>
  <si>
    <t>Bprop. 09</t>
  </si>
  <si>
    <t>Regl kommunalek utjämn pga höjt grundavdr till pens.</t>
  </si>
  <si>
    <t>Nivåhöjn statl utjämn.bidr till kommuner för LSS-kostn</t>
  </si>
  <si>
    <t>Regl kommunalek utjämn pga förändr reseavdrag</t>
  </si>
  <si>
    <t>Bprop.10</t>
  </si>
  <si>
    <t>Regl kommunalek utjämn pga breddad kom fast.avg</t>
  </si>
  <si>
    <t>Regl kommunalek utjämn pga höjd utj Sverige-Danmark</t>
  </si>
  <si>
    <t>Bruttobudgetering stöd till idrotten</t>
  </si>
  <si>
    <t>Sänkta takbegr utg tfa kostnadsmässig budgetering</t>
  </si>
  <si>
    <t>Bprop.11</t>
  </si>
  <si>
    <t>Bruttored av avgifter hos Transportstyrelsen</t>
  </si>
  <si>
    <t>Bprop.12</t>
  </si>
  <si>
    <t>Anslagsfinansiering av hemutrustningslån</t>
  </si>
  <si>
    <t>Bruttoredovisning av jämställdhetsbonus</t>
  </si>
  <si>
    <t>Regl kommunalek utjämn pga förändrade 3:12 regler</t>
  </si>
  <si>
    <t xml:space="preserve">Korrig bprop.11, bruttored av avg Transportstyrelsen </t>
  </si>
  <si>
    <t>Bprop.13</t>
  </si>
  <si>
    <t>Regl kommunalek utjämn pga ändrad kom fast.avg</t>
  </si>
  <si>
    <t>Bprop.14</t>
  </si>
  <si>
    <t>Ändrade principer för redovisning av studielån</t>
  </si>
  <si>
    <t>VÄB15</t>
  </si>
  <si>
    <t>Regl kommunalek utjämn: slopat avdr pens.sparande</t>
  </si>
  <si>
    <t>Ersättning för höga sjuklönekostnader</t>
  </si>
  <si>
    <t>Summa tekniska justeringar av beslutat utgiftstak</t>
  </si>
  <si>
    <t>Avrundningsdifferens i förhållande till faktisk justering av utgiftstak</t>
  </si>
  <si>
    <t>Volymer</t>
  </si>
  <si>
    <t>Utgiftsområde</t>
  </si>
  <si>
    <t xml:space="preserve">Asylsökande, genomsnittligt antal inskrivna </t>
  </si>
  <si>
    <t xml:space="preserve">Antal barnbidrag </t>
  </si>
  <si>
    <t>Antal kommunmottagna flyktingar</t>
  </si>
  <si>
    <t>Antal individer med aktivitetsstöd (arbetsmarknad)</t>
  </si>
  <si>
    <t>ÅP</t>
  </si>
  <si>
    <t>Antal individer med inkomstpension</t>
  </si>
  <si>
    <t>Antal individer med tilläggspension</t>
  </si>
  <si>
    <t>Antal sjukpenningdagar, miljoner</t>
  </si>
  <si>
    <t>Antal föräldrapenningdagar, miljoner</t>
  </si>
  <si>
    <t>Inkomstsidan</t>
  </si>
  <si>
    <t>Anslutna till arbetslöshetskassan (genomsnitt)</t>
  </si>
  <si>
    <t>varav (procent av BNP)</t>
  </si>
  <si>
    <t>föreg. prog.</t>
  </si>
  <si>
    <t>Diff från</t>
  </si>
  <si>
    <t>Innehåll</t>
  </si>
  <si>
    <t xml:space="preserve">   varav övrig förv. premiepensionsmedel</t>
  </si>
  <si>
    <t>Anslag</t>
  </si>
  <si>
    <t>Inkomsttitlar</t>
  </si>
  <si>
    <t>RGK:s nettoutlåning</t>
  </si>
  <si>
    <t>Totala engångseffekter m.m.</t>
  </si>
  <si>
    <t>Kassamässig korrigering och Riksgäldskontorets nettoutlåning</t>
  </si>
  <si>
    <t xml:space="preserve">Miljoner kronor    </t>
  </si>
  <si>
    <t>Kassamässig korrigering:</t>
  </si>
  <si>
    <t>Räntor: Periodisering</t>
  </si>
  <si>
    <t>Räntor: Skillnad Affärsdag/Likviddag</t>
  </si>
  <si>
    <t>Venantiuslån</t>
  </si>
  <si>
    <t>EU-avgiftsbetalningar</t>
  </si>
  <si>
    <t>Effekt av överf. av anslagsmedel (kostnadsmäss. red.)</t>
  </si>
  <si>
    <t>Trafikverkets räntekonto/anslag</t>
  </si>
  <si>
    <t>Försäkringskassan, korrigering anslagsavräkning</t>
  </si>
  <si>
    <t>Totalt</t>
  </si>
  <si>
    <t>Premiepensionsavgifter, inbetalning</t>
  </si>
  <si>
    <t>Premiepensionsmedel, utbetalning</t>
  </si>
  <si>
    <t>CSN, studielån (se spec. nedan)</t>
  </si>
  <si>
    <t>CSN, kreditreserv</t>
  </si>
  <si>
    <t>CSN, servicekonto för räntebetalningar</t>
  </si>
  <si>
    <t>CSN, hemutrustningslån</t>
  </si>
  <si>
    <t>Investeringslån till myndigheter</t>
  </si>
  <si>
    <t>Myndigheternas räntekonton (exkl RGKs kredit- o garantireserv)</t>
  </si>
  <si>
    <t>RGKs kredit- och garantireserv (del räntekonto)</t>
  </si>
  <si>
    <t>Insättningsgarantin</t>
  </si>
  <si>
    <t xml:space="preserve">Kärnavfallsfonden </t>
  </si>
  <si>
    <t>Trafikverkets infrastrukturlån (se spec. nedan)</t>
  </si>
  <si>
    <t>Lån till Botniabanan</t>
  </si>
  <si>
    <t>Lån till Riksbanken</t>
  </si>
  <si>
    <t>Lån till Island</t>
  </si>
  <si>
    <t>Lån till Irland</t>
  </si>
  <si>
    <t>Lån till Ukraina</t>
  </si>
  <si>
    <t>Lån till affärsverket Svenska kraftnät</t>
  </si>
  <si>
    <t>Återbetalning lån Swedavia</t>
  </si>
  <si>
    <t>Tillfällig placering Apoteket AB</t>
  </si>
  <si>
    <t>Exportkreditnämnden</t>
  </si>
  <si>
    <t>Bruttoredovisning av CSN:s studielån och Trafikverkets infrastrukturlån:</t>
  </si>
  <si>
    <t>Nyutlåning (inkl. lån för kapitaliserade räntor from 2014)</t>
  </si>
  <si>
    <t>Amorteringar, avskrivningar m m</t>
  </si>
  <si>
    <t xml:space="preserve">Nyutlåning </t>
  </si>
  <si>
    <t>Amortering (belastar anslag inom Uo 22)</t>
  </si>
  <si>
    <t>Realekonomisk fördelning av utgifterna på statens budget</t>
  </si>
  <si>
    <t>Realekonomisk fördelning</t>
  </si>
  <si>
    <t>Transfereringar</t>
  </si>
  <si>
    <t>Finansiella transaktioner</t>
  </si>
  <si>
    <t>Timlöner</t>
  </si>
  <si>
    <t>KPI, juni-juni, skuggindex</t>
  </si>
  <si>
    <t>Inkomstindex</t>
  </si>
  <si>
    <t>3-månaders statsskuldväxel, årsgenomsnitt</t>
  </si>
  <si>
    <t xml:space="preserve">Förändring av anslagsbehållningar </t>
  </si>
  <si>
    <t>Skattebaser</t>
  </si>
  <si>
    <t>Inkomst av tjänst</t>
  </si>
  <si>
    <t>Pension och livränta</t>
  </si>
  <si>
    <t>Inkomst av näringsverksamhet</t>
  </si>
  <si>
    <t>Taxerad förvärvsinkomst</t>
  </si>
  <si>
    <t>Beskattningsbar förvärvsinkomst</t>
  </si>
  <si>
    <t>Inkomster av kapital</t>
  </si>
  <si>
    <t>Underskott av kapital</t>
  </si>
  <si>
    <t>Driftsöverskott i företagssektorn</t>
  </si>
  <si>
    <t>Bensin, transportsektorn 1000 m3</t>
  </si>
  <si>
    <t>Låginblandad etanol i bensin 1000 m3</t>
  </si>
  <si>
    <t>Diesel, transportsektorn 1000 m3</t>
  </si>
  <si>
    <t>Låginblandad FAME i diesel 1000 m3</t>
  </si>
  <si>
    <t>Låginblandad HVO i diesel 1000 m3</t>
  </si>
  <si>
    <t>Elanvändning, Bostads- och servicesektorn GWh</t>
  </si>
  <si>
    <t>Tillbaka till Innehåll</t>
  </si>
  <si>
    <t>Statsskulden</t>
  </si>
  <si>
    <t xml:space="preserve">Offentliga sektorns konsoliderade </t>
  </si>
  <si>
    <t>bruttoskuld (Maastrichtskulden)</t>
  </si>
  <si>
    <t>Statens skuld</t>
  </si>
  <si>
    <t>Kommunsektorns skuld</t>
  </si>
  <si>
    <t>AP-fondernas statspapper</t>
  </si>
  <si>
    <t>Offentliga sektorns konsoliderade bruttoskuld</t>
  </si>
  <si>
    <t>Statsskuld och Maastrichtskuld</t>
  </si>
  <si>
    <t>Miljoner kronor, resultatår +1</t>
  </si>
  <si>
    <t>Namn</t>
  </si>
  <si>
    <t>Akademiska Hus AB</t>
  </si>
  <si>
    <t>Apoteket AB</t>
  </si>
  <si>
    <t>Apoteksgruppen i Sverige AB</t>
  </si>
  <si>
    <t>Apotekens Service AB</t>
  </si>
  <si>
    <t>Apoteket Produktion &amp; Laboratorier AB (APL)</t>
  </si>
  <si>
    <t>AB Bostadsgaranti</t>
  </si>
  <si>
    <t>Green Cargo</t>
  </si>
  <si>
    <t>Lernia AB</t>
  </si>
  <si>
    <t>LKAB</t>
  </si>
  <si>
    <t>Nordiska investeringsbanken</t>
  </si>
  <si>
    <t>SAS</t>
  </si>
  <si>
    <t>SBAB</t>
  </si>
  <si>
    <t>SJ</t>
  </si>
  <si>
    <t>SOS Alarm Sverige AB</t>
  </si>
  <si>
    <t>Specialfastigheter AB</t>
  </si>
  <si>
    <t>Sveaskog Holding AB</t>
  </si>
  <si>
    <t>Jernhusen (Swedcarrier)</t>
  </si>
  <si>
    <t>Svensk Bilprovning AB</t>
  </si>
  <si>
    <t>Svensk Exportkredit AB</t>
  </si>
  <si>
    <t>Svenska Rymdaktiebolaget, SSC</t>
  </si>
  <si>
    <t>Teracom</t>
  </si>
  <si>
    <t>Vasallen AB</t>
  </si>
  <si>
    <t>Vattenfall AB</t>
  </si>
  <si>
    <t>Fouriertransform AB</t>
  </si>
  <si>
    <t>Svevia AB</t>
  </si>
  <si>
    <t>Infranord AB (Banverket produktion)</t>
  </si>
  <si>
    <t>Swedavia AB</t>
  </si>
  <si>
    <t>Metria AB</t>
  </si>
  <si>
    <t>European Spallation Source ESS AB</t>
  </si>
  <si>
    <t>Inlandsinnovation AB</t>
  </si>
  <si>
    <t>Ersättningsmark i Sverige AB</t>
  </si>
  <si>
    <t>Orio AB (SAAB automobile parts)</t>
  </si>
  <si>
    <t>Arbetslivsresurs AB</t>
  </si>
  <si>
    <t>AssiDomän AB</t>
  </si>
  <si>
    <t>Kasernen Fastighets AB</t>
  </si>
  <si>
    <t>Nordea AB</t>
  </si>
  <si>
    <t>OMX</t>
  </si>
  <si>
    <t>SKD-företagen AB</t>
  </si>
  <si>
    <t>Stattum</t>
  </si>
  <si>
    <t>Swedfund International AB (UD)</t>
  </si>
  <si>
    <t>Svenska Geologiska AB</t>
  </si>
  <si>
    <t>Svenska Skogsplantor AB</t>
  </si>
  <si>
    <t>Statens väg- och baninvest</t>
  </si>
  <si>
    <t>Vasakronan AB</t>
  </si>
  <si>
    <t>Venantius</t>
  </si>
  <si>
    <t>Vin &amp; Sprit AB</t>
  </si>
  <si>
    <t>Vectura consulting AB</t>
  </si>
  <si>
    <t>Sålda/ Avvecklade bolag</t>
  </si>
  <si>
    <t>Försörjningsbalans, i fasta och löpande priser, nivå samt procentuell utveckling</t>
  </si>
  <si>
    <t>Ingående, utgående och förändring av anslagsbehållningar</t>
  </si>
  <si>
    <t>Disponibel inkomst, årlig procentuell förändring samt sparkvot</t>
  </si>
  <si>
    <t>Finansiellt sparande i staten, kommunsektorn och ålderspensionsystemet samt konsoliderat i offentlig sektor</t>
  </si>
  <si>
    <t>Makroekonomiska nyckeltal inklusive timlön, lönesumma, KPI, och inkomstindex och balanstal</t>
  </si>
  <si>
    <t>Statens skatteintäkter uppdelat på arbete, kapital, konsumtion och övrigt samt statens övriga inkomster inklusive utdelningar</t>
  </si>
  <si>
    <t>Makroekonomiska nyckeltal för räntor och valutor</t>
  </si>
  <si>
    <t>Initial bedömning av, ursprungligt beslutade och slutligt fastställda utgiftstak samt specifikation av tekniska justeringar</t>
  </si>
  <si>
    <t>Volymer som påverkar utgifts- och inkomstsidan på statens budget</t>
  </si>
  <si>
    <t>Skattebaser som påverkar inkomstsidan på statens budget</t>
  </si>
  <si>
    <t>Utgiftsområden exkl. UO 26 Statsskuldsräntor m.m.</t>
  </si>
  <si>
    <t>Tillbaka till Statsskuld och Maastrichtskuld</t>
  </si>
  <si>
    <t>Tillbaka till Anslagsbehållningar</t>
  </si>
  <si>
    <t>Riksbanken (it 2131)</t>
  </si>
  <si>
    <t>Luftfartsverket (it 2114)</t>
  </si>
  <si>
    <t>Övriga inkomsttitlar</t>
  </si>
  <si>
    <t>Active Biotech AB</t>
  </si>
  <si>
    <t>Svenska Lagerhus AB</t>
  </si>
  <si>
    <t>Summa Inkomsttitel 2411</t>
  </si>
  <si>
    <t>Summa övriga inkomsttitlar</t>
  </si>
  <si>
    <t xml:space="preserve">Anm: Delsektorernas skulder är konsoliderade med </t>
  </si>
  <si>
    <t>avseende på såväl skulder inom som mellan sektorerna.</t>
  </si>
  <si>
    <r>
      <t>Lånebehovet</t>
    </r>
    <r>
      <rPr>
        <b/>
        <vertAlign val="superscript"/>
        <sz val="8"/>
        <rFont val="Arial"/>
        <family val="2"/>
      </rPr>
      <t>1</t>
    </r>
  </si>
  <si>
    <t>Preaktio AB</t>
  </si>
  <si>
    <t>Svenska Kraftnät (it 2116)</t>
  </si>
  <si>
    <t>Sjöfartsverket (it 2118)</t>
  </si>
  <si>
    <t>Kommentarer</t>
  </si>
  <si>
    <t>Anm.: Intäkter från Systembolaget och Svenska</t>
  </si>
  <si>
    <t>Spel är sedan 2006 enligt EU att anse som skatt</t>
  </si>
  <si>
    <t>och inte utdelning.</t>
  </si>
  <si>
    <t>Budgetsaldo</t>
  </si>
  <si>
    <t>Underliggande budgetsaldo</t>
  </si>
  <si>
    <t>Budgetsaldo och engångseffekter</t>
  </si>
  <si>
    <t>Tillbaka till Budgetsaldo och engångseffekter</t>
  </si>
  <si>
    <t>Budgetsaldo och underliggande budgetsaldo samt specificering av engångseffekters påverkan på budgetsaldot</t>
  </si>
  <si>
    <t>Till kommentarer</t>
  </si>
  <si>
    <t>93</t>
  </si>
  <si>
    <t>Ålderspensionssystemet vid sidan av statens budget</t>
  </si>
  <si>
    <t>Specifikation av engångseffekter m. m. på budgetsaldot</t>
  </si>
  <si>
    <t>Utgifter på statens budget samt ålderspensionssystemet</t>
  </si>
  <si>
    <t>Marginal till utgiftstaket</t>
  </si>
  <si>
    <t>Specificering av poster under kassamässig korrigering och Riksgäldens nettoutlåning</t>
  </si>
  <si>
    <t xml:space="preserve">Budgeten uppdelat på utgiftsområden och realekonomisk fördelning samt ålderspensionssystemet vid sidan av statens budget  </t>
  </si>
  <si>
    <t>Bro mellan statens budgetsaldo och det finansiella sparandet med specificering av poster som skiljer dem åt</t>
  </si>
  <si>
    <r>
      <rPr>
        <vertAlign val="superscript"/>
        <sz val="7.5"/>
        <color theme="1"/>
        <rFont val="Arial"/>
        <family val="2"/>
      </rPr>
      <t>1</t>
    </r>
    <r>
      <rPr>
        <sz val="7.5"/>
        <color theme="1"/>
        <rFont val="Arial"/>
        <family val="2"/>
      </rPr>
      <t>Identisk med budgetsaldo med omvänt tecken.</t>
    </r>
  </si>
  <si>
    <t>Summa takbegränsade utgifter</t>
  </si>
  <si>
    <t>Specificering av årliga utdelningar från statligt ägda bolag, affärsverk samt Riksbanken</t>
  </si>
  <si>
    <t>Energi- och koldioxidskatt</t>
  </si>
  <si>
    <t>Kontant lön</t>
  </si>
  <si>
    <t>Sjukpennning</t>
  </si>
  <si>
    <t>Arbetsmarknadsersättning</t>
  </si>
  <si>
    <t>Förmåner</t>
  </si>
  <si>
    <t>Kostnadsersättningar</t>
  </si>
  <si>
    <t>EU-avgift, försenad rabatt</t>
  </si>
  <si>
    <t>EU-avgift, periodisering av retroaktiv BNI-korrigering</t>
  </si>
  <si>
    <t>Kapitaltillskott till Ersättningsmark i Sverige AB</t>
  </si>
  <si>
    <t>TeliaSonera, kapitalåterföring/extra utdelning</t>
  </si>
  <si>
    <t>Nordea, aktieförsäljning</t>
  </si>
  <si>
    <t>Arbetslivsresurs, aktieförsäljning</t>
  </si>
  <si>
    <t>Vectura Consulting, aktieförsäljning</t>
  </si>
  <si>
    <t>Försäkringsaktiebolaget Bostadsgaranti, extra utdelning</t>
  </si>
  <si>
    <t>Sveaskog, extra utdelning</t>
  </si>
  <si>
    <t>Vasallen, extra utdelning</t>
  </si>
  <si>
    <t>Lernia, extra utdelning</t>
  </si>
  <si>
    <t>Auktionslikvid vid försäljning av 4G-tillstånd</t>
  </si>
  <si>
    <t>Posten Norden, extra utdelning</t>
  </si>
  <si>
    <t xml:space="preserve">Svensk Bilprovning, extra utdelning </t>
  </si>
  <si>
    <t>Specialfastigheter, återföring av kapital</t>
  </si>
  <si>
    <t>Fouriertransform, extrautdelning</t>
  </si>
  <si>
    <t>RGK-lån för kap. räntor, CSN, till ink.titel 2811</t>
  </si>
  <si>
    <t>Venantius, återbetalning av övertaget lån</t>
  </si>
  <si>
    <t>Kärnavfallsfonden</t>
  </si>
  <si>
    <t>Carnegie (Stabilitetsfonden)</t>
  </si>
  <si>
    <t>Nordea, aktieförsäljning (del Stabilitetsfonden)</t>
  </si>
  <si>
    <t>Återbet av lån Swedavia (fd Luftfartsverket)</t>
  </si>
  <si>
    <t>Tillfällig placering Apoteket</t>
  </si>
  <si>
    <t>Lånegaranti SAAB Automobil</t>
  </si>
  <si>
    <t>RGK-lån för kapitaliserade räntor, CSN</t>
  </si>
  <si>
    <t>Övrigt, netto (främst övriga bolag/mynd/affärsverk)</t>
  </si>
  <si>
    <t>procent av BNP</t>
  </si>
  <si>
    <t>Löner</t>
  </si>
  <si>
    <t>Utlandslöner, netto</t>
  </si>
  <si>
    <t>Företagarinkomster</t>
  </si>
  <si>
    <t>Räntor och utdelningar, netto</t>
  </si>
  <si>
    <t>Ränteinkomster</t>
  </si>
  <si>
    <t>Ränteutgifter (-)</t>
  </si>
  <si>
    <t xml:space="preserve">Utdelningar m.m. </t>
  </si>
  <si>
    <t>Arrenden (-)</t>
  </si>
  <si>
    <t>Driftsöverskott i egna hem</t>
  </si>
  <si>
    <t>Direkta skatter (-)</t>
  </si>
  <si>
    <t>Övriga skatter och avgifter (-)</t>
  </si>
  <si>
    <t xml:space="preserve">Dessa kan avvika från nivåerna i skatteunderlagen gällande motsvarande </t>
  </si>
  <si>
    <t>poster.</t>
  </si>
  <si>
    <t>Anm: Nivåerna är beräknade enligt definitionerna i Nationalräkenskaperna.</t>
  </si>
  <si>
    <t>Allmänna avdrag (-)</t>
  </si>
  <si>
    <t>Grundavdrag (-)</t>
  </si>
  <si>
    <t>Särskilt grundavdrag (-)</t>
  </si>
  <si>
    <t>Avdrag allmän egenavgift (-)</t>
  </si>
  <si>
    <t>Avdrag för resor mm (-)</t>
  </si>
  <si>
    <t>Systembolaget (it 1481)</t>
  </si>
  <si>
    <t>Svenska Spel AB (it 1482)</t>
  </si>
  <si>
    <t>Statsskulden med fördelning på förändringskomponenter samt offentliga sektorns konsoliderade bruttoskuld</t>
  </si>
  <si>
    <t>Kommentarer till tabell Budgetsaldo och engångseffekter</t>
  </si>
  <si>
    <t>Kommentarer till tabell Förändring av anslagsbehållningar</t>
  </si>
  <si>
    <t>Kommentarer till tabell Statsskuld och Maastrichskuld</t>
  </si>
  <si>
    <t>Utgiftsräntor m.m.</t>
  </si>
  <si>
    <t>Lön m.m.</t>
  </si>
  <si>
    <t xml:space="preserve">   varav Akademiska Hus</t>
  </si>
  <si>
    <t>Akademiska Hus, extra utdelning</t>
  </si>
  <si>
    <t>SJ AB, extrautdelning</t>
  </si>
  <si>
    <t xml:space="preserve">   Nordea, aktieutdelning</t>
  </si>
  <si>
    <t xml:space="preserve">   Nordea, aktieförsäljning</t>
  </si>
  <si>
    <t xml:space="preserve">   Carnegie</t>
  </si>
  <si>
    <t xml:space="preserve">   bankgarantiavgifter</t>
  </si>
  <si>
    <t>Övrigt, netto,</t>
  </si>
  <si>
    <t xml:space="preserve">   CSN:</t>
  </si>
  <si>
    <t xml:space="preserve">   Trafikverket:</t>
  </si>
  <si>
    <t>Jämställdhet och nyanlända invandrares etablering</t>
  </si>
  <si>
    <t>Samhällsplanering, bostadsförsörjning och byggande
samt konsumentpolitik</t>
  </si>
  <si>
    <t>Bprop.16</t>
  </si>
  <si>
    <t>CSN-finansiering med anslag i st.för inkomsttitel</t>
  </si>
  <si>
    <t>Finansiering av vissa stöd från utgiftsidan i st. för inkomstsidan</t>
  </si>
  <si>
    <t>Personer som får statlig assistansersättning, genomsnittligt antal</t>
  </si>
  <si>
    <t>Antal med studiemedel, bidrag och lån</t>
  </si>
  <si>
    <t>Antal med studiemedel, lån</t>
  </si>
  <si>
    <t xml:space="preserve">Finansiellt sparande i staten </t>
  </si>
  <si>
    <t>Bro mellan statens budgetsaldo och statens finansiella sparande</t>
  </si>
  <si>
    <t xml:space="preserve">      varav Räntor: kursdifferenser, swappar m m</t>
  </si>
  <si>
    <t>Procent av BNP</t>
  </si>
  <si>
    <t xml:space="preserve">   vavav Specialfastigheter (kapitalåterföring)</t>
  </si>
  <si>
    <t xml:space="preserve">   varav SJ AB</t>
  </si>
  <si>
    <t>CSN-avgifter, ändrade redovisningsprinciper</t>
  </si>
  <si>
    <t xml:space="preserve">Riksgäldskontorets nettoutlåning: </t>
  </si>
  <si>
    <t>Kapitalvinster</t>
  </si>
  <si>
    <t>EU-avgift, förskott för 2016</t>
  </si>
  <si>
    <t>Biståndsverksamhet, tidigarelagda bidragsutbetalningar</t>
  </si>
  <si>
    <t>Lågstadielyftet, tidigarelagd bidragsutbetalning</t>
  </si>
  <si>
    <t>Läkemedelsförmånerna, tidigarelagd utbetalning</t>
  </si>
  <si>
    <t>Utbetalning av kommunbidrag 2015, främst för 2016</t>
  </si>
  <si>
    <t>Exportkreditnämnden, inlev. av myndighetskapital</t>
  </si>
  <si>
    <t>Inlandsinnovation, extrautdelning</t>
  </si>
  <si>
    <t>Tillfälliga skatteinbetalningar från två bolag</t>
  </si>
  <si>
    <t>EU-avgift förskott</t>
  </si>
  <si>
    <t xml:space="preserve">   varav periodisering kömiljard till landsting</t>
  </si>
  <si>
    <t xml:space="preserve">   varav periodisering läkemedelsförmånen</t>
  </si>
  <si>
    <t xml:space="preserve">   varav periodisering kom.bidrag för skolan</t>
  </si>
  <si>
    <t>Bidrag till kapitalet i Asiatiska banken för infrastrukturinvesteringar</t>
  </si>
  <si>
    <t xml:space="preserve">   vägar</t>
  </si>
  <si>
    <t xml:space="preserve">   järnvägar</t>
  </si>
  <si>
    <t xml:space="preserve">   Kommunal konsumtion</t>
  </si>
  <si>
    <t xml:space="preserve">   Statlig konsumtion</t>
  </si>
  <si>
    <t xml:space="preserve">   Nivå</t>
  </si>
  <si>
    <t xml:space="preserve">   Procentuell förändring</t>
  </si>
  <si>
    <t xml:space="preserve">   varav Insättningsgarantifonden</t>
  </si>
  <si>
    <t xml:space="preserve">      varav kapitaltillskott Asiatiska banken för infra.invest.</t>
  </si>
  <si>
    <t>Finansieringsavgift/arbetslöshetsavgift</t>
  </si>
  <si>
    <t>Statlig sektor</t>
  </si>
  <si>
    <t>Kommunal sektor</t>
  </si>
  <si>
    <t>Apoteket, extra utdelning</t>
  </si>
  <si>
    <t>Apoteksgruppen, extra utdelning</t>
  </si>
  <si>
    <t>Inkomster av statens aktier m.m.</t>
  </si>
  <si>
    <t>För prognoser av inkomster av statens aktier specificeras endast större belopp.</t>
  </si>
  <si>
    <t>varav kommuner</t>
  </si>
  <si>
    <t>varav ÅP-systemet</t>
  </si>
  <si>
    <t>varav privat sektor</t>
  </si>
  <si>
    <t>varav kyrkan</t>
  </si>
  <si>
    <t>varav EU</t>
  </si>
  <si>
    <t xml:space="preserve">    varav bygginvesteringar i bostäder i näringslivet</t>
  </si>
  <si>
    <t>Timmar per vecka för personer som får statlig assistansersättning inkl kommunernas andel, genomsnittlligt antal</t>
  </si>
  <si>
    <t xml:space="preserve">   varav periodisering 4G-licenser från 2011 till 2012</t>
  </si>
  <si>
    <t>Försvarsmaktens räntekonto/anslag</t>
  </si>
  <si>
    <t xml:space="preserve">        Nettoutlåning</t>
  </si>
  <si>
    <t>Bprop.17</t>
  </si>
  <si>
    <t>Regl kommunalek utjämn: Höjd beloppsgräns för reseavdrag</t>
  </si>
  <si>
    <t>PRV: från finansiering med avgifter till anslag</t>
  </si>
  <si>
    <t xml:space="preserve">Offentliga sektorns skatteintäkter och inkomster på statens budget </t>
  </si>
  <si>
    <t>Intäktsräntor, utdelningar och schablonintäkter</t>
  </si>
  <si>
    <t>Jernhusen , extrautdelning</t>
  </si>
  <si>
    <t>Kapitalplaceringar på skattekontot, bolag</t>
  </si>
  <si>
    <t>Kap.placeringar o tidigarelagda fyllnadsbet, hushåll</t>
  </si>
  <si>
    <t>EU-avgift, kassamässig effekt av rabattåterföring</t>
  </si>
  <si>
    <t>Migrationsverkets räntekonto/anslag</t>
  </si>
  <si>
    <t>Stabilitetsfonden</t>
  </si>
  <si>
    <t xml:space="preserve">   stabilitetsavgifter</t>
  </si>
  <si>
    <t xml:space="preserve">   adm.kostn.</t>
  </si>
  <si>
    <t xml:space="preserve">   räntor</t>
  </si>
  <si>
    <t xml:space="preserve">   varav överföring till resolutionsreserven</t>
  </si>
  <si>
    <t>Resolutionsreserven</t>
  </si>
  <si>
    <t xml:space="preserve">   resolutionsavgifter</t>
  </si>
  <si>
    <t xml:space="preserve">   överföring från stabilitetsfonden</t>
  </si>
  <si>
    <t xml:space="preserve">   varav periodisering EU-avgift (försenad rabatt)</t>
  </si>
  <si>
    <t xml:space="preserve">   varav periodisering EU-avgift (tullavgift)</t>
  </si>
  <si>
    <t>Hushåll</t>
  </si>
  <si>
    <t>Kommunsektorn</t>
  </si>
  <si>
    <t>Utland</t>
  </si>
  <si>
    <t>Företag</t>
  </si>
  <si>
    <t>Löner och sociala avgifter</t>
  </si>
  <si>
    <t>Omkostnader</t>
  </si>
  <si>
    <t>Lokalhyror (inkl reparationer)</t>
  </si>
  <si>
    <t>Sociala naturaförmåner</t>
  </si>
  <si>
    <t>Övriga finansiella transaktioner</t>
  </si>
  <si>
    <t>Assistansers, efterskottsutbet. införs</t>
  </si>
  <si>
    <t>Assistansers, efterskottsinbet. från kommuner införs</t>
  </si>
  <si>
    <t>Bprop.18</t>
  </si>
  <si>
    <t>Antal med det högre studiebidraget</t>
  </si>
  <si>
    <t xml:space="preserve">      varav kapitaltillskott PostNord</t>
  </si>
  <si>
    <t>Postnord</t>
  </si>
  <si>
    <t>EU-avgift, retroaktivt höjd tullavgift</t>
  </si>
  <si>
    <t>Kapitaltillskott till PostNord</t>
  </si>
  <si>
    <t>SAS, aktieförsäljning</t>
  </si>
  <si>
    <t>Apoteksgruppen i Sverige Holding AB, aktieförsäljning</t>
  </si>
  <si>
    <t>Ny låneform för MSB</t>
  </si>
  <si>
    <t xml:space="preserve">Anm: I denna uppställning ingår statliga ideella organisationer i artgruppen transfereingar. Tidigare har den ingått i konsumtion. Syftet med ändringen är att uppställningen ska överenstämma med andra uppställningar över realekonomiskt fördelade utgifter. </t>
  </si>
  <si>
    <t xml:space="preserve">   varav Sjuk- och aktivitetsersättning</t>
  </si>
  <si>
    <t>Kapitalförluster</t>
  </si>
  <si>
    <t>Finansiellt sparande för den konsoliderade offentliga sektorn</t>
  </si>
  <si>
    <t>Försäljning fyra bostadsfastigheter</t>
  </si>
  <si>
    <t>Svevia, extra utdelning</t>
  </si>
  <si>
    <t>Ändrad redovisningsperiod energiskatt</t>
  </si>
  <si>
    <t xml:space="preserve">   varav Periodisering EU-avgift (återbet BNI-avg)</t>
  </si>
  <si>
    <t>SEK/Euro, värde vid årets slut</t>
  </si>
  <si>
    <t>SEK/USD, värde vid årets slut</t>
  </si>
  <si>
    <t>Årlig procentuell förändring  om ej annat anges</t>
  </si>
  <si>
    <t>Arbetade timmar för anställda, dagkorrigerade, tusental</t>
  </si>
  <si>
    <t>Årlig procentuell förändring om ej annat anges</t>
  </si>
  <si>
    <t>Prisbasbelopp, tusental kronor</t>
  </si>
  <si>
    <t>Förhöjt prisbasbelopp, tusental kronor</t>
  </si>
  <si>
    <t>Procentuell förändring där ej annat anges</t>
  </si>
  <si>
    <t>BNP, kalenderkorrigerade värden</t>
  </si>
  <si>
    <t>Produktivitet, kalenderkorrigerade värden</t>
  </si>
  <si>
    <t>Arbetade timmar, kalenderkorrigerade värden</t>
  </si>
  <si>
    <t>Tusental</t>
  </si>
  <si>
    <t>Antal individer med aktivitets- och sjukersättning</t>
  </si>
  <si>
    <t>Lokalradioavgifter - PTS</t>
  </si>
  <si>
    <t>Spectrumlicensavgifter - PTS</t>
  </si>
  <si>
    <t>Public Service-konto</t>
  </si>
  <si>
    <t>Skatt på tobak m.m.</t>
  </si>
  <si>
    <t>varav</t>
  </si>
  <si>
    <t>Statliga ideella organisationer</t>
  </si>
  <si>
    <t xml:space="preserve">   varav periodisering av lokalradioavgifter</t>
  </si>
  <si>
    <t xml:space="preserve">   varav periodisering av spektrumlicenser</t>
  </si>
  <si>
    <t>2018/19:FiU1</t>
  </si>
  <si>
    <t>Nivåhöjn utjämn.bidr till kommuner för LSS-kostn</t>
  </si>
  <si>
    <t>Saminvest</t>
  </si>
  <si>
    <t>Till kommentar</t>
  </si>
  <si>
    <t>Övrig tillfällig förvaltn. premiepensionsmedel</t>
  </si>
  <si>
    <t>PM:s handel med fondandelar inom PPS</t>
  </si>
  <si>
    <t xml:space="preserve">   varav Kärnavfallsfonden (1 av 2)</t>
  </si>
  <si>
    <t xml:space="preserve">      varav Kärnavfallsfonden (2 av 2)</t>
  </si>
  <si>
    <t>Övrig tillfällig förvaltning av PP-medel i Riksgälden</t>
  </si>
  <si>
    <t>Pensionsmynd, handel med fondandelar inom PPS</t>
  </si>
  <si>
    <r>
      <t xml:space="preserve">Regl kommunalek utjämn: sänkt skatt till pers. över 65 år </t>
    </r>
    <r>
      <rPr>
        <vertAlign val="superscript"/>
        <sz val="8"/>
        <rFont val="Arial"/>
        <family val="2"/>
      </rPr>
      <t>7</t>
    </r>
  </si>
  <si>
    <t>Effekt av ändrad definition av skatter (NR)</t>
  </si>
  <si>
    <t>Enligt respektive års</t>
  </si>
  <si>
    <t>budgetstruktur</t>
  </si>
  <si>
    <t>TeliaSonera AB</t>
  </si>
  <si>
    <t>Bprop.20</t>
  </si>
  <si>
    <t xml:space="preserve">Regl kommunalek utjämn: sänkt skatt till pers. över 65 år </t>
  </si>
  <si>
    <t xml:space="preserve">    Bidrag till kapitalet i Europeiska investeringsbanken</t>
  </si>
  <si>
    <t xml:space="preserve">Svensk Exportkredit (SEK), extrautdelning </t>
  </si>
  <si>
    <t>Utall</t>
  </si>
  <si>
    <r>
      <t xml:space="preserve"> 262 </t>
    </r>
    <r>
      <rPr>
        <vertAlign val="superscript"/>
        <sz val="8"/>
        <rFont val="Arial"/>
        <family val="2"/>
      </rPr>
      <t>4</t>
    </r>
  </si>
  <si>
    <t>Stöd vid korttidsarbete</t>
  </si>
  <si>
    <t>Tillfälligt stöd för hyreskostnader för vissa företag</t>
  </si>
  <si>
    <t>Tillfälligt höjd arbetslöshetsersättning</t>
  </si>
  <si>
    <t>Ersättning för sjuklönekostnader</t>
  </si>
  <si>
    <t>Ersättning för karensavdrag</t>
  </si>
  <si>
    <t>Provtagning för covid-19</t>
  </si>
  <si>
    <t>Stöd till kommunsektorn för att stärka välfärden</t>
  </si>
  <si>
    <t>Kompensation till kommunerna för minskat skatteunderlag</t>
  </si>
  <si>
    <t>Bidrag för upprätthållande av kollektivtrafik</t>
  </si>
  <si>
    <t>Kapitaltillskott till Almi</t>
  </si>
  <si>
    <t>Kapitaltillskott till Statens Bostadsomvandling AB</t>
  </si>
  <si>
    <t>Tillfälligt anstånd med skatteinbetalningar</t>
  </si>
  <si>
    <t>Tillfälligt sänkta arbetsgivaravgifter</t>
  </si>
  <si>
    <t>Tillfälligt ökad möjlighet att göra avsättning till periodiseringsfond</t>
  </si>
  <si>
    <t>Lån till Svensk Exportkredit AB</t>
  </si>
  <si>
    <t xml:space="preserve">   varav lån till AB Svensk Exportkredit</t>
  </si>
  <si>
    <t>Utfall/prognos</t>
  </si>
  <si>
    <t>Stöd till idrott &amp; kultur</t>
  </si>
  <si>
    <t>Kapitaltillskott till SAS AB</t>
  </si>
  <si>
    <t>Kapitaltillskott till Swedavia AB</t>
  </si>
  <si>
    <t>Kapitaltillskott till Lernia AB</t>
  </si>
  <si>
    <t>Kapitaltillskott till Apoteket AB</t>
  </si>
  <si>
    <t/>
  </si>
  <si>
    <t xml:space="preserve">    Revideringar från föregående prognos</t>
  </si>
  <si>
    <t xml:space="preserve">      Revideringar från föregående prognos</t>
  </si>
  <si>
    <t xml:space="preserve">      varav kapitaltillskott Almi</t>
  </si>
  <si>
    <t xml:space="preserve">      varav kapitaltillskott Swedavia</t>
  </si>
  <si>
    <t xml:space="preserve">      varav kapitaltillskott SAS</t>
  </si>
  <si>
    <t>Förebyggande sjukpenning</t>
  </si>
  <si>
    <t>Uppskjuten vård</t>
  </si>
  <si>
    <t>Merkostnader till kommuner och regioner för Covid-19</t>
  </si>
  <si>
    <t>Statsbidrag till följd av Covid-19</t>
  </si>
  <si>
    <t>Tillfällig skattereduktion för arbetsinkomster för att hantera ökade arbetskostnader till följd av pandemin</t>
  </si>
  <si>
    <t>Skattereduktion investeringar</t>
  </si>
  <si>
    <t>Anm: revideringen av skattebaserna för energi- och koldioxidskatt 2018 beror på att Energimyndigheten har ändrat klassificeringen av i vilka samhällssektorer olika drivmedel anses förbrukas. Det påverkar tidsserien bakåt till och med 2005.</t>
  </si>
  <si>
    <t>Utgiftsområdena redovisas enligt strukturen för budgetpropositionen för 2021</t>
  </si>
  <si>
    <t>-31</t>
  </si>
  <si>
    <t>-11</t>
  </si>
  <si>
    <t>-21</t>
  </si>
  <si>
    <t>-112</t>
  </si>
  <si>
    <t xml:space="preserve"> 33 3</t>
  </si>
  <si>
    <t>41 3</t>
  </si>
  <si>
    <r>
      <t xml:space="preserve">52 </t>
    </r>
    <r>
      <rPr>
        <vertAlign val="superscript"/>
        <sz val="8"/>
        <color rgb="FF000000"/>
        <rFont val="Arial"/>
        <family val="2"/>
      </rPr>
      <t>3</t>
    </r>
  </si>
  <si>
    <r>
      <t xml:space="preserve"> -51</t>
    </r>
    <r>
      <rPr>
        <vertAlign val="superscript"/>
        <sz val="8"/>
        <color rgb="FF000000"/>
        <rFont val="Arial"/>
        <family val="2"/>
      </rPr>
      <t xml:space="preserve"> 4</t>
    </r>
  </si>
  <si>
    <r>
      <t xml:space="preserve">259 </t>
    </r>
    <r>
      <rPr>
        <vertAlign val="superscript"/>
        <sz val="8"/>
        <color rgb="FF000000"/>
        <rFont val="Arial"/>
        <family val="2"/>
      </rPr>
      <t>5</t>
    </r>
  </si>
  <si>
    <r>
      <t xml:space="preserve">130 </t>
    </r>
    <r>
      <rPr>
        <vertAlign val="superscript"/>
        <sz val="8"/>
        <color rgb="FF000000"/>
        <rFont val="Arial"/>
        <family val="2"/>
      </rPr>
      <t>5</t>
    </r>
  </si>
  <si>
    <r>
      <t>Slutligt fastställt utgiftstak</t>
    </r>
    <r>
      <rPr>
        <b/>
        <vertAlign val="superscript"/>
        <sz val="8"/>
        <rFont val="Arial"/>
        <family val="2"/>
      </rPr>
      <t>6</t>
    </r>
  </si>
  <si>
    <r>
      <rPr>
        <vertAlign val="superscript"/>
        <sz val="7.5"/>
        <color rgb="FF000000"/>
        <rFont val="Arial"/>
        <family val="2"/>
      </rPr>
      <t>1</t>
    </r>
    <r>
      <rPr>
        <sz val="7.5"/>
        <color rgb="FF000000"/>
        <rFont val="Arial"/>
        <family val="2"/>
      </rPr>
      <t xml:space="preserve"> Nedjustering åren 1999-2001 gjord av riksdagen motsvarande skattebortfallet till följd av sänkt fastighetsskatt.  För åren </t>
    </r>
  </si>
  <si>
    <r>
      <rPr>
        <vertAlign val="superscript"/>
        <sz val="7.5"/>
        <color rgb="FF000000"/>
        <rFont val="Arial"/>
        <family val="2"/>
      </rPr>
      <t>2</t>
    </r>
    <r>
      <rPr>
        <sz val="7.5"/>
        <color rgb="FF000000"/>
        <rFont val="Arial"/>
        <family val="2"/>
      </rPr>
      <t xml:space="preserve"> Sänkning i enlighet med förslag i budgetpropositionen för 2007. </t>
    </r>
  </si>
  <si>
    <r>
      <rPr>
        <vertAlign val="superscript"/>
        <sz val="7.5"/>
        <rFont val="Arial"/>
        <family val="2"/>
      </rPr>
      <t>3</t>
    </r>
    <r>
      <rPr>
        <sz val="7.5"/>
        <rFont val="Arial"/>
        <family val="2"/>
      </rPr>
      <t xml:space="preserve"> Höjning i enlighet med förslag i vårändringsbudgeten för 2015.</t>
    </r>
  </si>
  <si>
    <r>
      <rPr>
        <vertAlign val="superscript"/>
        <sz val="7.5"/>
        <rFont val="Frutiger 45 Light"/>
      </rPr>
      <t>5</t>
    </r>
    <r>
      <rPr>
        <sz val="7.5"/>
        <rFont val="Frutiger 45 Light"/>
      </rPr>
      <t xml:space="preserve"> Föreslagen höjning i budgetpropositionen för 2021 (inklusive tidigare justeringar)</t>
    </r>
  </si>
  <si>
    <t>Bprop.21</t>
  </si>
  <si>
    <t>Regl kommunalek utjämn: sänkt skatt till pers. över 65 år</t>
  </si>
  <si>
    <t>Regl kommunalek utjämn: höjda åldersgränser i skattesystemet</t>
  </si>
  <si>
    <t>Regl kommunalek utjämn: ökade möjligh till avsättn till periodiceringsfond</t>
  </si>
  <si>
    <t>Regl kommunalek utjämn: justering förmånsvärden för personbilar</t>
  </si>
  <si>
    <t>Delar av Riksgäldens nettoutlåning</t>
  </si>
  <si>
    <r>
      <rPr>
        <vertAlign val="superscript"/>
        <sz val="7.5"/>
        <rFont val="Frutiger 45 Light"/>
      </rPr>
      <t>4</t>
    </r>
    <r>
      <rPr>
        <sz val="7.5"/>
        <rFont val="Frutiger 45 Light"/>
      </rPr>
      <t xml:space="preserve"> Höjning i enighet med förslag i vårändringsbudgeten för 2020 (inklusive tidigare justeringar)</t>
    </r>
  </si>
  <si>
    <r>
      <rPr>
        <vertAlign val="superscript"/>
        <sz val="7.5"/>
        <rFont val="Frutiger 45 Light"/>
      </rPr>
      <t>6</t>
    </r>
    <r>
      <rPr>
        <sz val="7.5"/>
        <rFont val="Frutiger 45 Light"/>
      </rPr>
      <t xml:space="preserve"> För prognosåren avses regeringens förslag i budgetpropositionen för 2021</t>
    </r>
  </si>
  <si>
    <t>Omställningsstöd till företag</t>
  </si>
  <si>
    <t>Vacciner covid-19</t>
  </si>
  <si>
    <t>Antigentester</t>
  </si>
  <si>
    <t>Kapitaltillskott till Green Cargo AB</t>
  </si>
  <si>
    <t xml:space="preserve">     Bidrag från EU:s facilitet för återhämtning och resiliens</t>
  </si>
  <si>
    <t>Tillstånd i 3,5 GHz- och 2,3 GHz-banden - PTS</t>
  </si>
  <si>
    <t>Arbetsmarknad</t>
  </si>
  <si>
    <t>SB/VÅP</t>
  </si>
  <si>
    <t xml:space="preserve">Differens mot vårpropositionen </t>
  </si>
  <si>
    <t>Omsättningsstöd till enskilda näringsidkare och handelsbolag</t>
  </si>
  <si>
    <t>Evenemangsstöd</t>
  </si>
  <si>
    <t>Stimulansmedel till äldreomsorgen</t>
  </si>
  <si>
    <t>Stöd till kommuner och regioner för tillsyn av tillfälliga smittskyddsåtgärder</t>
  </si>
  <si>
    <t xml:space="preserve">Tillfälligt stopp av prövning vid 180 dagar tfa uppskjuten vård </t>
  </si>
  <si>
    <t xml:space="preserve">               Diff mot VÅP</t>
  </si>
  <si>
    <t xml:space="preserve"> Revideringar från föregående prognos</t>
  </si>
  <si>
    <t>Medelarbetstid 15-74, kalenderkorrigerade värden</t>
  </si>
  <si>
    <r>
      <t>Personer i program</t>
    </r>
    <r>
      <rPr>
        <vertAlign val="superscript"/>
        <sz val="10"/>
        <rFont val="Arial"/>
        <family val="2"/>
      </rPr>
      <t>1</t>
    </r>
  </si>
  <si>
    <r>
      <t>Arbetslöshet 15-74 år</t>
    </r>
    <r>
      <rPr>
        <vertAlign val="superscript"/>
        <sz val="10"/>
        <rFont val="Arial"/>
        <family val="2"/>
      </rPr>
      <t>1</t>
    </r>
  </si>
  <si>
    <r>
      <t>Öppen arbetslöshet</t>
    </r>
    <r>
      <rPr>
        <vertAlign val="superscript"/>
        <sz val="8"/>
        <rFont val="Arial"/>
        <family val="2"/>
      </rPr>
      <t>1</t>
    </r>
    <r>
      <rPr>
        <sz val="8"/>
        <rFont val="Arial"/>
        <family val="2"/>
      </rPr>
      <t xml:space="preserve"> 16-64 år</t>
    </r>
  </si>
  <si>
    <t>Arbetskraft 15-74 år, ILO</t>
  </si>
  <si>
    <t>Arbetslösa 15-74 år, ILO</t>
  </si>
  <si>
    <t>Öppet arbetslösa 16-64 år</t>
  </si>
  <si>
    <t>Personer i arbetsmarknadspolitiska program</t>
  </si>
  <si>
    <r>
      <t>1</t>
    </r>
    <r>
      <rPr>
        <i/>
        <sz val="8"/>
        <rFont val="Arial"/>
        <family val="2"/>
      </rPr>
      <t>Procent av arbetskraften</t>
    </r>
  </si>
  <si>
    <t xml:space="preserve">   Revideringar från föregående prognos</t>
  </si>
  <si>
    <t>SB</t>
  </si>
  <si>
    <t>Differens mot VÅP 2021</t>
  </si>
  <si>
    <t xml:space="preserve">SB = Statsbudget </t>
  </si>
  <si>
    <t>Differens mot VÅP 21</t>
  </si>
  <si>
    <t>Publicerad: 2021-09-10</t>
  </si>
  <si>
    <t xml:space="preserve">   Revidering från föregående prognos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</si>
</sst>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2">
    <numFmt numFmtId="6" formatCode="#,##0\ &quot;kr&quot;;[Red]\-#,##0\ &quot;kr&quot;"/>
    <numFmt numFmtId="8" formatCode="#,##0.00\ &quot;kr&quot;;[Red]\-#,##0.00\ &quot;kr&quot;"/>
    <numFmt numFmtId="44" formatCode="_-* #,##0.00\ &quot;kr&quot;_-;\-* #,##0.00\ &quot;kr&quot;_-;_-* &quot;-&quot;??\ &quot;kr&quot;_-;_-@_-"/>
    <numFmt numFmtId="43" formatCode="_-* #,##0.00_-;\-* #,##0.00_-;_-* &quot;-&quot;??_-;_-@_-"/>
    <numFmt numFmtId="164" formatCode="_-* #,##0.00\ _k_r_-;\-* #,##0.00\ _k_r_-;_-* &quot;-&quot;??\ _k_r_-;_-@_-"/>
    <numFmt numFmtId="165" formatCode="#,##0.0"/>
    <numFmt numFmtId="166" formatCode="0.0"/>
    <numFmt numFmtId="167" formatCode="0.000"/>
    <numFmt numFmtId="168" formatCode="0.0%"/>
    <numFmt numFmtId="169" formatCode="0.0000"/>
    <numFmt numFmtId="170" formatCode="0.00000"/>
    <numFmt numFmtId="171" formatCode="#,##0.000000"/>
    <numFmt numFmtId="172" formatCode="###\ ###\ ###\ ##0.0######;\-###\ ###\ ###\ ##0.0######;0;@"/>
    <numFmt numFmtId="173" formatCode="###\ ###\ ###\ ##0;\-###\ ###\ ###\ ##0;0;@"/>
    <numFmt numFmtId="174" formatCode="\+&quot; &quot;#,##0&quot;  &quot;;\-&quot; &quot;#,##0&quot;  &quot;;&quot; &quot;0&quot;  &quot;;@"/>
    <numFmt numFmtId="175" formatCode="_-* #,##0.00\ [$€-1]_-;\-* #,##0.00\ [$€-1]_-;_-* &quot;-&quot;??\ [$€-1]_-"/>
    <numFmt numFmtId="176" formatCode="#,##0;[Red]&quot;-&quot;#,##0"/>
    <numFmt numFmtId="177" formatCode="General_)"/>
    <numFmt numFmtId="178" formatCode="##0.0"/>
    <numFmt numFmtId="179" formatCode="###,000"/>
    <numFmt numFmtId="180" formatCode="#,##0.0000"/>
    <numFmt numFmtId="181" formatCode="#,##0.000"/>
  </numFmts>
  <fonts count="181">
    <font>
      <sz val="11"/>
      <color theme="1"/>
      <name val="Calibri"/>
      <family val="2"/>
      <scheme val="minor"/>
    </font>
    <font>
      <sz val="11"/>
      <color theme="1"/>
      <name val="Calibri"/>
      <family val="2"/>
      <scheme val="minor"/>
    </font>
    <font>
      <b/>
      <sz val="12"/>
      <name val="Arial"/>
      <family val="2"/>
    </font>
    <font>
      <sz val="8"/>
      <name val="Arial"/>
      <family val="2"/>
    </font>
    <font>
      <b/>
      <sz val="8"/>
      <name val="Arial"/>
      <family val="2"/>
    </font>
    <font>
      <i/>
      <sz val="8"/>
      <name val="Arial"/>
      <family val="2"/>
    </font>
    <font>
      <sz val="8"/>
      <color theme="1"/>
      <name val="Arial"/>
      <family val="2"/>
    </font>
    <font>
      <b/>
      <sz val="8"/>
      <color theme="1"/>
      <name val="Arial"/>
      <family val="2"/>
    </font>
    <font>
      <i/>
      <sz val="8"/>
      <color theme="1"/>
      <name val="Arial"/>
      <family val="2"/>
    </font>
    <font>
      <b/>
      <i/>
      <sz val="8"/>
      <color theme="1"/>
      <name val="Arial"/>
      <family val="2"/>
    </font>
    <font>
      <b/>
      <sz val="12"/>
      <color theme="1"/>
      <name val="Arial"/>
      <family val="2"/>
    </font>
    <font>
      <sz val="8"/>
      <color rgb="FF000000"/>
      <name val="Arial"/>
      <family val="2"/>
    </font>
    <font>
      <b/>
      <sz val="8"/>
      <color rgb="FF000000"/>
      <name val="Arial"/>
      <family val="2"/>
    </font>
    <font>
      <i/>
      <vertAlign val="superscript"/>
      <sz val="8"/>
      <name val="Arial"/>
      <family val="2"/>
    </font>
    <font>
      <sz val="10"/>
      <name val="Arial"/>
      <family val="2"/>
    </font>
    <font>
      <sz val="10"/>
      <name val="Arial"/>
      <family val="2"/>
    </font>
    <font>
      <b/>
      <i/>
      <sz val="8"/>
      <name val="Arial"/>
      <family val="2"/>
    </font>
    <font>
      <sz val="10"/>
      <name val="Arial"/>
      <family val="2"/>
    </font>
    <font>
      <i/>
      <sz val="10"/>
      <name val="Arial"/>
      <family val="2"/>
    </font>
    <font>
      <b/>
      <sz val="10"/>
      <name val="Arial"/>
      <family val="2"/>
    </font>
    <font>
      <sz val="10"/>
      <color theme="1"/>
      <name val="Arial"/>
      <family val="2"/>
    </font>
    <font>
      <sz val="7"/>
      <color indexed="8"/>
      <name val="Arial"/>
      <family val="2"/>
    </font>
    <font>
      <b/>
      <sz val="7"/>
      <color indexed="8"/>
      <name val="Arial"/>
      <family val="2"/>
    </font>
    <font>
      <i/>
      <sz val="7"/>
      <color theme="1"/>
      <name val="Arial"/>
      <family val="2"/>
    </font>
    <font>
      <b/>
      <sz val="10"/>
      <color rgb="FF000000"/>
      <name val="Arial"/>
      <family val="2"/>
    </font>
    <font>
      <sz val="8"/>
      <color rgb="FFFF0000"/>
      <name val="Arial"/>
      <family val="2"/>
    </font>
    <font>
      <sz val="7"/>
      <color theme="1"/>
      <name val="Arial"/>
      <family val="2"/>
    </font>
    <font>
      <sz val="8"/>
      <color indexed="8"/>
      <name val="Arial"/>
      <family val="2"/>
    </font>
    <font>
      <sz val="11"/>
      <color indexed="8"/>
      <name val="Calibri"/>
      <family val="2"/>
    </font>
    <font>
      <sz val="8"/>
      <color indexed="9"/>
      <name val="Arial"/>
      <family val="2"/>
    </font>
    <font>
      <sz val="11"/>
      <color indexed="9"/>
      <name val="Calibri"/>
      <family val="2"/>
    </font>
    <font>
      <sz val="10"/>
      <name val="Times New Roman"/>
      <family val="1"/>
    </font>
    <font>
      <sz val="8"/>
      <color indexed="20"/>
      <name val="Arial"/>
      <family val="2"/>
    </font>
    <font>
      <b/>
      <sz val="11"/>
      <color indexed="52"/>
      <name val="Calibri"/>
      <family val="2"/>
    </font>
    <font>
      <b/>
      <i/>
      <sz val="11"/>
      <color indexed="16"/>
      <name val="Times New Roman"/>
      <family val="1"/>
    </font>
    <font>
      <sz val="11"/>
      <color indexed="17"/>
      <name val="Calibri"/>
      <family val="2"/>
    </font>
    <font>
      <b/>
      <sz val="8"/>
      <color indexed="52"/>
      <name val="Arial"/>
      <family val="2"/>
    </font>
    <font>
      <b/>
      <i/>
      <sz val="8"/>
      <color indexed="12"/>
      <name val="Helv"/>
    </font>
    <font>
      <b/>
      <i/>
      <sz val="10"/>
      <color indexed="18"/>
      <name val="System"/>
      <family val="2"/>
    </font>
    <font>
      <b/>
      <sz val="8"/>
      <color indexed="9"/>
      <name val="Arial"/>
      <family val="2"/>
    </font>
    <font>
      <sz val="8"/>
      <name val="Times New Roman"/>
      <family val="1"/>
    </font>
    <font>
      <sz val="11"/>
      <color indexed="20"/>
      <name val="Calibri"/>
      <family val="2"/>
    </font>
    <font>
      <b/>
      <sz val="11"/>
      <color indexed="8"/>
      <name val="Calibri"/>
      <family val="2"/>
    </font>
    <font>
      <i/>
      <sz val="8"/>
      <color indexed="23"/>
      <name val="Arial"/>
      <family val="2"/>
    </font>
    <font>
      <i/>
      <sz val="11"/>
      <color indexed="23"/>
      <name val="Calibri"/>
      <family val="2"/>
    </font>
    <font>
      <sz val="8"/>
      <color indexed="17"/>
      <name val="Arial"/>
      <family val="2"/>
    </font>
    <font>
      <b/>
      <sz val="15"/>
      <color indexed="56"/>
      <name val="Arial"/>
      <family val="2"/>
    </font>
    <font>
      <b/>
      <sz val="13"/>
      <color indexed="56"/>
      <name val="Arial"/>
      <family val="2"/>
    </font>
    <font>
      <b/>
      <sz val="11"/>
      <color indexed="56"/>
      <name val="Arial"/>
      <family val="2"/>
    </font>
    <font>
      <sz val="11"/>
      <color indexed="62"/>
      <name val="Calibri"/>
      <family val="2"/>
    </font>
    <font>
      <sz val="8"/>
      <color indexed="62"/>
      <name val="Arial"/>
      <family val="2"/>
    </font>
    <font>
      <i/>
      <sz val="8"/>
      <name val="Helv"/>
    </font>
    <font>
      <b/>
      <sz val="11"/>
      <color indexed="9"/>
      <name val="Calibri"/>
      <family val="2"/>
    </font>
    <font>
      <sz val="8"/>
      <color indexed="52"/>
      <name val="Arial"/>
      <family val="2"/>
    </font>
    <font>
      <sz val="11"/>
      <color indexed="52"/>
      <name val="Calibri"/>
      <family val="2"/>
    </font>
    <font>
      <sz val="11"/>
      <color indexed="60"/>
      <name val="Calibri"/>
      <family val="2"/>
    </font>
    <font>
      <sz val="12"/>
      <name val="Times New Roman"/>
      <family val="1"/>
    </font>
    <font>
      <sz val="9"/>
      <name val="Times New Roman"/>
      <family val="1"/>
    </font>
    <font>
      <b/>
      <sz val="8"/>
      <name val="Helv"/>
    </font>
    <font>
      <b/>
      <sz val="8"/>
      <color indexed="63"/>
      <name val="Arial"/>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10"/>
      <color indexed="8"/>
      <name val="Arial"/>
      <family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b/>
      <sz val="18"/>
      <color indexed="62"/>
      <name val="Cambria"/>
      <family val="2"/>
    </font>
    <font>
      <i/>
      <sz val="8"/>
      <name val="Tms Rmn"/>
    </font>
    <font>
      <b/>
      <sz val="8"/>
      <name val="Tms Rmn"/>
    </font>
    <font>
      <b/>
      <sz val="12"/>
      <name val="Times New Roman"/>
      <family val="1"/>
    </font>
    <font>
      <b/>
      <sz val="8"/>
      <color indexed="8"/>
      <name val="Arial"/>
      <family val="2"/>
    </font>
    <font>
      <sz val="10"/>
      <name val="MS Sans Serif"/>
      <family val="2"/>
    </font>
    <font>
      <b/>
      <sz val="11"/>
      <color indexed="63"/>
      <name val="Calibri"/>
      <family val="2"/>
    </font>
    <font>
      <sz val="8"/>
      <color indexed="10"/>
      <name val="Arial"/>
      <family val="2"/>
    </font>
    <font>
      <sz val="11"/>
      <color indexed="10"/>
      <name val="Calibri"/>
      <family val="2"/>
    </font>
    <font>
      <vertAlign val="superscript"/>
      <sz val="7.5"/>
      <name val="Frutiger 45 Light"/>
    </font>
    <font>
      <u/>
      <sz val="11"/>
      <color theme="10"/>
      <name val="Calibri"/>
      <family val="2"/>
      <scheme val="minor"/>
    </font>
    <font>
      <u/>
      <sz val="10"/>
      <color theme="1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indexed="8"/>
      <name val="Times New Roman"/>
      <family val="2"/>
    </font>
    <font>
      <sz val="10"/>
      <color indexed="9"/>
      <name val="Times New Roman"/>
      <family val="2"/>
    </font>
    <font>
      <b/>
      <sz val="10"/>
      <color indexed="52"/>
      <name val="Times New Roman"/>
      <family val="2"/>
    </font>
    <font>
      <b/>
      <sz val="11"/>
      <color indexed="10"/>
      <name val="Calibri"/>
      <family val="2"/>
      <scheme val="minor"/>
    </font>
    <font>
      <sz val="10"/>
      <color indexed="20"/>
      <name val="Times New Roman"/>
      <family val="2"/>
    </font>
    <font>
      <u/>
      <sz val="10"/>
      <color indexed="36"/>
      <name val="Arial"/>
      <family val="2"/>
    </font>
    <font>
      <i/>
      <sz val="10"/>
      <color indexed="23"/>
      <name val="Times New Roman"/>
      <family val="2"/>
    </font>
    <font>
      <u/>
      <sz val="6.55"/>
      <color indexed="12"/>
      <name val="Helv"/>
    </font>
    <font>
      <u/>
      <sz val="10"/>
      <color indexed="12"/>
      <name val="Arial"/>
      <family val="2"/>
    </font>
    <font>
      <sz val="10"/>
      <color indexed="62"/>
      <name val="Times New Roman"/>
      <family val="2"/>
    </font>
    <font>
      <b/>
      <sz val="10"/>
      <color indexed="9"/>
      <name val="Times New Roman"/>
      <family val="2"/>
    </font>
    <font>
      <sz val="10"/>
      <color indexed="52"/>
      <name val="Times New Roman"/>
      <family val="2"/>
    </font>
    <font>
      <sz val="11"/>
      <color indexed="10"/>
      <name val="Calibri"/>
      <family val="2"/>
      <scheme val="minor"/>
    </font>
    <font>
      <sz val="10"/>
      <color indexed="60"/>
      <name val="Times New Roman"/>
      <family val="2"/>
    </font>
    <font>
      <sz val="11"/>
      <color indexed="19"/>
      <name val="Calibri"/>
      <family val="2"/>
      <scheme val="minor"/>
    </font>
    <font>
      <sz val="9.75"/>
      <name val="Helv"/>
    </font>
    <font>
      <sz val="10"/>
      <name val="Courier"/>
      <family val="3"/>
    </font>
    <font>
      <sz val="10"/>
      <name val="Helv"/>
    </font>
    <font>
      <b/>
      <sz val="15"/>
      <color indexed="56"/>
      <name val="Times New Roman"/>
      <family val="2"/>
    </font>
    <font>
      <b/>
      <sz val="15"/>
      <color indexed="62"/>
      <name val="Calibri"/>
      <family val="2"/>
      <scheme val="minor"/>
    </font>
    <font>
      <b/>
      <sz val="13"/>
      <color indexed="56"/>
      <name val="Times New Roman"/>
      <family val="2"/>
    </font>
    <font>
      <b/>
      <sz val="13"/>
      <color indexed="62"/>
      <name val="Calibri"/>
      <family val="2"/>
      <scheme val="minor"/>
    </font>
    <font>
      <b/>
      <sz val="11"/>
      <color indexed="56"/>
      <name val="Times New Roman"/>
      <family val="2"/>
    </font>
    <font>
      <b/>
      <sz val="11"/>
      <color indexed="62"/>
      <name val="Calibri"/>
      <family val="2"/>
      <scheme val="minor"/>
    </font>
    <font>
      <b/>
      <sz val="18"/>
      <color indexed="62"/>
      <name val="Cambria"/>
      <family val="2"/>
      <scheme val="major"/>
    </font>
    <font>
      <b/>
      <sz val="10"/>
      <color indexed="39"/>
      <name val="Times New Roman"/>
      <family val="1"/>
    </font>
    <font>
      <b/>
      <sz val="10"/>
      <color indexed="8"/>
      <name val="Times New Roman"/>
      <family val="2"/>
    </font>
    <font>
      <b/>
      <sz val="10"/>
      <color indexed="63"/>
      <name val="Times New Roman"/>
      <family val="2"/>
    </font>
    <font>
      <sz val="10"/>
      <color indexed="10"/>
      <name val="Times New Roman"/>
      <family val="2"/>
    </font>
    <font>
      <sz val="8"/>
      <name val="Frutiger 45 Light"/>
      <family val="2"/>
    </font>
    <font>
      <b/>
      <sz val="8"/>
      <name val="Frutiger 45 Light"/>
      <family val="2"/>
    </font>
    <font>
      <sz val="8"/>
      <color indexed="10"/>
      <name val="Frutiger 45 Light"/>
      <family val="2"/>
    </font>
    <font>
      <sz val="9"/>
      <color indexed="81"/>
      <name val="Tahoma"/>
      <family val="2"/>
    </font>
    <font>
      <sz val="10"/>
      <name val="Arial"/>
      <family val="2"/>
    </font>
    <font>
      <sz val="11"/>
      <color theme="1"/>
      <name val="Arial"/>
      <family val="2"/>
    </font>
    <font>
      <u/>
      <sz val="8"/>
      <color theme="10"/>
      <name val="Arial"/>
      <family val="2"/>
    </font>
    <font>
      <b/>
      <sz val="9"/>
      <name val="Arial"/>
      <family val="2"/>
    </font>
    <font>
      <i/>
      <sz val="10"/>
      <color theme="1"/>
      <name val="Arial"/>
      <family val="2"/>
    </font>
    <font>
      <sz val="7.5"/>
      <color theme="1"/>
      <name val="Arial"/>
      <family val="2"/>
    </font>
    <font>
      <sz val="7.5"/>
      <name val="Arial"/>
      <family val="2"/>
    </font>
    <font>
      <b/>
      <vertAlign val="superscript"/>
      <sz val="8"/>
      <name val="Arial"/>
      <family val="2"/>
    </font>
    <font>
      <sz val="7.5"/>
      <color rgb="FF000000"/>
      <name val="Arial"/>
      <family val="2"/>
    </font>
    <font>
      <vertAlign val="superscript"/>
      <sz val="7.5"/>
      <color theme="1"/>
      <name val="Arial"/>
      <family val="2"/>
    </font>
    <font>
      <sz val="10"/>
      <name val="Arial"/>
      <family val="2"/>
    </font>
    <font>
      <sz val="7.5"/>
      <name val="Frutiger 45 Light"/>
    </font>
    <font>
      <sz val="10"/>
      <color rgb="FFFF0000"/>
      <name val="Arial"/>
      <family val="2"/>
    </font>
    <font>
      <sz val="10"/>
      <name val="Arial"/>
      <family val="2"/>
    </font>
    <font>
      <sz val="9"/>
      <name val="Arial"/>
      <family val="2"/>
    </font>
    <font>
      <sz val="10"/>
      <name val="Arial"/>
      <family val="2"/>
    </font>
    <font>
      <sz val="10"/>
      <color indexed="9"/>
      <name val="Arial"/>
      <family val="2"/>
    </font>
    <font>
      <b/>
      <sz val="10"/>
      <color indexed="9"/>
      <name val="Arial"/>
      <family val="2"/>
    </font>
    <font>
      <sz val="10"/>
      <name val="Arial"/>
      <family val="2"/>
    </font>
    <font>
      <b/>
      <sz val="8"/>
      <color rgb="FFFF0000"/>
      <name val="Arial"/>
      <family val="2"/>
    </font>
    <font>
      <sz val="10"/>
      <name val="Arial"/>
      <family val="2"/>
    </font>
    <font>
      <sz val="10"/>
      <name val="Arial"/>
      <family val="2"/>
    </font>
    <font>
      <sz val="10"/>
      <name val="Arial"/>
      <family val="2"/>
    </font>
    <font>
      <vertAlign val="superscript"/>
      <sz val="10"/>
      <name val="Arial"/>
      <family val="2"/>
    </font>
    <font>
      <vertAlign val="superscript"/>
      <sz val="8"/>
      <name val="Arial"/>
      <family val="2"/>
    </font>
    <font>
      <sz val="8"/>
      <color theme="1"/>
      <name val="Calibri"/>
      <family val="2"/>
      <scheme val="minor"/>
    </font>
    <font>
      <sz val="10"/>
      <color indexed="9"/>
      <name val="Arial"/>
      <family val="2"/>
    </font>
    <font>
      <i/>
      <sz val="8"/>
      <color rgb="FF000000"/>
      <name val="Arial"/>
      <family val="2"/>
    </font>
    <font>
      <sz val="10"/>
      <name val="Arial"/>
      <family val="2"/>
    </font>
    <font>
      <sz val="10"/>
      <color indexed="9"/>
      <name val="Arial"/>
      <family val="2"/>
    </font>
    <font>
      <sz val="10"/>
      <name val="Arial"/>
      <family val="2"/>
    </font>
    <font>
      <sz val="11"/>
      <color rgb="FF000000"/>
      <name val="Calibri"/>
      <family val="2"/>
    </font>
    <font>
      <sz val="10"/>
      <name val="Arial"/>
      <family val="2"/>
    </font>
    <font>
      <i/>
      <sz val="11"/>
      <color rgb="FFFF0000"/>
      <name val="Calibri"/>
      <family val="2"/>
      <scheme val="minor"/>
    </font>
    <font>
      <sz val="10"/>
      <name val="Arial"/>
      <family val="2"/>
    </font>
    <font>
      <sz val="10"/>
      <name val="Arial"/>
      <family val="2"/>
    </font>
    <font>
      <sz val="10"/>
      <name val="Arial"/>
      <family val="2"/>
    </font>
    <font>
      <vertAlign val="superscript"/>
      <sz val="7.5"/>
      <name val="Arial"/>
      <family val="2"/>
    </font>
    <font>
      <sz val="10"/>
      <name val="Arial"/>
      <family val="2"/>
    </font>
    <font>
      <sz val="10"/>
      <name val="Arial"/>
      <family val="2"/>
    </font>
    <font>
      <sz val="11"/>
      <name val="Calibri"/>
      <family val="2"/>
      <scheme val="minor"/>
    </font>
    <font>
      <sz val="11"/>
      <name val="Arial"/>
      <family val="2"/>
    </font>
    <font>
      <sz val="10"/>
      <name val="Arial"/>
      <family val="2"/>
    </font>
    <font>
      <sz val="10"/>
      <name val="Arial"/>
      <family val="2"/>
    </font>
    <font>
      <sz val="10"/>
      <name val="Arial"/>
      <family val="2"/>
    </font>
    <font>
      <vertAlign val="superscript"/>
      <sz val="8"/>
      <color rgb="FF000000"/>
      <name val="Arial"/>
      <family val="2"/>
    </font>
    <font>
      <vertAlign val="superscript"/>
      <sz val="7.5"/>
      <color rgb="FF000000"/>
      <name val="Arial"/>
      <family val="2"/>
    </font>
    <font>
      <sz val="10"/>
      <name val="Arial"/>
      <family val="2"/>
    </font>
    <font>
      <b/>
      <sz val="9"/>
      <color indexed="81"/>
      <name val="Tahoma"/>
      <family val="2"/>
    </font>
    <font>
      <sz val="10"/>
      <name val="Arial"/>
    </font>
  </fonts>
  <fills count="104">
    <fill>
      <patternFill patternType="none"/>
    </fill>
    <fill>
      <patternFill patternType="gray125"/>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48"/>
        <bgColor indexed="48"/>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25"/>
        <bgColor indexed="2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7"/>
        <bgColor indexed="57"/>
      </patternFill>
    </fill>
    <fill>
      <patternFill patternType="solid">
        <fgColor indexed="18"/>
        <bgColor indexed="18"/>
      </patternFill>
    </fill>
    <fill>
      <patternFill patternType="solid">
        <fgColor indexed="58"/>
        <bgColor indexed="58"/>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53"/>
        <bgColor indexed="53"/>
      </patternFill>
    </fill>
    <fill>
      <patternFill patternType="lightTrellis">
        <fgColor indexed="11"/>
      </patternFill>
    </fill>
    <fill>
      <patternFill patternType="solid">
        <fgColor indexed="26"/>
      </patternFill>
    </fill>
    <fill>
      <patternFill patternType="solid">
        <fgColor indexed="22"/>
      </patternFill>
    </fill>
    <fill>
      <patternFill patternType="lightGray">
        <fgColor indexed="11"/>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43"/>
        <bgColor indexed="64"/>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22"/>
        <bgColor indexed="64"/>
      </patternFill>
    </fill>
    <fill>
      <patternFill patternType="solid">
        <fgColor indexed="9"/>
      </patternFill>
    </fill>
    <fill>
      <patternFill patternType="solid">
        <fgColor indexed="54"/>
      </patternFill>
    </fill>
    <fill>
      <patternFill patternType="solid">
        <fgColor indexed="26"/>
        <bgColor indexed="64"/>
      </patternFill>
    </fill>
    <fill>
      <patternFill patternType="solid">
        <fgColor indexed="20"/>
      </patternFill>
    </fill>
    <fill>
      <patternFill patternType="mediumGray">
        <fgColor indexed="13"/>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56"/>
      </patternFill>
    </fill>
    <fill>
      <patternFill patternType="gray125">
        <fgColor indexed="11"/>
        <bgColor indexed="9"/>
      </patternFill>
    </fill>
    <fill>
      <patternFill patternType="solid">
        <fgColor theme="0"/>
        <bgColor indexed="64"/>
      </patternFill>
    </fill>
    <fill>
      <patternFill patternType="solid">
        <fgColor rgb="FFF2F2F2"/>
        <bgColor indexed="64"/>
      </patternFill>
    </fill>
  </fills>
  <borders count="47">
    <border>
      <left/>
      <right/>
      <top/>
      <bottom/>
      <diagonal/>
    </border>
    <border>
      <left/>
      <right/>
      <top/>
      <bottom style="thin">
        <color indexed="64"/>
      </bottom>
      <diagonal/>
    </border>
    <border>
      <left/>
      <right/>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64"/>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4"/>
      </left>
      <right style="thin">
        <color indexed="64"/>
      </right>
      <top style="hair">
        <color indexed="64"/>
      </top>
      <bottom style="hair">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style="thin">
        <color indexed="54"/>
      </left>
      <right/>
      <top style="thin">
        <color indexed="54"/>
      </top>
      <bottom/>
      <diagonal/>
    </border>
    <border>
      <left/>
      <right/>
      <top style="thin">
        <color indexed="62"/>
      </top>
      <bottom style="double">
        <color indexed="62"/>
      </bottom>
      <diagonal/>
    </border>
    <border>
      <left style="medium">
        <color indexed="64"/>
      </left>
      <right style="thin">
        <color indexed="64"/>
      </right>
      <top style="hair">
        <color indexed="64"/>
      </top>
      <bottom style="hair">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rgb="FF000000"/>
      </top>
      <bottom/>
      <diagonal/>
    </border>
    <border>
      <left/>
      <right/>
      <top style="thin">
        <color indexed="56"/>
      </top>
      <bottom style="double">
        <color indexed="56"/>
      </bottom>
      <diagonal/>
    </border>
    <border>
      <left/>
      <right/>
      <top style="thin">
        <color auto="1"/>
      </top>
      <bottom/>
      <diagonal/>
    </border>
    <border>
      <left/>
      <right style="thin">
        <color auto="1"/>
      </right>
      <top/>
      <bottom/>
      <diagonal/>
    </border>
    <border>
      <left/>
      <right style="thin">
        <color auto="1"/>
      </right>
      <top style="thin">
        <color indexed="64"/>
      </top>
      <bottom/>
      <diagonal/>
    </border>
    <border>
      <left/>
      <right style="thin">
        <color auto="1"/>
      </right>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right/>
      <top/>
      <bottom style="medium">
        <color auto="1"/>
      </bottom>
      <diagonal/>
    </border>
    <border>
      <left/>
      <right style="thin">
        <color auto="1"/>
      </right>
      <top style="medium">
        <color auto="1"/>
      </top>
      <bottom/>
      <diagonal/>
    </border>
    <border>
      <left style="thin">
        <color auto="1"/>
      </left>
      <right style="thin">
        <color auto="1"/>
      </right>
      <top/>
      <bottom/>
      <diagonal/>
    </border>
    <border>
      <left style="thin">
        <color auto="1"/>
      </left>
      <right style="thin">
        <color auto="1"/>
      </right>
      <top style="thin">
        <color indexed="64"/>
      </top>
      <bottom/>
      <diagonal/>
    </border>
    <border>
      <left style="thin">
        <color auto="1"/>
      </left>
      <right style="thin">
        <color auto="1"/>
      </right>
      <top/>
      <bottom style="thin">
        <color auto="1"/>
      </bottom>
      <diagonal/>
    </border>
    <border>
      <left/>
      <right style="thin">
        <color auto="1"/>
      </right>
      <top/>
      <bottom style="medium">
        <color auto="1"/>
      </bottom>
      <diagonal/>
    </border>
    <border>
      <left/>
      <right/>
      <top style="medium">
        <color indexed="64"/>
      </top>
      <bottom style="thin">
        <color indexed="64"/>
      </bottom>
      <diagonal/>
    </border>
  </borders>
  <cellStyleXfs count="9410">
    <xf numFmtId="0" fontId="0" fillId="0" borderId="0"/>
    <xf numFmtId="9" fontId="1" fillId="0" borderId="0" applyFont="0" applyFill="0" applyBorder="0" applyAlignment="0" applyProtection="0"/>
    <xf numFmtId="0" fontId="14" fillId="0" borderId="0"/>
    <xf numFmtId="0" fontId="1" fillId="0" borderId="0"/>
    <xf numFmtId="0" fontId="15" fillId="0" borderId="0"/>
    <xf numFmtId="9" fontId="14" fillId="0" borderId="0" applyFont="0" applyFill="0" applyBorder="0" applyAlignment="0" applyProtection="0"/>
    <xf numFmtId="0" fontId="17" fillId="0" borderId="0"/>
    <xf numFmtId="0" fontId="2" fillId="0" borderId="0" applyNumberFormat="0" applyFill="0" applyBorder="0" applyAlignment="0" applyProtection="0"/>
    <xf numFmtId="0" fontId="18" fillId="0" borderId="0" applyNumberFormat="0" applyFill="0" applyBorder="0" applyAlignment="0" applyProtection="0"/>
    <xf numFmtId="0" fontId="19" fillId="0" borderId="0" applyNumberFormat="0" applyFill="0" applyBorder="0" applyAlignment="0" applyProtection="0"/>
    <xf numFmtId="172" fontId="14" fillId="0" borderId="0" applyFont="0" applyFill="0" applyBorder="0" applyAlignment="0" applyProtection="0"/>
    <xf numFmtId="173" fontId="14" fillId="0" borderId="0" applyFont="0" applyFill="0" applyBorder="0" applyAlignment="0" applyProtection="0"/>
    <xf numFmtId="0" fontId="14" fillId="0" borderId="0" applyFont="0" applyFill="0" applyBorder="0" applyAlignment="0" applyProtection="0"/>
    <xf numFmtId="0" fontId="20" fillId="0" borderId="0"/>
    <xf numFmtId="166" fontId="21" fillId="0" borderId="0">
      <alignment horizontal="right" vertical="center" wrapText="1"/>
    </xf>
    <xf numFmtId="0" fontId="22" fillId="0" borderId="0">
      <alignment horizontal="right" vertical="center" wrapText="1"/>
    </xf>
    <xf numFmtId="0" fontId="23" fillId="0" borderId="0">
      <alignment horizontal="left" vertical="center" wrapText="1"/>
    </xf>
    <xf numFmtId="0" fontId="21" fillId="0" borderId="0">
      <alignment horizontal="left" vertical="center" wrapText="1"/>
    </xf>
    <xf numFmtId="0" fontId="27" fillId="3" borderId="0" applyNumberFormat="0" applyBorder="0" applyAlignment="0" applyProtection="0"/>
    <xf numFmtId="0" fontId="27" fillId="4"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8" fillId="8"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6" borderId="0" applyNumberFormat="0" applyBorder="0" applyAlignment="0" applyProtection="0"/>
    <xf numFmtId="0" fontId="27" fillId="9" borderId="0" applyNumberFormat="0" applyBorder="0" applyAlignment="0" applyProtection="0"/>
    <xf numFmtId="0" fontId="27" fillId="12"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6" borderId="0" applyNumberFormat="0" applyBorder="0" applyAlignment="0" applyProtection="0"/>
    <xf numFmtId="0" fontId="28" fillId="9" borderId="0" applyNumberFormat="0" applyBorder="0" applyAlignment="0" applyProtection="0"/>
    <xf numFmtId="0" fontId="28" fillId="12" borderId="0" applyNumberFormat="0" applyBorder="0" applyAlignment="0" applyProtection="0"/>
    <xf numFmtId="0" fontId="29" fillId="13" borderId="0" applyNumberFormat="0" applyBorder="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6" borderId="0" applyNumberFormat="0" applyBorder="0" applyAlignment="0" applyProtection="0"/>
    <xf numFmtId="0" fontId="30" fillId="13"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29" fillId="17"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29" fillId="22" borderId="0" applyNumberFormat="0" applyBorder="0" applyAlignment="0" applyProtection="0"/>
    <xf numFmtId="0" fontId="28" fillId="23" borderId="0" applyNumberFormat="0" applyBorder="0" applyAlignment="0" applyProtection="0"/>
    <xf numFmtId="0" fontId="28"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29"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0" fillId="31" borderId="0" applyNumberFormat="0" applyBorder="0" applyAlignment="0" applyProtection="0"/>
    <xf numFmtId="0" fontId="29" fillId="14" borderId="0" applyNumberFormat="0" applyBorder="0" applyAlignment="0" applyProtection="0"/>
    <xf numFmtId="0" fontId="28" fillId="29" borderId="0" applyNumberFormat="0" applyBorder="0" applyAlignment="0" applyProtection="0"/>
    <xf numFmtId="0" fontId="28" fillId="30" borderId="0" applyNumberFormat="0" applyBorder="0" applyAlignment="0" applyProtection="0"/>
    <xf numFmtId="0" fontId="30" fillId="30" borderId="0" applyNumberFormat="0" applyBorder="0" applyAlignment="0" applyProtection="0"/>
    <xf numFmtId="0" fontId="30" fillId="32" borderId="0" applyNumberFormat="0" applyBorder="0" applyAlignment="0" applyProtection="0"/>
    <xf numFmtId="0" fontId="29"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30" fillId="19" borderId="0" applyNumberFormat="0" applyBorder="0" applyAlignment="0" applyProtection="0"/>
    <xf numFmtId="0" fontId="30" fillId="33" borderId="0" applyNumberFormat="0" applyBorder="0" applyAlignment="0" applyProtection="0"/>
    <xf numFmtId="0" fontId="29" fillId="34" borderId="0" applyNumberFormat="0" applyBorder="0" applyAlignment="0" applyProtection="0"/>
    <xf numFmtId="0" fontId="28" fillId="35" borderId="0" applyNumberFormat="0" applyBorder="0" applyAlignment="0" applyProtection="0"/>
    <xf numFmtId="0" fontId="28" fillId="24" borderId="0" applyNumberFormat="0" applyBorder="0" applyAlignment="0" applyProtection="0"/>
    <xf numFmtId="0" fontId="30" fillId="36" borderId="0" applyNumberFormat="0" applyBorder="0" applyAlignment="0" applyProtection="0"/>
    <xf numFmtId="0" fontId="30" fillId="37" borderId="0" applyNumberFormat="0" applyBorder="0" applyAlignment="0" applyProtection="0"/>
    <xf numFmtId="0" fontId="31" fillId="38" borderId="0" applyNumberFormat="0" applyFont="0" applyBorder="0" applyAlignment="0">
      <protection locked="0"/>
    </xf>
    <xf numFmtId="0" fontId="31" fillId="0" borderId="3">
      <alignment horizontal="center" vertical="center"/>
    </xf>
    <xf numFmtId="0" fontId="14" fillId="39" borderId="4" applyNumberFormat="0" applyFont="0" applyAlignment="0" applyProtection="0"/>
    <xf numFmtId="0" fontId="32" fillId="4" borderId="0" applyNumberFormat="0" applyBorder="0" applyAlignment="0" applyProtection="0"/>
    <xf numFmtId="0" fontId="33" fillId="40" borderId="5" applyNumberFormat="0" applyAlignment="0" applyProtection="0"/>
    <xf numFmtId="0" fontId="34" fillId="0" borderId="0">
      <alignment horizontal="centerContinuous"/>
    </xf>
    <xf numFmtId="0" fontId="35" fillId="5" borderId="0" applyNumberFormat="0" applyBorder="0" applyAlignment="0" applyProtection="0"/>
    <xf numFmtId="0" fontId="36" fillId="40" borderId="5" applyNumberFormat="0" applyAlignment="0" applyProtection="0"/>
    <xf numFmtId="0" fontId="36" fillId="40" borderId="5" applyNumberFormat="0" applyAlignment="0" applyProtection="0"/>
    <xf numFmtId="0" fontId="37" fillId="41" borderId="6"/>
    <xf numFmtId="0" fontId="38" fillId="0" borderId="0">
      <alignment horizontal="right"/>
    </xf>
    <xf numFmtId="0" fontId="39" fillId="42" borderId="7" applyNumberFormat="0" applyAlignment="0" applyProtection="0"/>
    <xf numFmtId="174" fontId="40" fillId="0" borderId="0" applyFont="0" applyFill="0" applyBorder="0" applyProtection="0">
      <alignment horizontal="right"/>
    </xf>
    <xf numFmtId="166" fontId="31" fillId="0" borderId="0" applyBorder="0"/>
    <xf numFmtId="166" fontId="31" fillId="0" borderId="8"/>
    <xf numFmtId="0" fontId="41" fillId="4" borderId="0" applyNumberFormat="0" applyBorder="0" applyAlignment="0" applyProtection="0"/>
    <xf numFmtId="0" fontId="42" fillId="43" borderId="0" applyNumberFormat="0" applyBorder="0" applyAlignment="0" applyProtection="0"/>
    <xf numFmtId="0" fontId="42" fillId="44" borderId="0" applyNumberFormat="0" applyBorder="0" applyAlignment="0" applyProtection="0"/>
    <xf numFmtId="0" fontId="42" fillId="45" borderId="0" applyNumberFormat="0" applyBorder="0" applyAlignment="0" applyProtection="0"/>
    <xf numFmtId="0" fontId="31" fillId="41" borderId="0" applyNumberFormat="0" applyFont="0" applyBorder="0" applyAlignment="0">
      <protection locked="0"/>
    </xf>
    <xf numFmtId="175" fontId="14" fillId="0" borderId="0" applyFont="0" applyFill="0" applyBorder="0" applyAlignment="0" applyProtection="0"/>
    <xf numFmtId="0" fontId="43" fillId="0" borderId="0" applyNumberFormat="0" applyFill="0" applyBorder="0" applyAlignment="0" applyProtection="0"/>
    <xf numFmtId="0" fontId="30" fillId="17" borderId="0" applyNumberFormat="0" applyBorder="0" applyAlignment="0" applyProtection="0"/>
    <xf numFmtId="0" fontId="30" fillId="22" borderId="0" applyNumberFormat="0" applyBorder="0" applyAlignment="0" applyProtection="0"/>
    <xf numFmtId="0" fontId="30" fillId="27" borderId="0" applyNumberFormat="0" applyBorder="0" applyAlignment="0" applyProtection="0"/>
    <xf numFmtId="0" fontId="30" fillId="14" borderId="0" applyNumberFormat="0" applyBorder="0" applyAlignment="0" applyProtection="0"/>
    <xf numFmtId="0" fontId="30" fillId="15" borderId="0" applyNumberFormat="0" applyBorder="0" applyAlignment="0" applyProtection="0"/>
    <xf numFmtId="0" fontId="30" fillId="34" borderId="0" applyNumberFormat="0" applyBorder="0" applyAlignment="0" applyProtection="0"/>
    <xf numFmtId="0" fontId="44" fillId="0" borderId="0" applyNumberFormat="0" applyFill="0" applyBorder="0" applyAlignment="0" applyProtection="0"/>
    <xf numFmtId="0" fontId="45" fillId="5" borderId="0" applyNumberFormat="0" applyBorder="0" applyAlignment="0" applyProtection="0"/>
    <xf numFmtId="0" fontId="46" fillId="0" borderId="9" applyNumberFormat="0" applyFill="0" applyAlignment="0" applyProtection="0"/>
    <xf numFmtId="0" fontId="47" fillId="0" borderId="10" applyNumberFormat="0" applyFill="0" applyAlignment="0" applyProtection="0"/>
    <xf numFmtId="0" fontId="48" fillId="0" borderId="11" applyNumberFormat="0" applyFill="0" applyAlignment="0" applyProtection="0"/>
    <xf numFmtId="0" fontId="48" fillId="0" borderId="0" applyNumberFormat="0" applyFill="0" applyBorder="0" applyAlignment="0" applyProtection="0"/>
    <xf numFmtId="0" fontId="49" fillId="8" borderId="5" applyNumberFormat="0" applyAlignment="0" applyProtection="0"/>
    <xf numFmtId="0" fontId="50" fillId="8" borderId="5" applyNumberFormat="0" applyAlignment="0" applyProtection="0"/>
    <xf numFmtId="0" fontId="50" fillId="8" borderId="5" applyNumberFormat="0" applyAlignment="0" applyProtection="0"/>
    <xf numFmtId="0" fontId="51" fillId="0" borderId="0"/>
    <xf numFmtId="0" fontId="52" fillId="42" borderId="7" applyNumberFormat="0" applyAlignment="0" applyProtection="0"/>
    <xf numFmtId="0" fontId="53" fillId="0" borderId="12" applyNumberFormat="0" applyFill="0" applyAlignment="0" applyProtection="0"/>
    <xf numFmtId="0" fontId="54" fillId="0" borderId="12" applyNumberFormat="0" applyFill="0" applyAlignment="0" applyProtection="0"/>
    <xf numFmtId="3" fontId="31" fillId="41" borderId="13" applyFont="0" applyBorder="0">
      <alignment horizontal="right" vertical="center"/>
      <protection locked="0"/>
    </xf>
    <xf numFmtId="0" fontId="55" fillId="46" borderId="0" applyNumberFormat="0" applyBorder="0" applyAlignment="0" applyProtection="0"/>
    <xf numFmtId="0" fontId="28" fillId="0" borderId="0"/>
    <xf numFmtId="0" fontId="28" fillId="0" borderId="0"/>
    <xf numFmtId="0" fontId="14" fillId="0" borderId="0"/>
    <xf numFmtId="0" fontId="14" fillId="0" borderId="0"/>
    <xf numFmtId="0" fontId="1" fillId="0" borderId="0"/>
    <xf numFmtId="0" fontId="1" fillId="0" borderId="0"/>
    <xf numFmtId="0" fontId="31" fillId="0" borderId="0"/>
    <xf numFmtId="0" fontId="1" fillId="0" borderId="0"/>
    <xf numFmtId="0" fontId="14" fillId="0" borderId="0"/>
    <xf numFmtId="0" fontId="14" fillId="0" borderId="0"/>
    <xf numFmtId="0" fontId="14" fillId="0" borderId="0"/>
    <xf numFmtId="0" fontId="31" fillId="0" borderId="0"/>
    <xf numFmtId="0" fontId="14" fillId="0" borderId="0"/>
    <xf numFmtId="0" fontId="14" fillId="0" borderId="0"/>
    <xf numFmtId="0" fontId="14" fillId="0" borderId="0"/>
    <xf numFmtId="0" fontId="14" fillId="0" borderId="0"/>
    <xf numFmtId="0" fontId="31" fillId="0" borderId="0"/>
    <xf numFmtId="0" fontId="1" fillId="0" borderId="0"/>
    <xf numFmtId="0" fontId="56" fillId="0" borderId="0"/>
    <xf numFmtId="0" fontId="20" fillId="0" borderId="0"/>
    <xf numFmtId="0" fontId="20" fillId="0" borderId="0"/>
    <xf numFmtId="0" fontId="20" fillId="0" borderId="0"/>
    <xf numFmtId="0" fontId="20" fillId="0" borderId="0"/>
    <xf numFmtId="0" fontId="14" fillId="0" borderId="0"/>
    <xf numFmtId="0" fontId="14" fillId="0" borderId="0"/>
    <xf numFmtId="0" fontId="28" fillId="0" borderId="0"/>
    <xf numFmtId="0" fontId="14" fillId="0" borderId="0"/>
    <xf numFmtId="0" fontId="1" fillId="0" borderId="0"/>
    <xf numFmtId="0" fontId="31" fillId="0" borderId="0"/>
    <xf numFmtId="0" fontId="1" fillId="0" borderId="0"/>
    <xf numFmtId="0" fontId="28" fillId="0" borderId="0"/>
    <xf numFmtId="0" fontId="1" fillId="0" borderId="0"/>
    <xf numFmtId="0" fontId="28" fillId="0" borderId="0"/>
    <xf numFmtId="0" fontId="28" fillId="0" borderId="0"/>
    <xf numFmtId="0" fontId="28" fillId="0" borderId="0"/>
    <xf numFmtId="0" fontId="14" fillId="39" borderId="4" applyNumberFormat="0" applyFont="0" applyAlignment="0" applyProtection="0"/>
    <xf numFmtId="0" fontId="14" fillId="39" borderId="4" applyNumberFormat="0" applyFont="0" applyAlignment="0" applyProtection="0"/>
    <xf numFmtId="0" fontId="57" fillId="0" borderId="0">
      <alignment horizontal="left"/>
    </xf>
    <xf numFmtId="0" fontId="58" fillId="0" borderId="0"/>
    <xf numFmtId="0" fontId="59" fillId="40" borderId="14" applyNumberFormat="0" applyAlignment="0" applyProtection="0"/>
    <xf numFmtId="0" fontId="59" fillId="40" borderId="14" applyNumberFormat="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56"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60" fillId="0" borderId="9" applyNumberFormat="0" applyFill="0" applyAlignment="0" applyProtection="0"/>
    <xf numFmtId="0" fontId="61" fillId="0" borderId="10" applyNumberFormat="0" applyFill="0" applyAlignment="0" applyProtection="0"/>
    <xf numFmtId="0" fontId="62" fillId="0" borderId="11" applyNumberFormat="0" applyFill="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23" fillId="0" borderId="0"/>
    <xf numFmtId="4" fontId="64" fillId="47" borderId="14" applyNumberFormat="0" applyProtection="0">
      <alignment vertical="center"/>
    </xf>
    <xf numFmtId="4" fontId="65" fillId="47" borderId="14" applyNumberFormat="0" applyProtection="0">
      <alignment vertical="center"/>
    </xf>
    <xf numFmtId="4" fontId="64" fillId="47" borderId="14" applyNumberFormat="0" applyProtection="0">
      <alignment horizontal="left" vertical="center" indent="1"/>
    </xf>
    <xf numFmtId="4" fontId="64" fillId="47" borderId="14" applyNumberFormat="0" applyProtection="0">
      <alignment horizontal="left" vertical="center" indent="1"/>
    </xf>
    <xf numFmtId="0" fontId="14" fillId="48" borderId="14" applyNumberFormat="0" applyProtection="0">
      <alignment horizontal="left" vertical="center" indent="1"/>
    </xf>
    <xf numFmtId="4" fontId="64" fillId="49" borderId="14" applyNumberFormat="0" applyProtection="0">
      <alignment horizontal="right" vertical="center"/>
    </xf>
    <xf numFmtId="4" fontId="64" fillId="50" borderId="14" applyNumberFormat="0" applyProtection="0">
      <alignment horizontal="right" vertical="center"/>
    </xf>
    <xf numFmtId="4" fontId="64" fillId="51" borderId="14" applyNumberFormat="0" applyProtection="0">
      <alignment horizontal="right" vertical="center"/>
    </xf>
    <xf numFmtId="4" fontId="64" fillId="52" borderId="14" applyNumberFormat="0" applyProtection="0">
      <alignment horizontal="right" vertical="center"/>
    </xf>
    <xf numFmtId="4" fontId="64" fillId="53" borderId="14" applyNumberFormat="0" applyProtection="0">
      <alignment horizontal="right" vertical="center"/>
    </xf>
    <xf numFmtId="4" fontId="64" fillId="54" borderId="14" applyNumberFormat="0" applyProtection="0">
      <alignment horizontal="right" vertical="center"/>
    </xf>
    <xf numFmtId="4" fontId="64" fillId="55" borderId="14" applyNumberFormat="0" applyProtection="0">
      <alignment horizontal="right" vertical="center"/>
    </xf>
    <xf numFmtId="4" fontId="64" fillId="56" borderId="14" applyNumberFormat="0" applyProtection="0">
      <alignment horizontal="right" vertical="center"/>
    </xf>
    <xf numFmtId="4" fontId="64" fillId="57" borderId="14" applyNumberFormat="0" applyProtection="0">
      <alignment horizontal="right" vertical="center"/>
    </xf>
    <xf numFmtId="4" fontId="66" fillId="58" borderId="14" applyNumberFormat="0" applyProtection="0">
      <alignment horizontal="left" vertical="center" indent="1"/>
    </xf>
    <xf numFmtId="4" fontId="64" fillId="59" borderId="15" applyNumberFormat="0" applyProtection="0">
      <alignment horizontal="left" vertical="center" indent="1"/>
    </xf>
    <xf numFmtId="4" fontId="67" fillId="60" borderId="0" applyNumberFormat="0" applyProtection="0">
      <alignment horizontal="left" vertical="center" indent="1"/>
    </xf>
    <xf numFmtId="0" fontId="14" fillId="48"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0" fontId="14" fillId="61" borderId="14" applyNumberFormat="0" applyProtection="0">
      <alignment horizontal="left" vertical="center" indent="1"/>
    </xf>
    <xf numFmtId="0" fontId="14" fillId="61" borderId="14" applyNumberFormat="0" applyProtection="0">
      <alignment horizontal="left" vertical="center" indent="1"/>
    </xf>
    <xf numFmtId="0" fontId="14" fillId="62" borderId="14" applyNumberFormat="0" applyProtection="0">
      <alignment horizontal="left" vertical="center" indent="1"/>
    </xf>
    <xf numFmtId="0" fontId="14" fillId="62" borderId="14" applyNumberFormat="0" applyProtection="0">
      <alignment horizontal="left" vertical="center" indent="1"/>
    </xf>
    <xf numFmtId="0" fontId="14" fillId="63" borderId="14" applyNumberFormat="0" applyProtection="0">
      <alignment horizontal="left" vertical="center" indent="1"/>
    </xf>
    <xf numFmtId="0" fontId="14" fillId="63" borderId="14" applyNumberFormat="0" applyProtection="0">
      <alignment horizontal="left" vertical="center" indent="1"/>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14" fillId="64" borderId="6" applyNumberFormat="0">
      <protection locked="0"/>
    </xf>
    <xf numFmtId="0" fontId="4" fillId="65" borderId="16" applyBorder="0"/>
    <xf numFmtId="4" fontId="64" fillId="66" borderId="14" applyNumberFormat="0" applyProtection="0">
      <alignment vertical="center"/>
    </xf>
    <xf numFmtId="4" fontId="65" fillId="66" borderId="14" applyNumberFormat="0" applyProtection="0">
      <alignment vertical="center"/>
    </xf>
    <xf numFmtId="4" fontId="64" fillId="66" borderId="14" applyNumberFormat="0" applyProtection="0">
      <alignment horizontal="left" vertical="center" indent="1"/>
    </xf>
    <xf numFmtId="4" fontId="64" fillId="66" borderId="14" applyNumberFormat="0" applyProtection="0">
      <alignment horizontal="left" vertical="center" indent="1"/>
    </xf>
    <xf numFmtId="4" fontId="64" fillId="59" borderId="14" applyNumberFormat="0" applyProtection="0">
      <alignment horizontal="right" vertical="center"/>
    </xf>
    <xf numFmtId="4" fontId="65" fillId="59" borderId="14" applyNumberFormat="0" applyProtection="0">
      <alignment horizontal="right" vertical="center"/>
    </xf>
    <xf numFmtId="0" fontId="14" fillId="48" borderId="14" applyNumberFormat="0" applyProtection="0">
      <alignment horizontal="left" vertical="center" indent="1"/>
    </xf>
    <xf numFmtId="0" fontId="14" fillId="48" borderId="14" applyNumberFormat="0" applyProtection="0">
      <alignment horizontal="left" vertical="center" indent="1"/>
    </xf>
    <xf numFmtId="0" fontId="68" fillId="0" borderId="0"/>
    <xf numFmtId="0" fontId="3" fillId="67" borderId="6"/>
    <xf numFmtId="4" fontId="69" fillId="59" borderId="14" applyNumberFormat="0" applyProtection="0">
      <alignment horizontal="right" vertical="center"/>
    </xf>
    <xf numFmtId="0" fontId="31" fillId="0" borderId="1">
      <alignment horizontal="center" vertical="center"/>
    </xf>
    <xf numFmtId="0" fontId="70" fillId="0" borderId="0" applyNumberFormat="0" applyFill="0" applyBorder="0" applyAlignment="0" applyProtection="0"/>
    <xf numFmtId="49" fontId="14" fillId="0" borderId="0" applyFont="0" applyFill="0" applyBorder="0" applyAlignment="0" applyProtection="0"/>
    <xf numFmtId="0" fontId="42" fillId="0" borderId="17" applyNumberFormat="0" applyFill="0" applyAlignment="0" applyProtection="0"/>
    <xf numFmtId="10" fontId="31" fillId="41" borderId="13" applyFont="0" applyBorder="0">
      <alignment horizontal="right" vertical="center"/>
      <protection locked="0"/>
    </xf>
    <xf numFmtId="0" fontId="71" fillId="0" borderId="0"/>
    <xf numFmtId="0" fontId="31" fillId="41" borderId="18" applyFont="0" applyBorder="0">
      <alignment horizontal="left" vertical="center"/>
      <protection locked="0"/>
    </xf>
    <xf numFmtId="0" fontId="63" fillId="0" borderId="0" applyNumberFormat="0" applyFill="0" applyBorder="0" applyAlignment="0" applyProtection="0"/>
    <xf numFmtId="0" fontId="72" fillId="0" borderId="0"/>
    <xf numFmtId="0" fontId="73" fillId="68" borderId="0" applyBorder="0" applyProtection="0">
      <alignment horizontal="left" vertical="center"/>
    </xf>
    <xf numFmtId="0" fontId="74" fillId="0" borderId="17" applyNumberFormat="0" applyFill="0" applyAlignment="0" applyProtection="0"/>
    <xf numFmtId="0" fontId="74" fillId="0" borderId="17" applyNumberFormat="0" applyFill="0" applyAlignment="0" applyProtection="0"/>
    <xf numFmtId="176" fontId="75" fillId="0" borderId="0" applyFont="0" applyFill="0" applyBorder="0" applyAlignment="0" applyProtection="0"/>
    <xf numFmtId="164" fontId="14" fillId="0" borderId="0" applyFont="0" applyFill="0" applyBorder="0" applyAlignment="0" applyProtection="0"/>
    <xf numFmtId="0" fontId="76" fillId="40" borderId="14" applyNumberFormat="0" applyAlignment="0" applyProtection="0"/>
    <xf numFmtId="6" fontId="7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77" fillId="0" borderId="0" applyNumberFormat="0" applyFill="0" applyBorder="0" applyAlignment="0" applyProtection="0"/>
    <xf numFmtId="0" fontId="78" fillId="0" borderId="0" applyNumberFormat="0" applyFill="0" applyBorder="0" applyAlignment="0" applyProtection="0"/>
    <xf numFmtId="0" fontId="80" fillId="0" borderId="0" applyNumberFormat="0" applyFill="0" applyBorder="0" applyAlignment="0" applyProtection="0"/>
    <xf numFmtId="0" fontId="14" fillId="0" borderId="0"/>
    <xf numFmtId="9" fontId="14" fillId="0" borderId="0" applyFont="0" applyFill="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2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98" fillId="3" borderId="0" applyNumberFormat="0" applyBorder="0" applyAlignment="0" applyProtection="0"/>
    <xf numFmtId="0" fontId="98" fillId="3"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77"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28" fillId="10"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2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98" fillId="4" borderId="0" applyNumberFormat="0" applyBorder="0" applyAlignment="0" applyProtection="0"/>
    <xf numFmtId="0" fontId="98" fillId="4"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1"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28" fillId="39"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2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98" fillId="5" borderId="0" applyNumberFormat="0" applyBorder="0" applyAlignment="0" applyProtection="0"/>
    <xf numFmtId="0" fontId="98" fillId="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5"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28" fillId="8"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2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89"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2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98" fillId="7" borderId="0" applyNumberFormat="0" applyBorder="0" applyAlignment="0" applyProtection="0"/>
    <xf numFmtId="0" fontId="98" fillId="7"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3"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28" fillId="39"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2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98" fillId="8" borderId="0" applyNumberFormat="0" applyBorder="0" applyAlignment="0" applyProtection="0"/>
    <xf numFmtId="0" fontId="98" fillId="8"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9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2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78"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2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98" fillId="10" borderId="0" applyNumberFormat="0" applyBorder="0" applyAlignment="0" applyProtection="0"/>
    <xf numFmtId="0" fontId="98" fillId="10"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2"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28" fillId="46"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4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2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98" fillId="11" borderId="0" applyNumberFormat="0" applyBorder="0" applyAlignment="0" applyProtection="0"/>
    <xf numFmtId="0" fontId="98" fillId="11"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8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28" fillId="4"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2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98" fillId="6" borderId="0" applyNumberFormat="0" applyBorder="0" applyAlignment="0" applyProtection="0"/>
    <xf numFmtId="0" fontId="98" fillId="6"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0"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28" fillId="7"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2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98" fillId="9" borderId="0" applyNumberFormat="0" applyBorder="0" applyAlignment="0" applyProtection="0"/>
    <xf numFmtId="0" fontId="98" fillId="9"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4"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28" fillId="39"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39"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2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8" fillId="12" borderId="0" applyNumberFormat="0" applyBorder="0" applyAlignment="0" applyProtection="0"/>
    <xf numFmtId="0" fontId="98" fillId="12"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1" fillId="98"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30"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7" fillId="7" borderId="0" applyNumberFormat="0" applyBorder="0" applyAlignment="0" applyProtection="0"/>
    <xf numFmtId="0" fontId="97" fillId="79" borderId="0" applyNumberFormat="0" applyBorder="0" applyAlignment="0" applyProtection="0"/>
    <xf numFmtId="0" fontId="30" fillId="13" borderId="0" applyNumberFormat="0" applyBorder="0" applyAlignment="0" applyProtection="0"/>
    <xf numFmtId="0" fontId="97" fillId="79"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30"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7" fillId="34" borderId="0" applyNumberFormat="0" applyBorder="0" applyAlignment="0" applyProtection="0"/>
    <xf numFmtId="0" fontId="97" fillId="83" borderId="0" applyNumberFormat="0" applyBorder="0" applyAlignment="0" applyProtection="0"/>
    <xf numFmtId="0" fontId="30" fillId="10" borderId="0" applyNumberFormat="0" applyBorder="0" applyAlignment="0" applyProtection="0"/>
    <xf numFmtId="0" fontId="97" fillId="83"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0"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30"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7" fillId="12" borderId="0" applyNumberFormat="0" applyBorder="0" applyAlignment="0" applyProtection="0"/>
    <xf numFmtId="0" fontId="97" fillId="87" borderId="0" applyNumberFormat="0" applyBorder="0" applyAlignment="0" applyProtection="0"/>
    <xf numFmtId="0" fontId="30" fillId="11" borderId="0" applyNumberFormat="0" applyBorder="0" applyAlignment="0" applyProtection="0"/>
    <xf numFmtId="0" fontId="97" fillId="87"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4" borderId="0" applyNumberFormat="0" applyBorder="0" applyAlignment="0" applyProtection="0"/>
    <xf numFmtId="0" fontId="97" fillId="91" borderId="0" applyNumberFormat="0" applyBorder="0" applyAlignment="0" applyProtection="0"/>
    <xf numFmtId="0" fontId="30" fillId="14" borderId="0" applyNumberFormat="0" applyBorder="0" applyAlignment="0" applyProtection="0"/>
    <xf numFmtId="0" fontId="97" fillId="91"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7" borderId="0" applyNumberFormat="0" applyBorder="0" applyAlignment="0" applyProtection="0"/>
    <xf numFmtId="0" fontId="97" fillId="95" borderId="0" applyNumberFormat="0" applyBorder="0" applyAlignment="0" applyProtection="0"/>
    <xf numFmtId="0" fontId="30" fillId="15" borderId="0" applyNumberFormat="0" applyBorder="0" applyAlignment="0" applyProtection="0"/>
    <xf numFmtId="0" fontId="97" fillId="9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0"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7" fillId="10" borderId="0" applyNumberFormat="0" applyBorder="0" applyAlignment="0" applyProtection="0"/>
    <xf numFmtId="0" fontId="97" fillId="99" borderId="0" applyNumberFormat="0" applyBorder="0" applyAlignment="0" applyProtection="0"/>
    <xf numFmtId="0" fontId="30" fillId="16" borderId="0" applyNumberFormat="0" applyBorder="0" applyAlignment="0" applyProtection="0"/>
    <xf numFmtId="0" fontId="97" fillId="99"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99" fillId="16" borderId="0" applyNumberFormat="0" applyBorder="0" applyAlignment="0" applyProtection="0"/>
    <xf numFmtId="0" fontId="31" fillId="0" borderId="3">
      <alignment horizontal="center" vertical="center"/>
    </xf>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28"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4" fillId="39" borderId="4"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1" fillId="75" borderId="26" applyNumberFormat="0" applyFont="0" applyAlignment="0" applyProtection="0"/>
    <xf numFmtId="0" fontId="28"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4" fillId="39" borderId="4" applyNumberFormat="0" applyFon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3" fillId="40" borderId="5" applyNumberFormat="0" applyAlignment="0" applyProtection="0"/>
    <xf numFmtId="0" fontId="100" fillId="40" borderId="5" applyNumberFormat="0" applyAlignment="0" applyProtection="0"/>
    <xf numFmtId="0" fontId="100" fillId="40" borderId="5" applyNumberFormat="0" applyAlignment="0" applyProtection="0"/>
    <xf numFmtId="0" fontId="101" fillId="64" borderId="22" applyNumberFormat="0" applyAlignment="0" applyProtection="0"/>
    <xf numFmtId="0" fontId="91" fillId="73" borderId="22" applyNumberFormat="0" applyAlignment="0" applyProtection="0"/>
    <xf numFmtId="0" fontId="33" fillId="40" borderId="5" applyNumberFormat="0" applyAlignment="0" applyProtection="0"/>
    <xf numFmtId="0" fontId="91" fillId="73" borderId="22" applyNumberFormat="0" applyAlignment="0" applyProtection="0"/>
    <xf numFmtId="0" fontId="100" fillId="40" borderId="5" applyNumberFormat="0" applyAlignment="0" applyProtection="0"/>
    <xf numFmtId="0" fontId="100" fillId="40" borderId="5" applyNumberFormat="0" applyAlignment="0" applyProtection="0"/>
    <xf numFmtId="0" fontId="100" fillId="40" borderId="5" applyNumberFormat="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86" fillId="7"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86" fillId="69"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0" fontId="35" fillId="5" borderId="0" applyNumberFormat="0" applyBorder="0" applyAlignment="0" applyProtection="0"/>
    <xf numFmtId="166" fontId="31" fillId="0" borderId="0" applyBorder="0"/>
    <xf numFmtId="166" fontId="31" fillId="0" borderId="8"/>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41"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87" fillId="6" borderId="0" applyNumberFormat="0" applyBorder="0" applyAlignment="0" applyProtection="0"/>
    <xf numFmtId="0" fontId="87" fillId="70" borderId="0" applyNumberFormat="0" applyBorder="0" applyAlignment="0" applyProtection="0"/>
    <xf numFmtId="0" fontId="41" fillId="4" borderId="0" applyNumberFormat="0" applyBorder="0" applyAlignment="0" applyProtection="0"/>
    <xf numFmtId="0" fontId="87" fillId="70"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175" fontId="14" fillId="0" borderId="0" applyFont="0" applyFill="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30"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7" fillId="100" borderId="0" applyNumberFormat="0" applyBorder="0" applyAlignment="0" applyProtection="0"/>
    <xf numFmtId="0" fontId="97" fillId="76" borderId="0" applyNumberFormat="0" applyBorder="0" applyAlignment="0" applyProtection="0"/>
    <xf numFmtId="0" fontId="30" fillId="17" borderId="0" applyNumberFormat="0" applyBorder="0" applyAlignment="0" applyProtection="0"/>
    <xf numFmtId="0" fontId="97" fillId="76"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17"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30"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7" fillId="34" borderId="0" applyNumberFormat="0" applyBorder="0" applyAlignment="0" applyProtection="0"/>
    <xf numFmtId="0" fontId="97" fillId="80" borderId="0" applyNumberFormat="0" applyBorder="0" applyAlignment="0" applyProtection="0"/>
    <xf numFmtId="0" fontId="30" fillId="22" borderId="0" applyNumberFormat="0" applyBorder="0" applyAlignment="0" applyProtection="0"/>
    <xf numFmtId="0" fontId="97" fillId="80"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2"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30"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7" fillId="12" borderId="0" applyNumberFormat="0" applyBorder="0" applyAlignment="0" applyProtection="0"/>
    <xf numFmtId="0" fontId="97" fillId="84" borderId="0" applyNumberFormat="0" applyBorder="0" applyAlignment="0" applyProtection="0"/>
    <xf numFmtId="0" fontId="30" fillId="27" borderId="0" applyNumberFormat="0" applyBorder="0" applyAlignment="0" applyProtection="0"/>
    <xf numFmtId="0" fontId="97" fillId="84"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27"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30"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7" fillId="65" borderId="0" applyNumberFormat="0" applyBorder="0" applyAlignment="0" applyProtection="0"/>
    <xf numFmtId="0" fontId="97" fillId="88" borderId="0" applyNumberFormat="0" applyBorder="0" applyAlignment="0" applyProtection="0"/>
    <xf numFmtId="0" fontId="30" fillId="14" borderId="0" applyNumberFormat="0" applyBorder="0" applyAlignment="0" applyProtection="0"/>
    <xf numFmtId="0" fontId="97" fillId="88"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4"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30"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7" fillId="92" borderId="0" applyNumberFormat="0" applyBorder="0" applyAlignment="0" applyProtection="0"/>
    <xf numFmtId="0" fontId="30" fillId="15" borderId="0" applyNumberFormat="0" applyBorder="0" applyAlignment="0" applyProtection="0"/>
    <xf numFmtId="0" fontId="97" fillId="92"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15"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30"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7" fillId="22" borderId="0" applyNumberFormat="0" applyBorder="0" applyAlignment="0" applyProtection="0"/>
    <xf numFmtId="0" fontId="97" fillId="96" borderId="0" applyNumberFormat="0" applyBorder="0" applyAlignment="0" applyProtection="0"/>
    <xf numFmtId="0" fontId="30" fillId="34" borderId="0" applyNumberFormat="0" applyBorder="0" applyAlignment="0" applyProtection="0"/>
    <xf numFmtId="0" fontId="97" fillId="96"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99" fillId="34" borderId="0" applyNumberFormat="0" applyBorder="0" applyAlignment="0" applyProtection="0"/>
    <xf numFmtId="0" fontId="103" fillId="0" borderId="0" applyNumberFormat="0" applyFill="0" applyBorder="0" applyAlignment="0" applyProtection="0">
      <alignment vertical="top"/>
      <protection locked="0"/>
    </xf>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4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95" fillId="0" borderId="0" applyNumberFormat="0" applyFill="0" applyBorder="0" applyAlignment="0" applyProtection="0"/>
    <xf numFmtId="0" fontId="44" fillId="0" borderId="0" applyNumberFormat="0" applyFill="0" applyBorder="0" applyAlignment="0" applyProtection="0"/>
    <xf numFmtId="0" fontId="95"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80" fillId="0" borderId="0" applyNumberFormat="0" applyFill="0" applyBorder="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0" fontId="49" fillId="8" borderId="5" applyNumberFormat="0" applyAlignment="0" applyProtection="0"/>
    <xf numFmtId="0" fontId="107" fillId="8" borderId="5" applyNumberFormat="0" applyAlignment="0" applyProtection="0"/>
    <xf numFmtId="0" fontId="107" fillId="8" borderId="5" applyNumberFormat="0" applyAlignment="0" applyProtection="0"/>
    <xf numFmtId="0" fontId="89" fillId="46" borderId="22" applyNumberFormat="0" applyAlignment="0" applyProtection="0"/>
    <xf numFmtId="0" fontId="89" fillId="72" borderId="22" applyNumberFormat="0" applyAlignment="0" applyProtection="0"/>
    <xf numFmtId="0" fontId="49" fillId="8" borderId="5" applyNumberFormat="0" applyAlignment="0" applyProtection="0"/>
    <xf numFmtId="0" fontId="89" fillId="72" borderId="22" applyNumberFormat="0" applyAlignment="0" applyProtection="0"/>
    <xf numFmtId="0" fontId="107" fillId="8" borderId="5" applyNumberFormat="0" applyAlignment="0" applyProtection="0"/>
    <xf numFmtId="0" fontId="107" fillId="8" borderId="5" applyNumberFormat="0" applyAlignment="0" applyProtection="0"/>
    <xf numFmtId="0" fontId="107" fillId="8" borderId="5" applyNumberFormat="0" applyAlignment="0" applyProtection="0"/>
    <xf numFmtId="176" fontId="14" fillId="0" borderId="0" applyFont="0" applyFill="0" applyBorder="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52" fillId="42" borderId="7" applyNumberFormat="0" applyAlignment="0" applyProtection="0"/>
    <xf numFmtId="0" fontId="108" fillId="42" borderId="7" applyNumberFormat="0" applyAlignment="0" applyProtection="0"/>
    <xf numFmtId="0" fontId="108" fillId="42" borderId="7" applyNumberFormat="0" applyAlignment="0" applyProtection="0"/>
    <xf numFmtId="0" fontId="93" fillId="74" borderId="25" applyNumberFormat="0" applyAlignment="0" applyProtection="0"/>
    <xf numFmtId="0" fontId="52" fillId="42" borderId="7" applyNumberFormat="0" applyAlignment="0" applyProtection="0"/>
    <xf numFmtId="0" fontId="93" fillId="74" borderId="25"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8" fillId="42" borderId="7" applyNumberFormat="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54"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0" fillId="0" borderId="28" applyNumberFormat="0" applyFill="0" applyAlignment="0" applyProtection="0"/>
    <xf numFmtId="0" fontId="92" fillId="0" borderId="24" applyNumberFormat="0" applyFill="0" applyAlignment="0" applyProtection="0"/>
    <xf numFmtId="0" fontId="54" fillId="0" borderId="12" applyNumberFormat="0" applyFill="0" applyAlignment="0" applyProtection="0"/>
    <xf numFmtId="0" fontId="92" fillId="0" borderId="24"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09" fillId="0" borderId="12" applyNumberFormat="0" applyFill="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55"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2" fillId="71" borderId="0" applyNumberFormat="0" applyBorder="0" applyAlignment="0" applyProtection="0"/>
    <xf numFmtId="0" fontId="88" fillId="71" borderId="0" applyNumberFormat="0" applyBorder="0" applyAlignment="0" applyProtection="0"/>
    <xf numFmtId="0" fontId="55" fillId="46" borderId="0" applyNumberFormat="0" applyBorder="0" applyAlignment="0" applyProtection="0"/>
    <xf numFmtId="0" fontId="88" fillId="71"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1" fillId="46" borderId="0" applyNumberFormat="0" applyBorder="0" applyAlignment="0" applyProtection="0"/>
    <xf numFmtId="0" fontId="113"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7" fontId="1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20" fillId="0" borderId="0"/>
    <xf numFmtId="0" fontId="20"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4" fillId="0" borderId="0"/>
    <xf numFmtId="0" fontId="14" fillId="0" borderId="0"/>
    <xf numFmtId="0" fontId="14" fillId="0" borderId="0"/>
    <xf numFmtId="0" fontId="14" fillId="0" borderId="0"/>
    <xf numFmtId="0" fontId="31" fillId="0" borderId="0"/>
    <xf numFmtId="0" fontId="1" fillId="0" borderId="0"/>
    <xf numFmtId="0" fontId="14" fillId="0" borderId="0"/>
    <xf numFmtId="0" fontId="14" fillId="0" borderId="0"/>
    <xf numFmtId="0" fontId="3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14"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1" fillId="0" borderId="0"/>
    <xf numFmtId="0" fontId="31" fillId="0" borderId="0"/>
    <xf numFmtId="0" fontId="31" fillId="0" borderId="0"/>
    <xf numFmtId="0" fontId="113" fillId="0" borderId="0"/>
    <xf numFmtId="0" fontId="113" fillId="0" borderId="0"/>
    <xf numFmtId="0" fontId="113" fillId="0" borderId="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15"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0"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7" fillId="0" borderId="29" applyNumberFormat="0" applyFill="0" applyAlignment="0" applyProtection="0"/>
    <xf numFmtId="0" fontId="83" fillId="0" borderId="19" applyNumberFormat="0" applyFill="0" applyAlignment="0" applyProtection="0"/>
    <xf numFmtId="0" fontId="60" fillId="0" borderId="9" applyNumberFormat="0" applyFill="0" applyAlignment="0" applyProtection="0"/>
    <xf numFmtId="0" fontId="83" fillId="0" borderId="1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116" fillId="0" borderId="9"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61"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9" fillId="0" borderId="30" applyNumberFormat="0" applyFill="0" applyAlignment="0" applyProtection="0"/>
    <xf numFmtId="0" fontId="84" fillId="0" borderId="20" applyNumberFormat="0" applyFill="0" applyAlignment="0" applyProtection="0"/>
    <xf numFmtId="0" fontId="61" fillId="0" borderId="10" applyNumberFormat="0" applyFill="0" applyAlignment="0" applyProtection="0"/>
    <xf numFmtId="0" fontId="84" fillId="0" borderId="2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18" fillId="0" borderId="10"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62"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1" fillId="0" borderId="31" applyNumberFormat="0" applyFill="0" applyAlignment="0" applyProtection="0"/>
    <xf numFmtId="0" fontId="85" fillId="0" borderId="21" applyNumberFormat="0" applyFill="0" applyAlignment="0" applyProtection="0"/>
    <xf numFmtId="0" fontId="62" fillId="0" borderId="11" applyNumberFormat="0" applyFill="0" applyAlignment="0" applyProtection="0"/>
    <xf numFmtId="0" fontId="85" fillId="0" borderId="2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11" applyNumberFormat="0" applyFill="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2"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1" fillId="0" borderId="0" applyNumberFormat="0" applyFill="0" applyBorder="0" applyAlignment="0" applyProtection="0"/>
    <xf numFmtId="0" fontId="85" fillId="0" borderId="0" applyNumberFormat="0" applyFill="0" applyBorder="0" applyAlignment="0" applyProtection="0"/>
    <xf numFmtId="0" fontId="62" fillId="0" borderId="0" applyNumberFormat="0" applyFill="0" applyBorder="0" applyAlignment="0" applyProtection="0"/>
    <xf numFmtId="0" fontId="85"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xf numFmtId="0" fontId="122" fillId="0" borderId="0" applyNumberFormat="0" applyFill="0" applyBorder="0" applyAlignment="0" applyProtection="0"/>
    <xf numFmtId="0" fontId="82" fillId="0" borderId="0" applyNumberFormat="0" applyFill="0" applyBorder="0" applyAlignment="0" applyProtection="0"/>
    <xf numFmtId="0" fontId="63" fillId="0" borderId="0" applyNumberFormat="0" applyFill="0" applyBorder="0" applyAlignment="0" applyProtection="0"/>
    <xf numFmtId="0" fontId="82" fillId="0" borderId="0" applyNumberFormat="0" applyFill="0" applyBorder="0" applyAlignment="0" applyProtection="0"/>
    <xf numFmtId="0" fontId="123" fillId="101" borderId="6"/>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59"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4" fillId="61" borderId="14" applyNumberFormat="0" applyProtection="0">
      <alignment horizontal="left" vertical="center" indent="1"/>
    </xf>
    <xf numFmtId="4" fontId="69" fillId="59" borderId="14" applyNumberFormat="0" applyProtection="0">
      <alignment horizontal="right" vertical="center"/>
    </xf>
    <xf numFmtId="4" fontId="69" fillId="59" borderId="14" applyNumberFormat="0" applyProtection="0">
      <alignment horizontal="right" vertical="center"/>
    </xf>
    <xf numFmtId="0" fontId="31" fillId="0" borderId="1">
      <alignment horizontal="center" vertical="center"/>
    </xf>
    <xf numFmtId="178" fontId="14" fillId="0" borderId="32" applyFill="0" applyProtection="0">
      <alignment horizontal="right" vertical="center" wrapText="1"/>
    </xf>
    <xf numFmtId="179" fontId="14" fillId="0" borderId="32" applyFill="0" applyProtection="0">
      <alignment horizontal="right" vertical="center" wrapText="1"/>
    </xf>
    <xf numFmtId="178" fontId="14" fillId="0" borderId="0" applyFill="0" applyBorder="0" applyProtection="0">
      <alignment horizontal="right" vertical="center" wrapText="1"/>
    </xf>
    <xf numFmtId="172" fontId="14" fillId="0" borderId="0" applyFont="0" applyFill="0" applyBorder="0" applyAlignment="0" applyProtection="0"/>
    <xf numFmtId="172" fontId="14" fillId="0" borderId="0" applyFont="0" applyFill="0" applyBorder="0" applyProtection="0"/>
    <xf numFmtId="172" fontId="14" fillId="0" borderId="0" applyFont="0" applyFill="0" applyBorder="0" applyProtection="0"/>
    <xf numFmtId="173" fontId="14" fillId="0" borderId="0" applyFont="0" applyFill="0" applyBorder="0" applyProtection="0"/>
    <xf numFmtId="173" fontId="14" fillId="0" borderId="0" applyFont="0" applyFill="0" applyBorder="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42"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96" fillId="0" borderId="33" applyNumberFormat="0" applyFill="0" applyAlignment="0" applyProtection="0"/>
    <xf numFmtId="0" fontId="96" fillId="0" borderId="27" applyNumberFormat="0" applyFill="0" applyAlignment="0" applyProtection="0"/>
    <xf numFmtId="0" fontId="42" fillId="0" borderId="17" applyNumberFormat="0" applyFill="0" applyAlignment="0" applyProtection="0"/>
    <xf numFmtId="0" fontId="96" fillId="0" borderId="2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0" fontId="124" fillId="0" borderId="17" applyNumberFormat="0" applyFill="0" applyAlignment="0" applyProtection="0"/>
    <xf numFmtId="176" fontId="7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164" fontId="14"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4" fontId="115" fillId="0" borderId="0" applyFont="0" applyFill="0" applyBorder="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76" fillId="40" borderId="14" applyNumberFormat="0" applyAlignment="0" applyProtection="0"/>
    <xf numFmtId="0" fontId="125" fillId="40" borderId="14" applyNumberFormat="0" applyAlignment="0" applyProtection="0"/>
    <xf numFmtId="0" fontId="125" fillId="40" borderId="14" applyNumberFormat="0" applyAlignment="0" applyProtection="0"/>
    <xf numFmtId="0" fontId="90" fillId="64" borderId="23" applyNumberFormat="0" applyAlignment="0" applyProtection="0"/>
    <xf numFmtId="0" fontId="90" fillId="73" borderId="23" applyNumberFormat="0" applyAlignment="0" applyProtection="0"/>
    <xf numFmtId="0" fontId="76" fillId="40" borderId="14" applyNumberFormat="0" applyAlignment="0" applyProtection="0"/>
    <xf numFmtId="0" fontId="90" fillId="73" borderId="23" applyNumberFormat="0" applyAlignment="0" applyProtection="0"/>
    <xf numFmtId="0" fontId="125" fillId="40" borderId="14" applyNumberFormat="0" applyAlignment="0" applyProtection="0"/>
    <xf numFmtId="0" fontId="125" fillId="40" borderId="14" applyNumberFormat="0" applyAlignment="0" applyProtection="0"/>
    <xf numFmtId="0" fontId="125" fillId="40" borderId="14" applyNumberFormat="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78"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94" fillId="0" borderId="0" applyNumberFormat="0" applyFill="0" applyBorder="0" applyAlignment="0" applyProtection="0"/>
    <xf numFmtId="0" fontId="78" fillId="0" borderId="0" applyNumberFormat="0" applyFill="0" applyBorder="0" applyAlignment="0" applyProtection="0"/>
    <xf numFmtId="0" fontId="94"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26" fillId="0" borderId="0" applyNumberFormat="0" applyFill="0" applyBorder="0" applyAlignment="0" applyProtection="0"/>
    <xf numFmtId="0" fontId="131" fillId="0" borderId="0"/>
    <xf numFmtId="0" fontId="31" fillId="0" borderId="0"/>
    <xf numFmtId="0" fontId="14" fillId="0" borderId="0"/>
    <xf numFmtId="0" fontId="141" fillId="0" borderId="0"/>
    <xf numFmtId="0" fontId="1" fillId="0" borderId="0"/>
    <xf numFmtId="0" fontId="98" fillId="3" borderId="0" applyNumberFormat="0" applyBorder="0" applyAlignment="0" applyProtection="0"/>
    <xf numFmtId="0" fontId="98" fillId="4" borderId="0" applyNumberFormat="0" applyBorder="0" applyAlignment="0" applyProtection="0"/>
    <xf numFmtId="0" fontId="98" fillId="5" borderId="0" applyNumberFormat="0" applyBorder="0" applyAlignment="0" applyProtection="0"/>
    <xf numFmtId="0" fontId="98" fillId="6" borderId="0" applyNumberFormat="0" applyBorder="0" applyAlignment="0" applyProtection="0"/>
    <xf numFmtId="0" fontId="98" fillId="7" borderId="0" applyNumberFormat="0" applyBorder="0" applyAlignment="0" applyProtection="0"/>
    <xf numFmtId="0" fontId="98" fillId="8" borderId="0" applyNumberFormat="0" applyBorder="0" applyAlignment="0" applyProtection="0"/>
    <xf numFmtId="0" fontId="98" fillId="9" borderId="0" applyNumberFormat="0" applyBorder="0" applyAlignment="0" applyProtection="0"/>
    <xf numFmtId="0" fontId="98" fillId="10" borderId="0" applyNumberFormat="0" applyBorder="0" applyAlignment="0" applyProtection="0"/>
    <xf numFmtId="0" fontId="98" fillId="11" borderId="0" applyNumberFormat="0" applyBorder="0" applyAlignment="0" applyProtection="0"/>
    <xf numFmtId="0" fontId="98" fillId="6" borderId="0" applyNumberFormat="0" applyBorder="0" applyAlignment="0" applyProtection="0"/>
    <xf numFmtId="0" fontId="98" fillId="9" borderId="0" applyNumberFormat="0" applyBorder="0" applyAlignment="0" applyProtection="0"/>
    <xf numFmtId="0" fontId="98" fillId="12" borderId="0" applyNumberFormat="0" applyBorder="0" applyAlignment="0" applyProtection="0"/>
    <xf numFmtId="0" fontId="113" fillId="0" borderId="0"/>
    <xf numFmtId="0" fontId="28" fillId="0" borderId="0"/>
    <xf numFmtId="0" fontId="14" fillId="0" borderId="0"/>
    <xf numFmtId="0" fontId="14" fillId="0" borderId="0"/>
    <xf numFmtId="0" fontId="1" fillId="0" borderId="0"/>
    <xf numFmtId="0" fontId="20" fillId="0" borderId="0"/>
    <xf numFmtId="0" fontId="14" fillId="0" borderId="0"/>
    <xf numFmtId="9" fontId="115" fillId="0" borderId="0" applyFont="0" applyFill="0" applyBorder="0" applyAlignment="0" applyProtection="0"/>
    <xf numFmtId="9" fontId="31" fillId="0" borderId="0" applyFont="0" applyFill="0" applyBorder="0" applyAlignment="0" applyProtection="0"/>
    <xf numFmtId="164" fontId="1" fillId="0" borderId="0"/>
    <xf numFmtId="0" fontId="14" fillId="0" borderId="0"/>
    <xf numFmtId="0" fontId="1" fillId="0" borderId="0"/>
    <xf numFmtId="0" fontId="1" fillId="0" borderId="0"/>
    <xf numFmtId="0" fontId="1" fillId="0" borderId="0"/>
    <xf numFmtId="0" fontId="144" fillId="0" borderId="0"/>
    <xf numFmtId="0" fontId="144" fillId="0" borderId="0"/>
    <xf numFmtId="0" fontId="144" fillId="0" borderId="0"/>
    <xf numFmtId="0" fontId="144" fillId="0" borderId="0"/>
    <xf numFmtId="43" fontId="1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6" fillId="0" borderId="0"/>
    <xf numFmtId="0" fontId="147" fillId="0" borderId="0"/>
    <xf numFmtId="9" fontId="148" fillId="0" borderId="0" applyFont="0" applyFill="0" applyBorder="0" applyAlignment="0" applyProtection="0"/>
    <xf numFmtId="0" fontId="149" fillId="0" borderId="0"/>
    <xf numFmtId="0" fontId="151" fillId="0" borderId="0"/>
    <xf numFmtId="0" fontId="152" fillId="0" borderId="0"/>
    <xf numFmtId="0" fontId="147" fillId="0" borderId="0"/>
    <xf numFmtId="9" fontId="148" fillId="0" borderId="0" applyFont="0" applyFill="0" applyBorder="0" applyAlignment="0" applyProtection="0"/>
    <xf numFmtId="0" fontId="153" fillId="0" borderId="0"/>
    <xf numFmtId="0" fontId="95" fillId="0" borderId="0" applyNumberFormat="0" applyFill="0" applyBorder="0" applyAlignment="0" applyProtection="0"/>
    <xf numFmtId="0" fontId="156" fillId="0" borderId="0"/>
    <xf numFmtId="9" fontId="156" fillId="0" borderId="0" applyFont="0" applyFill="0" applyBorder="0" applyAlignment="0" applyProtection="0"/>
    <xf numFmtId="0" fontId="157" fillId="0" borderId="0"/>
    <xf numFmtId="0" fontId="157" fillId="0" borderId="0"/>
    <xf numFmtId="0" fontId="159" fillId="0" borderId="0"/>
    <xf numFmtId="16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14"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8" fontId="115" fillId="0" borderId="0" applyFont="0" applyFill="0" applyBorder="0" applyAlignment="0" applyProtection="0"/>
    <xf numFmtId="0" fontId="14" fillId="0" borderId="0"/>
    <xf numFmtId="164" fontId="1"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59" fillId="0" borderId="0"/>
    <xf numFmtId="0" fontId="160" fillId="0" borderId="0"/>
    <xf numFmtId="0" fontId="160" fillId="0" borderId="0"/>
    <xf numFmtId="0" fontId="161" fillId="0" borderId="0"/>
    <xf numFmtId="0" fontId="161" fillId="0" borderId="0"/>
    <xf numFmtId="0" fontId="1" fillId="0" borderId="0"/>
    <xf numFmtId="0" fontId="162" fillId="0" borderId="0" applyNumberFormat="0" applyBorder="0" applyAlignment="0"/>
    <xf numFmtId="0" fontId="156" fillId="0" borderId="0"/>
    <xf numFmtId="0" fontId="163" fillId="0" borderId="0"/>
    <xf numFmtId="0" fontId="6" fillId="0" borderId="0"/>
    <xf numFmtId="0" fontId="14" fillId="0" borderId="0"/>
    <xf numFmtId="0" fontId="165" fillId="0" borderId="0"/>
    <xf numFmtId="0" fontId="147" fillId="0" borderId="0"/>
    <xf numFmtId="0" fontId="166" fillId="0" borderId="0"/>
    <xf numFmtId="0" fontId="167" fillId="0" borderId="0"/>
    <xf numFmtId="0" fontId="169" fillId="0" borderId="0"/>
    <xf numFmtId="0" fontId="170" fillId="0" borderId="0"/>
    <xf numFmtId="9" fontId="1" fillId="0" borderId="0" applyFont="0" applyFill="0" applyBorder="0" applyAlignment="0" applyProtection="0"/>
    <xf numFmtId="0" fontId="173" fillId="0" borderId="0"/>
    <xf numFmtId="0" fontId="174" fillId="0" borderId="0"/>
    <xf numFmtId="0" fontId="175" fillId="0" borderId="0"/>
    <xf numFmtId="0" fontId="178" fillId="0" borderId="0"/>
    <xf numFmtId="0" fontId="180" fillId="0" borderId="0"/>
  </cellStyleXfs>
  <cellXfs count="692">
    <xf numFmtId="0" fontId="0" fillId="0" borderId="0" xfId="0"/>
    <xf numFmtId="2" fontId="2" fillId="2" borderId="0" xfId="0" applyNumberFormat="1" applyFont="1" applyFill="1"/>
    <xf numFmtId="2" fontId="3" fillId="2" borderId="0" xfId="0" applyNumberFormat="1" applyFont="1" applyFill="1"/>
    <xf numFmtId="3" fontId="3" fillId="2" borderId="0" xfId="0" applyNumberFormat="1" applyFont="1" applyFill="1"/>
    <xf numFmtId="3" fontId="4" fillId="2" borderId="0" xfId="0" applyNumberFormat="1" applyFont="1" applyFill="1"/>
    <xf numFmtId="0" fontId="2" fillId="2" borderId="0" xfId="0" applyFont="1" applyFill="1"/>
    <xf numFmtId="0" fontId="6" fillId="2" borderId="0" xfId="0" applyFont="1" applyFill="1"/>
    <xf numFmtId="0" fontId="3" fillId="2" borderId="0" xfId="0" applyFont="1" applyFill="1"/>
    <xf numFmtId="0" fontId="6" fillId="2" borderId="0" xfId="0" quotePrefix="1" applyFont="1" applyFill="1"/>
    <xf numFmtId="3" fontId="6" fillId="2" borderId="0" xfId="0" applyNumberFormat="1" applyFont="1" applyFill="1"/>
    <xf numFmtId="166" fontId="6" fillId="2" borderId="0" xfId="0" quotePrefix="1" applyNumberFormat="1" applyFont="1" applyFill="1"/>
    <xf numFmtId="166" fontId="7" fillId="2" borderId="0" xfId="0" quotePrefix="1" applyNumberFormat="1" applyFont="1" applyFill="1"/>
    <xf numFmtId="166" fontId="7" fillId="2" borderId="0" xfId="0" applyNumberFormat="1" applyFont="1" applyFill="1"/>
    <xf numFmtId="0" fontId="7" fillId="2" borderId="0" xfId="0" applyFont="1" applyFill="1"/>
    <xf numFmtId="0" fontId="9" fillId="2" borderId="0" xfId="0" quotePrefix="1" applyFont="1" applyFill="1"/>
    <xf numFmtId="3" fontId="7" fillId="2" borderId="0" xfId="0" applyNumberFormat="1" applyFont="1" applyFill="1"/>
    <xf numFmtId="165" fontId="9" fillId="2" borderId="0" xfId="0" applyNumberFormat="1" applyFont="1" applyFill="1"/>
    <xf numFmtId="0" fontId="10" fillId="2" borderId="0" xfId="0" applyFont="1" applyFill="1"/>
    <xf numFmtId="0" fontId="7" fillId="2" borderId="1" xfId="0" applyFont="1" applyFill="1" applyBorder="1"/>
    <xf numFmtId="166" fontId="8" fillId="2" borderId="0" xfId="0" applyNumberFormat="1" applyFont="1" applyFill="1"/>
    <xf numFmtId="1" fontId="6" fillId="2" borderId="0" xfId="0" applyNumberFormat="1" applyFont="1" applyFill="1"/>
    <xf numFmtId="0" fontId="6" fillId="2" borderId="0" xfId="0" applyFont="1" applyFill="1" applyBorder="1"/>
    <xf numFmtId="0" fontId="6" fillId="2" borderId="1" xfId="0" applyFont="1" applyFill="1" applyBorder="1"/>
    <xf numFmtId="1" fontId="6" fillId="2" borderId="1" xfId="0" applyNumberFormat="1" applyFont="1" applyFill="1" applyBorder="1"/>
    <xf numFmtId="0" fontId="9" fillId="2" borderId="0" xfId="0" applyFont="1" applyFill="1"/>
    <xf numFmtId="166" fontId="9" fillId="2" borderId="0" xfId="0" applyNumberFormat="1" applyFont="1" applyFill="1"/>
    <xf numFmtId="166" fontId="7" fillId="2" borderId="1" xfId="0" applyNumberFormat="1" applyFont="1" applyFill="1" applyBorder="1"/>
    <xf numFmtId="166" fontId="5" fillId="2" borderId="0" xfId="0" applyNumberFormat="1" applyFont="1" applyFill="1"/>
    <xf numFmtId="1" fontId="3" fillId="2" borderId="0" xfId="0" applyNumberFormat="1" applyFont="1" applyFill="1"/>
    <xf numFmtId="1" fontId="3" fillId="2" borderId="1" xfId="0" applyNumberFormat="1" applyFont="1" applyFill="1" applyBorder="1"/>
    <xf numFmtId="166" fontId="16" fillId="2" borderId="0" xfId="0" applyNumberFormat="1" applyFont="1" applyFill="1"/>
    <xf numFmtId="0" fontId="3" fillId="2" borderId="1" xfId="0" applyFont="1" applyFill="1" applyBorder="1"/>
    <xf numFmtId="167" fontId="3" fillId="2" borderId="0" xfId="0" applyNumberFormat="1" applyFont="1" applyFill="1"/>
    <xf numFmtId="3" fontId="3" fillId="2" borderId="0" xfId="246" applyNumberFormat="1" applyFont="1" applyFill="1"/>
    <xf numFmtId="2" fontId="3" fillId="2" borderId="0" xfId="245" applyNumberFormat="1" applyFont="1" applyFill="1" applyAlignment="1">
      <alignment horizontal="left" indent="1"/>
    </xf>
    <xf numFmtId="2" fontId="2" fillId="2" borderId="0" xfId="146" applyNumberFormat="1" applyFont="1" applyFill="1"/>
    <xf numFmtId="2" fontId="3" fillId="2" borderId="0" xfId="146" applyNumberFormat="1" applyFont="1" applyFill="1"/>
    <xf numFmtId="1" fontId="4" fillId="2" borderId="0" xfId="146" applyNumberFormat="1" applyFont="1" applyFill="1" applyBorder="1" applyAlignment="1">
      <alignment horizontal="center"/>
    </xf>
    <xf numFmtId="1" fontId="4" fillId="2" borderId="0" xfId="146" applyNumberFormat="1" applyFont="1" applyFill="1" applyBorder="1" applyAlignment="1">
      <alignment horizontal="left"/>
    </xf>
    <xf numFmtId="49" fontId="11" fillId="2" borderId="0" xfId="146" applyNumberFormat="1" applyFont="1" applyFill="1" applyBorder="1" applyAlignment="1">
      <alignment horizontal="center" vertical="center" wrapText="1"/>
    </xf>
    <xf numFmtId="49" fontId="11" fillId="2" borderId="0" xfId="146" applyNumberFormat="1" applyFont="1" applyFill="1" applyBorder="1" applyAlignment="1">
      <alignment horizontal="left" vertical="center" wrapText="1"/>
    </xf>
    <xf numFmtId="49" fontId="12" fillId="2" borderId="0" xfId="146" applyNumberFormat="1" applyFont="1" applyFill="1" applyBorder="1" applyAlignment="1">
      <alignment horizontal="left" vertical="center"/>
    </xf>
    <xf numFmtId="49" fontId="12" fillId="2" borderId="1" xfId="146" applyNumberFormat="1" applyFont="1" applyFill="1" applyBorder="1" applyAlignment="1">
      <alignment horizontal="left" vertical="center"/>
    </xf>
    <xf numFmtId="49" fontId="12" fillId="2" borderId="0" xfId="146" applyNumberFormat="1" applyFont="1" applyFill="1" applyBorder="1" applyAlignment="1">
      <alignment horizontal="center" vertical="center" wrapText="1"/>
    </xf>
    <xf numFmtId="49" fontId="12" fillId="2" borderId="0" xfId="146" applyNumberFormat="1" applyFont="1" applyFill="1" applyBorder="1" applyAlignment="1">
      <alignment horizontal="left" vertical="center" wrapText="1"/>
    </xf>
    <xf numFmtId="168" fontId="6" fillId="2" borderId="0" xfId="246" applyNumberFormat="1" applyFont="1" applyFill="1"/>
    <xf numFmtId="2" fontId="3" fillId="2" borderId="0" xfId="146" applyNumberFormat="1" applyFont="1" applyFill="1" applyBorder="1"/>
    <xf numFmtId="165" fontId="11" fillId="2" borderId="0" xfId="0" applyNumberFormat="1" applyFont="1" applyFill="1" applyBorder="1" applyAlignment="1">
      <alignment horizontal="right" vertical="center" wrapText="1"/>
    </xf>
    <xf numFmtId="3" fontId="3" fillId="2" borderId="1" xfId="0" applyNumberFormat="1" applyFont="1" applyFill="1" applyBorder="1"/>
    <xf numFmtId="166" fontId="8" fillId="2" borderId="1" xfId="0" applyNumberFormat="1" applyFont="1" applyFill="1" applyBorder="1"/>
    <xf numFmtId="166" fontId="5" fillId="2" borderId="1" xfId="0" applyNumberFormat="1" applyFont="1" applyFill="1" applyBorder="1"/>
    <xf numFmtId="2" fontId="3" fillId="2" borderId="0" xfId="0" applyNumberFormat="1" applyFont="1" applyFill="1" applyBorder="1"/>
    <xf numFmtId="2" fontId="3" fillId="2" borderId="0" xfId="0" applyNumberFormat="1" applyFont="1" applyFill="1" applyBorder="1" applyAlignment="1">
      <alignment horizontal="left" indent="1"/>
    </xf>
    <xf numFmtId="3" fontId="3" fillId="2" borderId="0" xfId="0" applyNumberFormat="1" applyFont="1" applyFill="1" applyBorder="1"/>
    <xf numFmtId="2" fontId="4" fillId="2" borderId="0" xfId="0" applyNumberFormat="1" applyFont="1" applyFill="1"/>
    <xf numFmtId="2" fontId="3" fillId="2" borderId="0" xfId="0" applyNumberFormat="1" applyFont="1" applyFill="1" applyAlignment="1">
      <alignment horizontal="left" indent="2"/>
    </xf>
    <xf numFmtId="2" fontId="3" fillId="2" borderId="0" xfId="0" applyNumberFormat="1" applyFont="1" applyFill="1" applyAlignment="1"/>
    <xf numFmtId="2" fontId="3" fillId="2" borderId="0" xfId="0" applyNumberFormat="1" applyFont="1" applyFill="1" applyAlignment="1">
      <alignment horizontal="left" indent="1"/>
    </xf>
    <xf numFmtId="165" fontId="3" fillId="2" borderId="0" xfId="0" applyNumberFormat="1" applyFont="1" applyFill="1" applyBorder="1"/>
    <xf numFmtId="0" fontId="133" fillId="2" borderId="0" xfId="244" applyFont="1" applyFill="1"/>
    <xf numFmtId="0" fontId="133" fillId="2" borderId="35" xfId="244" applyFont="1" applyFill="1" applyBorder="1"/>
    <xf numFmtId="0" fontId="11" fillId="102" borderId="0" xfId="0" applyFont="1" applyFill="1" applyBorder="1"/>
    <xf numFmtId="2" fontId="3" fillId="102" borderId="0" xfId="0" applyNumberFormat="1" applyFont="1" applyFill="1" applyBorder="1"/>
    <xf numFmtId="0" fontId="11" fillId="2" borderId="0" xfId="0" applyFont="1" applyFill="1" applyBorder="1"/>
    <xf numFmtId="0" fontId="133" fillId="2" borderId="0" xfId="244" applyFont="1" applyFill="1" applyBorder="1"/>
    <xf numFmtId="0" fontId="6" fillId="102" borderId="0" xfId="0" applyFont="1" applyFill="1"/>
    <xf numFmtId="2" fontId="3" fillId="102" borderId="0" xfId="0" applyNumberFormat="1" applyFont="1" applyFill="1"/>
    <xf numFmtId="2" fontId="4" fillId="102" borderId="0" xfId="0" applyNumberFormat="1" applyFont="1" applyFill="1"/>
    <xf numFmtId="0" fontId="6" fillId="2" borderId="0" xfId="146" applyFont="1" applyFill="1"/>
    <xf numFmtId="0" fontId="6" fillId="102" borderId="0" xfId="146" applyFont="1" applyFill="1"/>
    <xf numFmtId="0" fontId="7" fillId="102" borderId="0" xfId="146" applyFont="1" applyFill="1"/>
    <xf numFmtId="0" fontId="20" fillId="102" borderId="0" xfId="0" applyFont="1" applyFill="1"/>
    <xf numFmtId="2" fontId="3" fillId="102" borderId="0" xfId="245" applyNumberFormat="1" applyFont="1" applyFill="1" applyBorder="1"/>
    <xf numFmtId="1" fontId="4" fillId="102" borderId="0" xfId="245" applyNumberFormat="1" applyFont="1" applyFill="1" applyBorder="1"/>
    <xf numFmtId="0" fontId="132" fillId="2" borderId="0" xfId="0" applyFont="1" applyFill="1"/>
    <xf numFmtId="0" fontId="132" fillId="102" borderId="0" xfId="0" applyFont="1" applyFill="1"/>
    <xf numFmtId="2" fontId="3" fillId="2" borderId="1" xfId="0" applyNumberFormat="1" applyFont="1" applyFill="1" applyBorder="1"/>
    <xf numFmtId="0" fontId="6" fillId="102" borderId="0" xfId="0" applyFont="1" applyFill="1" applyBorder="1"/>
    <xf numFmtId="166" fontId="4" fillId="102" borderId="0" xfId="0" applyNumberFormat="1" applyFont="1" applyFill="1" applyBorder="1"/>
    <xf numFmtId="0" fontId="134" fillId="2" borderId="0" xfId="0" applyFont="1" applyFill="1"/>
    <xf numFmtId="0" fontId="0" fillId="2" borderId="0" xfId="0" applyFill="1"/>
    <xf numFmtId="0" fontId="5" fillId="2" borderId="1" xfId="0" applyFont="1" applyFill="1" applyBorder="1" applyAlignment="1">
      <alignment vertical="center"/>
    </xf>
    <xf numFmtId="2" fontId="2" fillId="2" borderId="35" xfId="0" applyNumberFormat="1" applyFont="1" applyFill="1" applyBorder="1"/>
    <xf numFmtId="3" fontId="3" fillId="2" borderId="35" xfId="0" applyNumberFormat="1" applyFont="1" applyFill="1" applyBorder="1"/>
    <xf numFmtId="0" fontId="20" fillId="102" borderId="0" xfId="0" applyFont="1" applyFill="1" applyBorder="1"/>
    <xf numFmtId="0" fontId="135" fillId="102" borderId="0" xfId="0" applyFont="1" applyFill="1" applyBorder="1"/>
    <xf numFmtId="1" fontId="6" fillId="102" borderId="0" xfId="0" applyNumberFormat="1" applyFont="1" applyFill="1"/>
    <xf numFmtId="3" fontId="3" fillId="102" borderId="0" xfId="0" applyNumberFormat="1" applyFont="1" applyFill="1" applyBorder="1"/>
    <xf numFmtId="166" fontId="6" fillId="102" borderId="0" xfId="0" applyNumberFormat="1" applyFont="1" applyFill="1"/>
    <xf numFmtId="165" fontId="3" fillId="102" borderId="0" xfId="0" applyNumberFormat="1" applyFont="1" applyFill="1" applyBorder="1"/>
    <xf numFmtId="165" fontId="4" fillId="102" borderId="0" xfId="1" applyNumberFormat="1" applyFont="1" applyFill="1" applyBorder="1"/>
    <xf numFmtId="0" fontId="3" fillId="102" borderId="0" xfId="0" applyFont="1" applyFill="1" applyBorder="1"/>
    <xf numFmtId="2" fontId="3" fillId="102" borderId="0" xfId="0" applyNumberFormat="1" applyFont="1" applyFill="1" applyBorder="1" applyAlignment="1">
      <alignment horizontal="left" indent="1"/>
    </xf>
    <xf numFmtId="0" fontId="0" fillId="102" borderId="0" xfId="0" applyFill="1"/>
    <xf numFmtId="165" fontId="6" fillId="102" borderId="0" xfId="146" applyNumberFormat="1" applyFont="1" applyFill="1"/>
    <xf numFmtId="3" fontId="3" fillId="102" borderId="0" xfId="9248" applyNumberFormat="1" applyFont="1" applyFill="1"/>
    <xf numFmtId="0" fontId="7" fillId="102" borderId="0" xfId="0" applyFont="1" applyFill="1"/>
    <xf numFmtId="0" fontId="8" fillId="102" borderId="0" xfId="0" applyFont="1" applyFill="1"/>
    <xf numFmtId="0" fontId="6" fillId="102" borderId="0" xfId="146" applyFont="1" applyFill="1" applyBorder="1"/>
    <xf numFmtId="0" fontId="136" fillId="102" borderId="0" xfId="146" applyFont="1" applyFill="1"/>
    <xf numFmtId="2" fontId="3" fillId="2" borderId="0" xfId="245" applyNumberFormat="1" applyFont="1" applyFill="1" applyBorder="1"/>
    <xf numFmtId="0" fontId="3" fillId="2" borderId="37" xfId="0" applyFont="1" applyFill="1" applyBorder="1" applyAlignment="1">
      <alignment vertical="center"/>
    </xf>
    <xf numFmtId="0" fontId="133" fillId="102" borderId="0" xfId="244" applyFont="1" applyFill="1"/>
    <xf numFmtId="2" fontId="4" fillId="2" borderId="0" xfId="0" applyNumberFormat="1" applyFont="1" applyFill="1" applyBorder="1"/>
    <xf numFmtId="1" fontId="4" fillId="2" borderId="0" xfId="0" applyNumberFormat="1" applyFont="1" applyFill="1" applyBorder="1" applyAlignment="1">
      <alignment horizontal="right"/>
    </xf>
    <xf numFmtId="0" fontId="136" fillId="102" borderId="0" xfId="0" applyFont="1" applyFill="1"/>
    <xf numFmtId="3" fontId="4" fillId="2" borderId="35" xfId="0" applyNumberFormat="1" applyFont="1" applyFill="1" applyBorder="1"/>
    <xf numFmtId="0" fontId="6" fillId="2" borderId="35" xfId="0" applyFont="1" applyFill="1" applyBorder="1"/>
    <xf numFmtId="0" fontId="10" fillId="102" borderId="0" xfId="0" applyFont="1" applyFill="1" applyBorder="1"/>
    <xf numFmtId="2" fontId="81" fillId="102" borderId="0" xfId="244" applyNumberFormat="1" applyFont="1" applyFill="1" applyBorder="1"/>
    <xf numFmtId="0" fontId="8" fillId="102" borderId="0" xfId="0" applyFont="1" applyFill="1" applyBorder="1" applyAlignment="1">
      <alignment horizontal="left" indent="1"/>
    </xf>
    <xf numFmtId="0" fontId="81" fillId="102" borderId="0" xfId="244" applyFont="1" applyFill="1" applyBorder="1"/>
    <xf numFmtId="165" fontId="3" fillId="2" borderId="1" xfId="0" applyNumberFormat="1" applyFont="1" applyFill="1" applyBorder="1"/>
    <xf numFmtId="2" fontId="3" fillId="2" borderId="0" xfId="245" applyNumberFormat="1" applyFont="1" applyFill="1"/>
    <xf numFmtId="1" fontId="4" fillId="2" borderId="0" xfId="245" applyNumberFormat="1" applyFont="1" applyFill="1" applyBorder="1" applyAlignment="1">
      <alignment horizontal="right"/>
    </xf>
    <xf numFmtId="2" fontId="2" fillId="2" borderId="0" xfId="245" applyNumberFormat="1" applyFont="1" applyFill="1"/>
    <xf numFmtId="2" fontId="3" fillId="2" borderId="0" xfId="245" applyNumberFormat="1" applyFont="1" applyFill="1" applyAlignment="1"/>
    <xf numFmtId="2" fontId="3" fillId="2" borderId="0" xfId="245" applyNumberFormat="1" applyFont="1" applyFill="1" applyBorder="1" applyAlignment="1"/>
    <xf numFmtId="2" fontId="3" fillId="2" borderId="34" xfId="245" applyNumberFormat="1" applyFont="1" applyFill="1" applyBorder="1"/>
    <xf numFmtId="2" fontId="3" fillId="2" borderId="34" xfId="245" applyNumberFormat="1" applyFont="1" applyFill="1" applyBorder="1" applyAlignment="1">
      <alignment horizontal="right"/>
    </xf>
    <xf numFmtId="2" fontId="4" fillId="2" borderId="0" xfId="245" applyNumberFormat="1" applyFont="1" applyFill="1" applyBorder="1"/>
    <xf numFmtId="1" fontId="4" fillId="2" borderId="0" xfId="245" applyNumberFormat="1" applyFont="1" applyFill="1" applyBorder="1" applyAlignment="1"/>
    <xf numFmtId="1" fontId="4" fillId="2" borderId="0" xfId="245" applyNumberFormat="1" applyFont="1" applyFill="1" applyBorder="1"/>
    <xf numFmtId="3" fontId="4" fillId="2" borderId="0" xfId="245" applyNumberFormat="1" applyFont="1" applyFill="1" applyAlignment="1"/>
    <xf numFmtId="2" fontId="2" fillId="2" borderId="0" xfId="0" applyNumberFormat="1" applyFont="1" applyFill="1" applyBorder="1"/>
    <xf numFmtId="49" fontId="11" fillId="2" borderId="0" xfId="0" applyNumberFormat="1" applyFont="1" applyFill="1" applyBorder="1" applyAlignment="1">
      <alignment horizontal="center" vertical="center" wrapText="1"/>
    </xf>
    <xf numFmtId="49" fontId="12" fillId="2" borderId="0" xfId="0" applyNumberFormat="1" applyFont="1" applyFill="1" applyBorder="1" applyAlignment="1">
      <alignment horizontal="left" vertical="center" wrapText="1"/>
    </xf>
    <xf numFmtId="3" fontId="12" fillId="2" borderId="0" xfId="0" applyNumberFormat="1" applyFont="1" applyFill="1" applyBorder="1" applyAlignment="1">
      <alignment horizontal="right" vertical="center" wrapText="1"/>
    </xf>
    <xf numFmtId="3" fontId="11" fillId="2" borderId="0" xfId="0" applyNumberFormat="1" applyFont="1" applyFill="1" applyBorder="1" applyAlignment="1">
      <alignment horizontal="right" vertical="center" wrapText="1"/>
    </xf>
    <xf numFmtId="49" fontId="11" fillId="2" borderId="0" xfId="0" applyNumberFormat="1" applyFont="1" applyFill="1" applyBorder="1" applyAlignment="1">
      <alignment horizontal="left" vertical="center" wrapText="1"/>
    </xf>
    <xf numFmtId="49" fontId="12" fillId="2" borderId="1" xfId="0" applyNumberFormat="1" applyFont="1" applyFill="1" applyBorder="1" applyAlignment="1">
      <alignment horizontal="left" vertical="center"/>
    </xf>
    <xf numFmtId="3" fontId="12" fillId="2" borderId="1" xfId="0" applyNumberFormat="1" applyFont="1" applyFill="1" applyBorder="1" applyAlignment="1">
      <alignment horizontal="right" vertical="center"/>
    </xf>
    <xf numFmtId="3" fontId="3" fillId="2" borderId="0" xfId="0" applyNumberFormat="1" applyFont="1" applyFill="1" applyAlignment="1">
      <alignment horizontal="right"/>
    </xf>
    <xf numFmtId="2" fontId="4" fillId="2" borderId="0" xfId="0" applyNumberFormat="1" applyFont="1" applyFill="1" applyAlignment="1"/>
    <xf numFmtId="2" fontId="3" fillId="2" borderId="36" xfId="0" applyNumberFormat="1" applyFont="1" applyFill="1" applyBorder="1" applyAlignment="1">
      <alignment horizontal="right"/>
    </xf>
    <xf numFmtId="1" fontId="4" fillId="2" borderId="35" xfId="0" applyNumberFormat="1" applyFont="1" applyFill="1" applyBorder="1" applyAlignment="1">
      <alignment horizontal="left"/>
    </xf>
    <xf numFmtId="0" fontId="4" fillId="2" borderId="35" xfId="0" applyFont="1" applyFill="1" applyBorder="1"/>
    <xf numFmtId="3" fontId="4" fillId="2" borderId="0" xfId="0" applyNumberFormat="1" applyFont="1" applyFill="1" applyBorder="1"/>
    <xf numFmtId="0" fontId="135" fillId="102" borderId="0" xfId="0" applyFont="1" applyFill="1"/>
    <xf numFmtId="2" fontId="4" fillId="102" borderId="0" xfId="0" applyNumberFormat="1" applyFont="1" applyFill="1" applyBorder="1"/>
    <xf numFmtId="170" fontId="6" fillId="102" borderId="0" xfId="0" applyNumberFormat="1" applyFont="1" applyFill="1"/>
    <xf numFmtId="165" fontId="4" fillId="102" borderId="0" xfId="0" applyNumberFormat="1" applyFont="1" applyFill="1" applyBorder="1"/>
    <xf numFmtId="2" fontId="6" fillId="102" borderId="0" xfId="0" applyNumberFormat="1" applyFont="1" applyFill="1"/>
    <xf numFmtId="169" fontId="6" fillId="102" borderId="0" xfId="0" applyNumberFormat="1" applyFont="1" applyFill="1"/>
    <xf numFmtId="3" fontId="4" fillId="102" borderId="0" xfId="0" applyNumberFormat="1" applyFont="1" applyFill="1" applyBorder="1"/>
    <xf numFmtId="0" fontId="132" fillId="102" borderId="0" xfId="0" applyFont="1" applyFill="1" applyBorder="1"/>
    <xf numFmtId="2" fontId="3" fillId="102" borderId="0" xfId="0" applyNumberFormat="1" applyFont="1" applyFill="1" applyBorder="1" applyAlignment="1">
      <alignment horizontal="left" indent="2"/>
    </xf>
    <xf numFmtId="2" fontId="4" fillId="102" borderId="0" xfId="0" applyNumberFormat="1" applyFont="1" applyFill="1" applyBorder="1" applyAlignment="1">
      <alignment horizontal="left" indent="1"/>
    </xf>
    <xf numFmtId="3" fontId="0" fillId="102" borderId="0" xfId="0" applyNumberFormat="1" applyFill="1"/>
    <xf numFmtId="2" fontId="3" fillId="102" borderId="0" xfId="146" applyNumberFormat="1" applyFont="1" applyFill="1"/>
    <xf numFmtId="2" fontId="3" fillId="102" borderId="0" xfId="146" applyNumberFormat="1" applyFont="1" applyFill="1" applyBorder="1"/>
    <xf numFmtId="0" fontId="24" fillId="102" borderId="0" xfId="0" applyFont="1" applyFill="1" applyBorder="1"/>
    <xf numFmtId="171" fontId="6" fillId="102" borderId="0" xfId="0" applyNumberFormat="1" applyFont="1" applyFill="1"/>
    <xf numFmtId="3" fontId="7" fillId="2" borderId="1" xfId="0" applyNumberFormat="1" applyFont="1" applyFill="1" applyBorder="1"/>
    <xf numFmtId="3" fontId="7" fillId="2" borderId="38" xfId="0" applyNumberFormat="1" applyFont="1" applyFill="1" applyBorder="1"/>
    <xf numFmtId="3" fontId="4" fillId="2" borderId="1" xfId="0" applyNumberFormat="1" applyFont="1" applyFill="1" applyBorder="1"/>
    <xf numFmtId="3" fontId="4" fillId="2" borderId="38" xfId="0" applyNumberFormat="1" applyFont="1" applyFill="1" applyBorder="1"/>
    <xf numFmtId="0" fontId="8" fillId="102" borderId="0" xfId="0" applyFont="1" applyFill="1" applyAlignment="1"/>
    <xf numFmtId="1" fontId="4" fillId="2" borderId="1" xfId="245" applyNumberFormat="1" applyFont="1" applyFill="1" applyBorder="1" applyAlignment="1">
      <alignment horizontal="right"/>
    </xf>
    <xf numFmtId="49" fontId="11" fillId="2" borderId="0" xfId="146" applyNumberFormat="1" applyFont="1" applyFill="1" applyBorder="1" applyAlignment="1">
      <alignment horizontal="left" vertical="center"/>
    </xf>
    <xf numFmtId="49" fontId="11" fillId="2" borderId="1" xfId="146" applyNumberFormat="1" applyFont="1" applyFill="1" applyBorder="1" applyAlignment="1">
      <alignment horizontal="left" vertical="center"/>
    </xf>
    <xf numFmtId="0" fontId="133" fillId="102" borderId="0" xfId="244" applyFont="1" applyFill="1" applyBorder="1"/>
    <xf numFmtId="0" fontId="6" fillId="2" borderId="0" xfId="0" quotePrefix="1" applyFont="1" applyFill="1" applyAlignment="1">
      <alignment horizontal="left" indent="1"/>
    </xf>
    <xf numFmtId="0" fontId="6" fillId="2" borderId="0" xfId="0" quotePrefix="1" applyFont="1" applyFill="1" applyAlignment="1">
      <alignment horizontal="left" indent="2"/>
    </xf>
    <xf numFmtId="0" fontId="3" fillId="2" borderId="0" xfId="0" quotePrefix="1" applyFont="1" applyFill="1" applyAlignment="1">
      <alignment horizontal="left" indent="1"/>
    </xf>
    <xf numFmtId="0" fontId="81" fillId="102" borderId="0" xfId="244" applyFont="1" applyFill="1"/>
    <xf numFmtId="3" fontId="3" fillId="102" borderId="0" xfId="0" applyNumberFormat="1" applyFont="1" applyFill="1"/>
    <xf numFmtId="0" fontId="3" fillId="102" borderId="0" xfId="0" applyFont="1" applyFill="1"/>
    <xf numFmtId="49" fontId="24" fillId="2" borderId="1" xfId="9249" applyNumberFormat="1" applyFont="1" applyFill="1" applyBorder="1" applyAlignment="1">
      <alignment vertical="center"/>
    </xf>
    <xf numFmtId="0" fontId="20" fillId="0" borderId="0" xfId="0" applyFont="1"/>
    <xf numFmtId="2" fontId="3" fillId="103" borderId="0" xfId="7996" applyNumberFormat="1" applyFont="1" applyFill="1"/>
    <xf numFmtId="2" fontId="3" fillId="103" borderId="1" xfId="7996" applyNumberFormat="1" applyFont="1" applyFill="1" applyBorder="1"/>
    <xf numFmtId="2" fontId="3" fillId="103" borderId="0" xfId="7996" applyNumberFormat="1" applyFont="1" applyFill="1" applyAlignment="1">
      <alignment horizontal="left" indent="2"/>
    </xf>
    <xf numFmtId="1" fontId="4" fillId="103" borderId="1" xfId="7996" applyNumberFormat="1" applyFont="1" applyFill="1" applyBorder="1"/>
    <xf numFmtId="165" fontId="4" fillId="2" borderId="0" xfId="9249" applyNumberFormat="1" applyFont="1" applyFill="1"/>
    <xf numFmtId="2" fontId="3" fillId="102" borderId="0" xfId="9249" applyNumberFormat="1" applyFont="1" applyFill="1"/>
    <xf numFmtId="2" fontId="2" fillId="2" borderId="0" xfId="9249" applyNumberFormat="1" applyFont="1" applyFill="1" applyBorder="1"/>
    <xf numFmtId="2" fontId="3" fillId="2" borderId="0" xfId="9249" applyNumberFormat="1" applyFont="1" applyFill="1"/>
    <xf numFmtId="1" fontId="4" fillId="102" borderId="0" xfId="9249" applyNumberFormat="1" applyFont="1" applyFill="1" applyBorder="1"/>
    <xf numFmtId="1" fontId="19" fillId="2" borderId="1" xfId="9249" applyNumberFormat="1" applyFont="1" applyFill="1" applyBorder="1"/>
    <xf numFmtId="2" fontId="4" fillId="102" borderId="0" xfId="9249" applyNumberFormat="1" applyFont="1" applyFill="1"/>
    <xf numFmtId="2" fontId="4" fillId="102" borderId="0" xfId="9249" applyNumberFormat="1" applyFont="1" applyFill="1" applyBorder="1"/>
    <xf numFmtId="165" fontId="3" fillId="102" borderId="0" xfId="9249" applyNumberFormat="1" applyFont="1" applyFill="1" applyBorder="1"/>
    <xf numFmtId="2" fontId="5" fillId="2" borderId="1" xfId="9249" applyNumberFormat="1" applyFont="1" applyFill="1" applyBorder="1" applyAlignment="1">
      <alignment horizontal="left" indent="1"/>
    </xf>
    <xf numFmtId="2" fontId="3" fillId="2" borderId="0" xfId="9249" applyNumberFormat="1" applyFont="1" applyFill="1" applyAlignment="1">
      <alignment horizontal="left" indent="2"/>
    </xf>
    <xf numFmtId="165" fontId="3" fillId="2" borderId="0" xfId="9249" applyNumberFormat="1" applyFont="1" applyFill="1"/>
    <xf numFmtId="2" fontId="3" fillId="2" borderId="0" xfId="9249" applyNumberFormat="1" applyFont="1" applyFill="1" applyBorder="1" applyAlignment="1">
      <alignment horizontal="left" indent="2"/>
    </xf>
    <xf numFmtId="165" fontId="3" fillId="2" borderId="0" xfId="9249" applyNumberFormat="1" applyFont="1" applyFill="1" applyBorder="1"/>
    <xf numFmtId="2" fontId="19" fillId="2" borderId="0" xfId="9249" applyNumberFormat="1" applyFont="1" applyFill="1"/>
    <xf numFmtId="2" fontId="19" fillId="2" borderId="1" xfId="9249" applyNumberFormat="1" applyFont="1" applyFill="1" applyBorder="1"/>
    <xf numFmtId="1" fontId="4" fillId="2" borderId="1" xfId="9249" applyNumberFormat="1" applyFont="1" applyFill="1" applyBorder="1"/>
    <xf numFmtId="1" fontId="3" fillId="2" borderId="0" xfId="9249" applyNumberFormat="1" applyFont="1" applyFill="1" applyBorder="1"/>
    <xf numFmtId="165" fontId="3" fillId="102" borderId="0" xfId="9249" applyNumberFormat="1" applyFont="1" applyFill="1"/>
    <xf numFmtId="2" fontId="4" fillId="2" borderId="0" xfId="9249" applyNumberFormat="1" applyFont="1" applyFill="1"/>
    <xf numFmtId="165" fontId="4" fillId="102" borderId="0" xfId="9249" applyNumberFormat="1" applyFont="1" applyFill="1"/>
    <xf numFmtId="165" fontId="5" fillId="2" borderId="1" xfId="9249" applyNumberFormat="1" applyFont="1" applyFill="1" applyBorder="1" applyAlignment="1"/>
    <xf numFmtId="165" fontId="5" fillId="2" borderId="1" xfId="9249" applyNumberFormat="1" applyFont="1" applyFill="1" applyBorder="1"/>
    <xf numFmtId="1" fontId="137" fillId="102" borderId="0" xfId="9249" applyNumberFormat="1" applyFont="1" applyFill="1" applyBorder="1"/>
    <xf numFmtId="0" fontId="139" fillId="102" borderId="0" xfId="0" applyFont="1" applyFill="1"/>
    <xf numFmtId="165" fontId="3" fillId="102" borderId="0" xfId="9018" applyNumberFormat="1" applyFont="1" applyFill="1" applyBorder="1"/>
    <xf numFmtId="165" fontId="4" fillId="2" borderId="0" xfId="9249" applyNumberFormat="1" applyFont="1" applyFill="1" applyAlignment="1">
      <alignment horizontal="right"/>
    </xf>
    <xf numFmtId="2" fontId="81" fillId="0" borderId="0" xfId="244" applyNumberFormat="1" applyFont="1"/>
    <xf numFmtId="0" fontId="81" fillId="0" borderId="0" xfId="244" applyFont="1"/>
    <xf numFmtId="0" fontId="143" fillId="102" borderId="0" xfId="0" applyFont="1" applyFill="1"/>
    <xf numFmtId="0" fontId="10" fillId="102" borderId="0" xfId="0" applyFont="1" applyFill="1" applyBorder="1" applyAlignment="1">
      <alignment horizontal="left"/>
    </xf>
    <xf numFmtId="171" fontId="6" fillId="102" borderId="0" xfId="146" applyNumberFormat="1" applyFont="1" applyFill="1"/>
    <xf numFmtId="167" fontId="3" fillId="2" borderId="0" xfId="245" applyNumberFormat="1" applyFont="1" applyFill="1" applyAlignment="1"/>
    <xf numFmtId="167" fontId="25" fillId="2" borderId="0" xfId="245" applyNumberFormat="1" applyFont="1" applyFill="1" applyAlignment="1"/>
    <xf numFmtId="1" fontId="3" fillId="2" borderId="0" xfId="245" applyNumberFormat="1" applyFont="1" applyFill="1"/>
    <xf numFmtId="0" fontId="7" fillId="2" borderId="0" xfId="0" applyFont="1" applyFill="1" applyBorder="1"/>
    <xf numFmtId="167" fontId="4" fillId="2" borderId="1" xfId="245" applyNumberFormat="1" applyFont="1" applyFill="1" applyBorder="1" applyAlignment="1"/>
    <xf numFmtId="3" fontId="4" fillId="2" borderId="0" xfId="9249" applyNumberFormat="1" applyFont="1" applyFill="1" applyAlignment="1">
      <alignment horizontal="right"/>
    </xf>
    <xf numFmtId="165" fontId="3" fillId="2" borderId="0" xfId="9249" applyNumberFormat="1" applyFont="1" applyFill="1" applyAlignment="1">
      <alignment horizontal="right"/>
    </xf>
    <xf numFmtId="1" fontId="4" fillId="2" borderId="1" xfId="9249" applyNumberFormat="1" applyFont="1" applyFill="1" applyBorder="1" applyAlignment="1">
      <alignment horizontal="right"/>
    </xf>
    <xf numFmtId="0" fontId="6" fillId="2" borderId="34" xfId="0" applyFont="1" applyFill="1" applyBorder="1"/>
    <xf numFmtId="0" fontId="6" fillId="2" borderId="34" xfId="0" applyFont="1" applyFill="1" applyBorder="1" applyAlignment="1">
      <alignment horizontal="right"/>
    </xf>
    <xf numFmtId="2" fontId="4" fillId="2" borderId="40" xfId="245" applyNumberFormat="1" applyFont="1" applyFill="1" applyBorder="1"/>
    <xf numFmtId="1" fontId="4" fillId="2" borderId="40" xfId="245" applyNumberFormat="1" applyFont="1" applyFill="1" applyBorder="1" applyAlignment="1"/>
    <xf numFmtId="1" fontId="4" fillId="2" borderId="40" xfId="245" applyNumberFormat="1" applyFont="1" applyFill="1" applyBorder="1" applyAlignment="1">
      <alignment horizontal="right"/>
    </xf>
    <xf numFmtId="1" fontId="4" fillId="2" borderId="1" xfId="245" applyNumberFormat="1" applyFont="1" applyFill="1" applyBorder="1" applyAlignment="1"/>
    <xf numFmtId="1" fontId="4" fillId="103" borderId="40" xfId="7996" applyNumberFormat="1" applyFont="1" applyFill="1" applyBorder="1"/>
    <xf numFmtId="2" fontId="4" fillId="2" borderId="34" xfId="0" applyNumberFormat="1" applyFont="1" applyFill="1" applyBorder="1"/>
    <xf numFmtId="2" fontId="3" fillId="2" borderId="34" xfId="0" applyNumberFormat="1" applyFont="1" applyFill="1" applyBorder="1" applyAlignment="1">
      <alignment horizontal="right"/>
    </xf>
    <xf numFmtId="2" fontId="4" fillId="2" borderId="40" xfId="0" applyNumberFormat="1" applyFont="1" applyFill="1" applyBorder="1"/>
    <xf numFmtId="1" fontId="4" fillId="2" borderId="40" xfId="0" applyNumberFormat="1" applyFont="1" applyFill="1" applyBorder="1" applyAlignment="1">
      <alignment horizontal="right"/>
    </xf>
    <xf numFmtId="1" fontId="3" fillId="2" borderId="40" xfId="0" applyNumberFormat="1" applyFont="1" applyFill="1" applyBorder="1" applyAlignment="1">
      <alignment horizontal="right"/>
    </xf>
    <xf numFmtId="1" fontId="4" fillId="2" borderId="45" xfId="0" applyNumberFormat="1" applyFont="1" applyFill="1" applyBorder="1" applyAlignment="1">
      <alignment horizontal="left"/>
    </xf>
    <xf numFmtId="0" fontId="0" fillId="2" borderId="34" xfId="0" applyFill="1" applyBorder="1"/>
    <xf numFmtId="1" fontId="4" fillId="2" borderId="40" xfId="0" applyNumberFormat="1" applyFont="1" applyFill="1" applyBorder="1" applyAlignment="1">
      <alignment horizontal="left"/>
    </xf>
    <xf numFmtId="2" fontId="4" fillId="2" borderId="34" xfId="146" applyNumberFormat="1" applyFont="1" applyFill="1" applyBorder="1"/>
    <xf numFmtId="2" fontId="3" fillId="2" borderId="34" xfId="146" applyNumberFormat="1" applyFont="1" applyFill="1" applyBorder="1" applyAlignment="1">
      <alignment horizontal="right"/>
    </xf>
    <xf numFmtId="2" fontId="4" fillId="2" borderId="40" xfId="146" applyNumberFormat="1" applyFont="1" applyFill="1" applyBorder="1"/>
    <xf numFmtId="1" fontId="4" fillId="2" borderId="40" xfId="146" applyNumberFormat="1" applyFont="1" applyFill="1" applyBorder="1" applyAlignment="1">
      <alignment horizontal="right"/>
    </xf>
    <xf numFmtId="165" fontId="3" fillId="2" borderId="0" xfId="146" applyNumberFormat="1" applyFont="1" applyFill="1" applyBorder="1" applyAlignment="1">
      <alignment horizontal="right" vertical="center" wrapText="1"/>
    </xf>
    <xf numFmtId="165" fontId="3" fillId="2" borderId="0" xfId="0" applyNumberFormat="1" applyFont="1" applyFill="1" applyBorder="1" applyAlignment="1">
      <alignment horizontal="right" vertical="center" wrapText="1"/>
    </xf>
    <xf numFmtId="165" fontId="4" fillId="2" borderId="0" xfId="146" applyNumberFormat="1" applyFont="1" applyFill="1" applyBorder="1" applyAlignment="1">
      <alignment horizontal="right" vertical="center" wrapText="1"/>
    </xf>
    <xf numFmtId="165" fontId="4" fillId="2" borderId="0" xfId="0" applyNumberFormat="1" applyFont="1" applyFill="1" applyBorder="1" applyAlignment="1">
      <alignment horizontal="right" vertical="center" wrapText="1"/>
    </xf>
    <xf numFmtId="165" fontId="4" fillId="2" borderId="1" xfId="146" applyNumberFormat="1" applyFont="1" applyFill="1" applyBorder="1" applyAlignment="1">
      <alignment horizontal="right" vertical="center"/>
    </xf>
    <xf numFmtId="165" fontId="4" fillId="2" borderId="1" xfId="146" applyNumberFormat="1" applyFont="1" applyFill="1" applyBorder="1" applyAlignment="1">
      <alignment horizontal="right" vertical="center" wrapText="1"/>
    </xf>
    <xf numFmtId="165" fontId="3" fillId="2" borderId="0" xfId="146" applyNumberFormat="1" applyFont="1" applyFill="1" applyBorder="1" applyAlignment="1">
      <alignment horizontal="right" vertical="center"/>
    </xf>
    <xf numFmtId="165" fontId="4" fillId="2" borderId="0" xfId="146" applyNumberFormat="1" applyFont="1" applyFill="1" applyBorder="1" applyAlignment="1">
      <alignment horizontal="right" vertical="center"/>
    </xf>
    <xf numFmtId="165" fontId="3" fillId="2" borderId="1" xfId="146" applyNumberFormat="1" applyFont="1" applyFill="1" applyBorder="1" applyAlignment="1">
      <alignment horizontal="right" vertical="center"/>
    </xf>
    <xf numFmtId="49" fontId="11" fillId="2" borderId="0" xfId="146" applyNumberFormat="1" applyFont="1" applyFill="1" applyBorder="1" applyAlignment="1">
      <alignment horizontal="left" vertical="center" wrapText="1" indent="1"/>
    </xf>
    <xf numFmtId="0" fontId="7" fillId="2" borderId="40" xfId="0" applyFont="1" applyFill="1" applyBorder="1"/>
    <xf numFmtId="4" fontId="3" fillId="102" borderId="0" xfId="0" applyNumberFormat="1" applyFont="1" applyFill="1" applyBorder="1"/>
    <xf numFmtId="0" fontId="25" fillId="102" borderId="0" xfId="146" applyFont="1" applyFill="1" applyBorder="1"/>
    <xf numFmtId="0" fontId="25" fillId="102" borderId="0" xfId="146" applyFont="1" applyFill="1"/>
    <xf numFmtId="165" fontId="25" fillId="102" borderId="0" xfId="0" applyNumberFormat="1" applyFont="1" applyFill="1" applyBorder="1" applyAlignment="1">
      <alignment horizontal="right" vertical="center" wrapText="1"/>
    </xf>
    <xf numFmtId="165" fontId="25" fillId="2" borderId="0" xfId="146"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wrapText="1"/>
    </xf>
    <xf numFmtId="165" fontId="150" fillId="102" borderId="0" xfId="0" applyNumberFormat="1" applyFont="1" applyFill="1" applyBorder="1" applyAlignment="1">
      <alignment horizontal="right" vertical="center"/>
    </xf>
    <xf numFmtId="165" fontId="150" fillId="2" borderId="34" xfId="0" applyNumberFormat="1" applyFont="1" applyFill="1" applyBorder="1" applyAlignment="1">
      <alignment horizontal="right" vertical="center"/>
    </xf>
    <xf numFmtId="165" fontId="150" fillId="2" borderId="0" xfId="0" applyNumberFormat="1" applyFont="1" applyFill="1" applyBorder="1" applyAlignment="1">
      <alignment horizontal="right" vertical="center"/>
    </xf>
    <xf numFmtId="165" fontId="150" fillId="2" borderId="1" xfId="0" applyNumberFormat="1" applyFont="1" applyFill="1" applyBorder="1" applyAlignment="1">
      <alignment horizontal="right" vertical="center"/>
    </xf>
    <xf numFmtId="49" fontId="3" fillId="2" borderId="0" xfId="7997" applyNumberFormat="1" applyFont="1" applyFill="1" applyBorder="1" applyAlignment="1">
      <alignment horizontal="left" vertical="center" wrapText="1"/>
    </xf>
    <xf numFmtId="165" fontId="25" fillId="102" borderId="0" xfId="146" applyNumberFormat="1" applyFont="1" applyFill="1" applyBorder="1" applyAlignment="1">
      <alignment horizontal="right" vertical="center" wrapText="1"/>
    </xf>
    <xf numFmtId="165" fontId="6" fillId="102" borderId="0" xfId="146" applyNumberFormat="1" applyFont="1" applyFill="1" applyBorder="1"/>
    <xf numFmtId="171" fontId="6" fillId="102" borderId="0" xfId="146" applyNumberFormat="1" applyFont="1" applyFill="1" applyBorder="1"/>
    <xf numFmtId="165" fontId="150" fillId="102" borderId="0" xfId="146" applyNumberFormat="1" applyFont="1" applyFill="1" applyBorder="1" applyAlignment="1">
      <alignment horizontal="right" vertical="center" wrapText="1"/>
    </xf>
    <xf numFmtId="165" fontId="150" fillId="102" borderId="0" xfId="146" applyNumberFormat="1" applyFont="1" applyFill="1" applyBorder="1" applyAlignment="1">
      <alignment horizontal="right" vertical="center"/>
    </xf>
    <xf numFmtId="165" fontId="25" fillId="102" borderId="0" xfId="146" applyNumberFormat="1" applyFont="1" applyFill="1" applyBorder="1" applyAlignment="1">
      <alignment horizontal="right" vertical="center"/>
    </xf>
    <xf numFmtId="180" fontId="3" fillId="2" borderId="0" xfId="0" applyNumberFormat="1" applyFont="1" applyFill="1" applyBorder="1"/>
    <xf numFmtId="2" fontId="2" fillId="103" borderId="0" xfId="7996" applyNumberFormat="1" applyFont="1" applyFill="1"/>
    <xf numFmtId="0" fontId="127" fillId="0" borderId="0" xfId="7996" applyFont="1" applyFill="1"/>
    <xf numFmtId="0" fontId="127" fillId="0" borderId="0" xfId="7996" applyFont="1" applyFill="1" applyBorder="1"/>
    <xf numFmtId="2" fontId="25" fillId="103" borderId="1" xfId="7996" applyNumberFormat="1" applyFont="1" applyFill="1" applyBorder="1"/>
    <xf numFmtId="2" fontId="3" fillId="103" borderId="0" xfId="7996" applyNumberFormat="1" applyFont="1" applyFill="1" applyBorder="1"/>
    <xf numFmtId="1" fontId="3" fillId="103" borderId="0" xfId="7996" applyNumberFormat="1" applyFont="1" applyFill="1" applyBorder="1" applyAlignment="1">
      <alignment horizontal="right"/>
    </xf>
    <xf numFmtId="0" fontId="128" fillId="0" borderId="0" xfId="7996" applyFont="1" applyFill="1"/>
    <xf numFmtId="1" fontId="4" fillId="103" borderId="2" xfId="7996" applyNumberFormat="1" applyFont="1" applyFill="1" applyBorder="1"/>
    <xf numFmtId="1" fontId="4" fillId="103" borderId="0" xfId="7996" applyNumberFormat="1" applyFont="1" applyFill="1" applyBorder="1"/>
    <xf numFmtId="3" fontId="3" fillId="103" borderId="0" xfId="7996" applyNumberFormat="1" applyFont="1" applyFill="1"/>
    <xf numFmtId="1" fontId="127" fillId="0" borderId="0" xfId="7996" applyNumberFormat="1" applyFont="1" applyFill="1"/>
    <xf numFmtId="3" fontId="3" fillId="103" borderId="0" xfId="7996" applyNumberFormat="1" applyFont="1" applyFill="1" applyAlignment="1"/>
    <xf numFmtId="1" fontId="128" fillId="0" borderId="0" xfId="7996" applyNumberFormat="1" applyFont="1" applyFill="1"/>
    <xf numFmtId="0" fontId="129" fillId="0" borderId="0" xfId="7996" applyFont="1" applyFill="1"/>
    <xf numFmtId="1" fontId="129" fillId="0" borderId="0" xfId="7996" applyNumberFormat="1" applyFont="1" applyFill="1"/>
    <xf numFmtId="3" fontId="4" fillId="103" borderId="40" xfId="7996" applyNumberFormat="1" applyFont="1" applyFill="1" applyBorder="1"/>
    <xf numFmtId="3" fontId="4" fillId="103" borderId="0" xfId="7996" applyNumberFormat="1" applyFont="1" applyFill="1" applyBorder="1"/>
    <xf numFmtId="3" fontId="4" fillId="103" borderId="1" xfId="7996" applyNumberFormat="1" applyFont="1" applyFill="1" applyBorder="1"/>
    <xf numFmtId="2" fontId="3" fillId="0" borderId="0" xfId="7996" applyNumberFormat="1" applyFont="1" applyFill="1" applyAlignment="1">
      <alignment horizontal="left" indent="2"/>
    </xf>
    <xf numFmtId="165" fontId="3" fillId="0" borderId="0" xfId="7996" applyNumberFormat="1" applyFont="1" applyFill="1"/>
    <xf numFmtId="0" fontId="129" fillId="0" borderId="0" xfId="7996" applyFont="1" applyFill="1" applyBorder="1"/>
    <xf numFmtId="3" fontId="128" fillId="0" borderId="0" xfId="7996" applyNumberFormat="1" applyFont="1" applyFill="1" applyBorder="1" applyAlignment="1"/>
    <xf numFmtId="3" fontId="127" fillId="0" borderId="0" xfId="7996" applyNumberFormat="1" applyFont="1" applyFill="1" applyBorder="1" applyAlignment="1">
      <alignment horizontal="right"/>
    </xf>
    <xf numFmtId="2" fontId="25" fillId="2" borderId="0" xfId="146" applyNumberFormat="1" applyFont="1" applyFill="1"/>
    <xf numFmtId="165" fontId="6" fillId="2" borderId="0" xfId="0" applyNumberFormat="1" applyFont="1" applyFill="1"/>
    <xf numFmtId="166" fontId="3" fillId="102" borderId="0" xfId="0" applyNumberFormat="1" applyFont="1" applyFill="1"/>
    <xf numFmtId="169" fontId="3" fillId="102" borderId="0" xfId="0" applyNumberFormat="1" applyFont="1" applyFill="1"/>
    <xf numFmtId="3" fontId="3" fillId="2" borderId="0" xfId="7996" applyNumberFormat="1" applyFont="1" applyFill="1"/>
    <xf numFmtId="3" fontId="4" fillId="2" borderId="1" xfId="7996" applyNumberFormat="1" applyFont="1" applyFill="1" applyBorder="1"/>
    <xf numFmtId="2" fontId="95" fillId="102" borderId="0" xfId="9306" applyNumberFormat="1" applyFill="1"/>
    <xf numFmtId="2" fontId="95" fillId="102" borderId="0" xfId="9306" applyNumberFormat="1" applyFill="1" applyBorder="1"/>
    <xf numFmtId="1" fontId="95" fillId="102" borderId="0" xfId="9306" applyNumberFormat="1" applyFill="1" applyBorder="1" applyAlignment="1">
      <alignment horizontal="right"/>
    </xf>
    <xf numFmtId="1" fontId="95" fillId="102" borderId="0" xfId="9306" applyNumberFormat="1" applyFill="1" applyBorder="1"/>
    <xf numFmtId="1" fontId="4" fillId="2" borderId="1" xfId="9017" applyNumberFormat="1" applyFont="1" applyFill="1" applyBorder="1"/>
    <xf numFmtId="165" fontId="3" fillId="2" borderId="0" xfId="0" applyNumberFormat="1" applyFont="1" applyFill="1"/>
    <xf numFmtId="0" fontId="14" fillId="0" borderId="35" xfId="2" applyBorder="1"/>
    <xf numFmtId="0" fontId="3" fillId="102" borderId="0" xfId="146" applyFont="1" applyFill="1" applyBorder="1"/>
    <xf numFmtId="49" fontId="158" fillId="2" borderId="0" xfId="146" applyNumberFormat="1" applyFont="1" applyFill="1" applyBorder="1" applyAlignment="1">
      <alignment horizontal="left" vertical="center" wrapText="1"/>
    </xf>
    <xf numFmtId="49" fontId="11" fillId="102" borderId="0" xfId="146" applyNumberFormat="1" applyFont="1" applyFill="1" applyBorder="1" applyAlignment="1">
      <alignment horizontal="center" vertical="center" wrapText="1"/>
    </xf>
    <xf numFmtId="49" fontId="11" fillId="102" borderId="0" xfId="146" applyNumberFormat="1" applyFont="1" applyFill="1" applyBorder="1" applyAlignment="1">
      <alignment horizontal="left" vertical="center" wrapText="1"/>
    </xf>
    <xf numFmtId="165" fontId="11" fillId="102" borderId="0" xfId="146" applyNumberFormat="1" applyFont="1" applyFill="1" applyBorder="1" applyAlignment="1">
      <alignment horizontal="right" vertical="center" wrapText="1"/>
    </xf>
    <xf numFmtId="165" fontId="3" fillId="102" borderId="0" xfId="146" applyNumberFormat="1" applyFont="1" applyFill="1" applyBorder="1" applyAlignment="1">
      <alignment horizontal="right" vertical="center" wrapText="1"/>
    </xf>
    <xf numFmtId="165" fontId="3" fillId="102" borderId="0" xfId="0" applyNumberFormat="1" applyFont="1" applyFill="1" applyBorder="1" applyAlignment="1">
      <alignment horizontal="right" vertical="center" wrapText="1"/>
    </xf>
    <xf numFmtId="165" fontId="16" fillId="2" borderId="0" xfId="0" applyNumberFormat="1" applyFont="1" applyFill="1"/>
    <xf numFmtId="165" fontId="16" fillId="2" borderId="1" xfId="0" applyNumberFormat="1" applyFont="1" applyFill="1" applyBorder="1"/>
    <xf numFmtId="2" fontId="133" fillId="102" borderId="0" xfId="244" applyNumberFormat="1" applyFont="1" applyFill="1"/>
    <xf numFmtId="181" fontId="11" fillId="102" borderId="0" xfId="0" applyNumberFormat="1" applyFont="1" applyFill="1" applyBorder="1"/>
    <xf numFmtId="49" fontId="142" fillId="2" borderId="0" xfId="7997" applyNumberFormat="1" applyFont="1" applyFill="1" applyBorder="1" applyAlignment="1">
      <alignment vertical="center"/>
    </xf>
    <xf numFmtId="0" fontId="0" fillId="0" borderId="0" xfId="0" applyFill="1" applyBorder="1"/>
    <xf numFmtId="165" fontId="25" fillId="102" borderId="0" xfId="146" applyNumberFormat="1" applyFont="1" applyFill="1"/>
    <xf numFmtId="2" fontId="3" fillId="103" borderId="0" xfId="9303" applyNumberFormat="1" applyFont="1" applyFill="1"/>
    <xf numFmtId="2" fontId="3" fillId="0" borderId="0" xfId="9303" applyNumberFormat="1" applyFont="1"/>
    <xf numFmtId="2" fontId="3" fillId="2" borderId="0" xfId="9303" applyNumberFormat="1" applyFont="1" applyFill="1"/>
    <xf numFmtId="0" fontId="95" fillId="102" borderId="0" xfId="9306" applyFill="1" applyBorder="1"/>
    <xf numFmtId="0" fontId="164" fillId="102" borderId="0" xfId="9306" applyFont="1" applyFill="1" applyBorder="1"/>
    <xf numFmtId="2" fontId="25" fillId="102" borderId="0" xfId="146" applyNumberFormat="1" applyFont="1" applyFill="1" applyBorder="1"/>
    <xf numFmtId="2" fontId="25" fillId="2" borderId="0" xfId="146" applyNumberFormat="1" applyFont="1" applyFill="1" applyBorder="1"/>
    <xf numFmtId="2" fontId="25" fillId="102" borderId="0" xfId="0" applyNumberFormat="1" applyFont="1" applyFill="1" applyBorder="1" applyAlignment="1">
      <alignment horizontal="right"/>
    </xf>
    <xf numFmtId="1" fontId="150" fillId="102" borderId="0" xfId="146" applyNumberFormat="1" applyFont="1" applyFill="1" applyBorder="1" applyAlignment="1">
      <alignment horizontal="right"/>
    </xf>
    <xf numFmtId="1" fontId="4" fillId="2" borderId="0" xfId="9249" applyNumberFormat="1" applyFont="1" applyFill="1" applyBorder="1"/>
    <xf numFmtId="165" fontId="3" fillId="2" borderId="34" xfId="9249" applyNumberFormat="1" applyFont="1" applyFill="1" applyBorder="1"/>
    <xf numFmtId="2" fontId="2" fillId="103" borderId="0" xfId="9303" applyNumberFormat="1" applyFont="1" applyFill="1"/>
    <xf numFmtId="2" fontId="4" fillId="103" borderId="34" xfId="9303" applyNumberFormat="1" applyFont="1" applyFill="1" applyBorder="1"/>
    <xf numFmtId="2" fontId="3" fillId="103" borderId="34" xfId="9303" applyNumberFormat="1" applyFont="1" applyFill="1" applyBorder="1" applyAlignment="1">
      <alignment horizontal="right"/>
    </xf>
    <xf numFmtId="2" fontId="4" fillId="103" borderId="2" xfId="9303" applyNumberFormat="1" applyFont="1" applyFill="1" applyBorder="1"/>
    <xf numFmtId="1" fontId="4" fillId="103" borderId="2" xfId="9303" applyNumberFormat="1" applyFont="1" applyFill="1" applyBorder="1" applyAlignment="1">
      <alignment horizontal="right"/>
    </xf>
    <xf numFmtId="1" fontId="4" fillId="2" borderId="2" xfId="9303" applyNumberFormat="1" applyFont="1" applyFill="1" applyBorder="1" applyAlignment="1">
      <alignment horizontal="right"/>
    </xf>
    <xf numFmtId="2" fontId="4" fillId="103" borderId="0" xfId="9303" applyNumberFormat="1" applyFont="1" applyFill="1"/>
    <xf numFmtId="168" fontId="4" fillId="103" borderId="0" xfId="9299" applyNumberFormat="1" applyFont="1" applyFill="1"/>
    <xf numFmtId="165" fontId="4" fillId="103" borderId="0" xfId="9303" applyNumberFormat="1" applyFont="1" applyFill="1"/>
    <xf numFmtId="2" fontId="5" fillId="103" borderId="0" xfId="9303" applyNumberFormat="1" applyFont="1" applyFill="1" applyAlignment="1">
      <alignment horizontal="left" indent="1"/>
    </xf>
    <xf numFmtId="181" fontId="5" fillId="103" borderId="0" xfId="9303" applyNumberFormat="1" applyFont="1" applyFill="1" applyAlignment="1">
      <alignment horizontal="right"/>
    </xf>
    <xf numFmtId="165" fontId="5" fillId="103" borderId="0" xfId="9303" applyNumberFormat="1" applyFont="1" applyFill="1" applyAlignment="1">
      <alignment horizontal="right"/>
    </xf>
    <xf numFmtId="2" fontId="3" fillId="103" borderId="0" xfId="9303" applyNumberFormat="1" applyFont="1" applyFill="1" applyAlignment="1">
      <alignment horizontal="left" indent="2"/>
    </xf>
    <xf numFmtId="181" fontId="3" fillId="103" borderId="0" xfId="9303" applyNumberFormat="1" applyFont="1" applyFill="1"/>
    <xf numFmtId="165" fontId="3" fillId="103" borderId="0" xfId="9303" applyNumberFormat="1" applyFont="1" applyFill="1"/>
    <xf numFmtId="2" fontId="5" fillId="103" borderId="0" xfId="9303" applyNumberFormat="1" applyFont="1" applyFill="1"/>
    <xf numFmtId="165" fontId="5" fillId="103" borderId="0" xfId="9303" applyNumberFormat="1" applyFont="1" applyFill="1"/>
    <xf numFmtId="2" fontId="4" fillId="0" borderId="0" xfId="9303" applyNumberFormat="1" applyFont="1"/>
    <xf numFmtId="165" fontId="3" fillId="103" borderId="0" xfId="9299" applyNumberFormat="1" applyFont="1" applyFill="1"/>
    <xf numFmtId="2" fontId="3" fillId="103" borderId="0" xfId="9303" applyNumberFormat="1" applyFont="1" applyFill="1" applyAlignment="1">
      <alignment horizontal="left" indent="1"/>
    </xf>
    <xf numFmtId="165" fontId="4" fillId="103" borderId="0" xfId="9299" applyNumberFormat="1" applyFont="1" applyFill="1"/>
    <xf numFmtId="2" fontId="4" fillId="103" borderId="0" xfId="9303" applyNumberFormat="1" applyFont="1" applyFill="1" applyAlignment="1">
      <alignment horizontal="left" indent="1"/>
    </xf>
    <xf numFmtId="2" fontId="4" fillId="103" borderId="0" xfId="9303" applyNumberFormat="1" applyFont="1" applyFill="1" applyAlignment="1">
      <alignment horizontal="left" indent="2"/>
    </xf>
    <xf numFmtId="2" fontId="16" fillId="103" borderId="0" xfId="9303" applyNumberFormat="1" applyFont="1" applyFill="1"/>
    <xf numFmtId="2" fontId="4" fillId="103" borderId="1" xfId="9303" applyNumberFormat="1" applyFont="1" applyFill="1" applyBorder="1"/>
    <xf numFmtId="165" fontId="4" fillId="103" borderId="1" xfId="9303" applyNumberFormat="1" applyFont="1" applyFill="1" applyBorder="1"/>
    <xf numFmtId="2" fontId="3" fillId="0" borderId="0" xfId="9303" applyNumberFormat="1" applyFont="1" applyFill="1"/>
    <xf numFmtId="0" fontId="3" fillId="103" borderId="0" xfId="9303" applyFont="1" applyFill="1"/>
    <xf numFmtId="0" fontId="3" fillId="0" borderId="0" xfId="9303" applyFont="1"/>
    <xf numFmtId="3" fontId="4" fillId="103" borderId="0" xfId="9303" applyNumberFormat="1" applyFont="1" applyFill="1"/>
    <xf numFmtId="166" fontId="4" fillId="103" borderId="1" xfId="9303" applyNumberFormat="1" applyFont="1" applyFill="1" applyBorder="1"/>
    <xf numFmtId="3" fontId="11" fillId="102" borderId="0" xfId="0" applyNumberFormat="1" applyFont="1" applyFill="1" applyBorder="1"/>
    <xf numFmtId="2" fontId="3" fillId="102" borderId="0" xfId="7996" applyNumberFormat="1" applyFont="1" applyFill="1"/>
    <xf numFmtId="1" fontId="3" fillId="102" borderId="0" xfId="7996" applyNumberFormat="1" applyFont="1" applyFill="1" applyBorder="1" applyAlignment="1">
      <alignment horizontal="right"/>
    </xf>
    <xf numFmtId="1" fontId="95" fillId="0" borderId="0" xfId="9306" applyNumberFormat="1"/>
    <xf numFmtId="1" fontId="95" fillId="102" borderId="0" xfId="9306" applyNumberFormat="1" applyFill="1"/>
    <xf numFmtId="1" fontId="4" fillId="102" borderId="0" xfId="7996" applyNumberFormat="1" applyFont="1" applyFill="1" applyBorder="1"/>
    <xf numFmtId="3" fontId="4" fillId="102" borderId="0" xfId="7996" applyNumberFormat="1" applyFont="1" applyFill="1" applyBorder="1"/>
    <xf numFmtId="2" fontId="3" fillId="2" borderId="1" xfId="245" applyNumberFormat="1" applyFont="1" applyFill="1" applyBorder="1"/>
    <xf numFmtId="2" fontId="3" fillId="2" borderId="0" xfId="8567" applyNumberFormat="1" applyFont="1" applyFill="1" applyBorder="1" applyAlignment="1">
      <alignment horizontal="center"/>
    </xf>
    <xf numFmtId="2" fontId="3" fillId="102" borderId="1" xfId="7996" applyNumberFormat="1" applyFont="1" applyFill="1" applyBorder="1"/>
    <xf numFmtId="1" fontId="4" fillId="102" borderId="2" xfId="7996" applyNumberFormat="1" applyFont="1" applyFill="1" applyBorder="1"/>
    <xf numFmtId="3" fontId="3" fillId="102" borderId="0" xfId="7996" applyNumberFormat="1" applyFont="1" applyFill="1"/>
    <xf numFmtId="3" fontId="3" fillId="102" borderId="0" xfId="7996" applyNumberFormat="1" applyFont="1" applyFill="1" applyAlignment="1"/>
    <xf numFmtId="3" fontId="4" fillId="102" borderId="40" xfId="7996" applyNumberFormat="1" applyFont="1" applyFill="1" applyBorder="1"/>
    <xf numFmtId="3" fontId="4" fillId="102" borderId="1" xfId="7996" applyNumberFormat="1" applyFont="1" applyFill="1" applyBorder="1"/>
    <xf numFmtId="0" fontId="129" fillId="102" borderId="0" xfId="7996" applyFont="1" applyFill="1" applyBorder="1"/>
    <xf numFmtId="3" fontId="128" fillId="102" borderId="0" xfId="7996" applyNumberFormat="1" applyFont="1" applyFill="1" applyBorder="1" applyAlignment="1"/>
    <xf numFmtId="3" fontId="127" fillId="102" borderId="0" xfId="7996" applyNumberFormat="1" applyFont="1" applyFill="1" applyBorder="1" applyAlignment="1">
      <alignment horizontal="right"/>
    </xf>
    <xf numFmtId="2" fontId="150" fillId="102" borderId="0" xfId="0" applyNumberFormat="1" applyFont="1" applyFill="1"/>
    <xf numFmtId="2" fontId="25" fillId="102" borderId="0" xfId="0" applyNumberFormat="1" applyFont="1" applyFill="1"/>
    <xf numFmtId="3" fontId="25" fillId="2" borderId="0" xfId="0" applyNumberFormat="1" applyFont="1" applyFill="1"/>
    <xf numFmtId="165" fontId="25" fillId="2" borderId="0" xfId="0" applyNumberFormat="1" applyFont="1" applyFill="1" applyBorder="1"/>
    <xf numFmtId="2" fontId="25" fillId="102" borderId="0" xfId="0" applyNumberFormat="1" applyFont="1" applyFill="1" applyBorder="1"/>
    <xf numFmtId="180" fontId="25" fillId="2" borderId="0" xfId="0" applyNumberFormat="1" applyFont="1" applyFill="1" applyBorder="1"/>
    <xf numFmtId="165" fontId="25" fillId="103" borderId="0" xfId="9303" applyNumberFormat="1" applyFont="1" applyFill="1"/>
    <xf numFmtId="2" fontId="25" fillId="0" borderId="0" xfId="9303" applyNumberFormat="1" applyFont="1"/>
    <xf numFmtId="165" fontId="25" fillId="103" borderId="0" xfId="9299" applyNumberFormat="1" applyFont="1" applyFill="1"/>
    <xf numFmtId="0" fontId="94" fillId="102" borderId="0" xfId="0" applyFont="1" applyFill="1"/>
    <xf numFmtId="0" fontId="94" fillId="2" borderId="0" xfId="0" applyFont="1" applyFill="1"/>
    <xf numFmtId="0" fontId="171" fillId="2" borderId="0" xfId="0" applyFont="1" applyFill="1"/>
    <xf numFmtId="3" fontId="94" fillId="102" borderId="0" xfId="0" applyNumberFormat="1" applyFont="1" applyFill="1"/>
    <xf numFmtId="2" fontId="3" fillId="103" borderId="0" xfId="8272" applyNumberFormat="1" applyFont="1" applyFill="1"/>
    <xf numFmtId="2" fontId="3" fillId="0" borderId="0" xfId="8272" applyNumberFormat="1" applyFont="1"/>
    <xf numFmtId="3" fontId="4" fillId="103" borderId="0" xfId="246" applyNumberFormat="1" applyFont="1" applyFill="1" applyBorder="1"/>
    <xf numFmtId="165" fontId="3" fillId="0" borderId="0" xfId="246" applyNumberFormat="1" applyFont="1" applyFill="1" applyBorder="1"/>
    <xf numFmtId="1" fontId="4" fillId="0" borderId="0" xfId="246" applyNumberFormat="1" applyFont="1"/>
    <xf numFmtId="0" fontId="172" fillId="2" borderId="0" xfId="0" applyFont="1" applyFill="1"/>
    <xf numFmtId="0" fontId="172" fillId="102" borderId="0" xfId="0" applyFont="1" applyFill="1"/>
    <xf numFmtId="1" fontId="4" fillId="0" borderId="0" xfId="246" applyNumberFormat="1" applyFont="1" applyFill="1" applyBorder="1"/>
    <xf numFmtId="3" fontId="3" fillId="0" borderId="0" xfId="246" applyNumberFormat="1" applyFont="1" applyBorder="1"/>
    <xf numFmtId="165" fontId="3" fillId="0" borderId="0" xfId="246" applyNumberFormat="1" applyFont="1" applyFill="1"/>
    <xf numFmtId="3" fontId="3" fillId="0" borderId="0" xfId="246" applyNumberFormat="1" applyFont="1"/>
    <xf numFmtId="0" fontId="133" fillId="0" borderId="0" xfId="244" applyFont="1"/>
    <xf numFmtId="1" fontId="150" fillId="2" borderId="0" xfId="0" applyNumberFormat="1" applyFont="1" applyFill="1" applyBorder="1" applyAlignment="1">
      <alignment horizontal="right"/>
    </xf>
    <xf numFmtId="0" fontId="171" fillId="102" borderId="0" xfId="0" applyFont="1" applyFill="1"/>
    <xf numFmtId="3" fontId="171" fillId="102" borderId="0" xfId="0" applyNumberFormat="1" applyFont="1" applyFill="1"/>
    <xf numFmtId="3" fontId="171" fillId="2" borderId="0" xfId="0" applyNumberFormat="1" applyFont="1" applyFill="1"/>
    <xf numFmtId="4" fontId="3" fillId="2" borderId="0" xfId="0" applyNumberFormat="1" applyFont="1" applyFill="1"/>
    <xf numFmtId="3" fontId="0" fillId="0" borderId="0" xfId="0" applyNumberFormat="1"/>
    <xf numFmtId="165" fontId="150" fillId="103" borderId="0" xfId="9299" applyNumberFormat="1" applyFont="1" applyFill="1"/>
    <xf numFmtId="165" fontId="150" fillId="103" borderId="0" xfId="9303" applyNumberFormat="1" applyFont="1" applyFill="1"/>
    <xf numFmtId="0" fontId="14" fillId="0" borderId="0" xfId="7996"/>
    <xf numFmtId="0" fontId="3" fillId="0" borderId="0" xfId="9394" applyFont="1"/>
    <xf numFmtId="0" fontId="3" fillId="0" borderId="0" xfId="9394" applyFont="1" applyAlignment="1">
      <alignment horizontal="right"/>
    </xf>
    <xf numFmtId="2" fontId="2" fillId="2" borderId="0" xfId="9394" applyNumberFormat="1" applyFont="1" applyFill="1"/>
    <xf numFmtId="2" fontId="3" fillId="2" borderId="0" xfId="9394" applyNumberFormat="1" applyFont="1" applyFill="1"/>
    <xf numFmtId="0" fontId="6" fillId="2" borderId="0" xfId="9394" applyFont="1" applyFill="1"/>
    <xf numFmtId="0" fontId="6" fillId="0" borderId="0" xfId="9394" applyFont="1"/>
    <xf numFmtId="0" fontId="6" fillId="2" borderId="1" xfId="9394" applyFont="1" applyFill="1" applyBorder="1"/>
    <xf numFmtId="0" fontId="6" fillId="2" borderId="0" xfId="9394" applyFont="1" applyFill="1" applyBorder="1"/>
    <xf numFmtId="2" fontId="3" fillId="2" borderId="39" xfId="9394" applyNumberFormat="1" applyFont="1" applyFill="1" applyBorder="1" applyAlignment="1">
      <alignment horizontal="right"/>
    </xf>
    <xf numFmtId="1" fontId="4" fillId="2" borderId="39" xfId="9394" applyNumberFormat="1" applyFont="1" applyFill="1" applyBorder="1" applyAlignment="1">
      <alignment horizontal="right"/>
    </xf>
    <xf numFmtId="1" fontId="4" fillId="2" borderId="0" xfId="9394" applyNumberFormat="1" applyFont="1" applyFill="1" applyBorder="1" applyAlignment="1"/>
    <xf numFmtId="1" fontId="4" fillId="2" borderId="0" xfId="9394" applyNumberFormat="1" applyFont="1" applyFill="1" applyBorder="1" applyAlignment="1">
      <alignment horizontal="left"/>
    </xf>
    <xf numFmtId="1" fontId="4" fillId="2" borderId="0" xfId="9394" applyNumberFormat="1" applyFont="1" applyFill="1" applyBorder="1" applyAlignment="1">
      <alignment horizontal="right"/>
    </xf>
    <xf numFmtId="3" fontId="12" fillId="2" borderId="0" xfId="9394" applyNumberFormat="1" applyFont="1" applyFill="1" applyBorder="1" applyAlignment="1">
      <alignment horizontal="right" vertical="center" wrapText="1"/>
    </xf>
    <xf numFmtId="49" fontId="11" fillId="2" borderId="0" xfId="9394" applyNumberFormat="1" applyFont="1" applyFill="1" applyBorder="1" applyAlignment="1">
      <alignment horizontal="left" vertical="center"/>
    </xf>
    <xf numFmtId="49" fontId="11" fillId="2" borderId="0" xfId="9394" applyNumberFormat="1" applyFont="1" applyFill="1" applyBorder="1" applyAlignment="1">
      <alignment horizontal="left" vertical="center" wrapText="1"/>
    </xf>
    <xf numFmtId="3" fontId="11" fillId="2" borderId="0" xfId="9394" applyNumberFormat="1" applyFont="1" applyFill="1" applyBorder="1" applyAlignment="1">
      <alignment horizontal="right" vertical="center" wrapText="1"/>
    </xf>
    <xf numFmtId="166" fontId="6" fillId="0" borderId="0" xfId="9394" applyNumberFormat="1" applyFont="1"/>
    <xf numFmtId="49" fontId="12" fillId="2" borderId="0" xfId="9394" applyNumberFormat="1" applyFont="1" applyFill="1" applyBorder="1" applyAlignment="1">
      <alignment vertical="center"/>
    </xf>
    <xf numFmtId="49" fontId="12" fillId="2" borderId="0" xfId="9394" applyNumberFormat="1" applyFont="1" applyFill="1" applyBorder="1" applyAlignment="1">
      <alignment horizontal="left" vertical="center" wrapText="1"/>
    </xf>
    <xf numFmtId="3" fontId="4" fillId="2" borderId="0" xfId="9394" applyNumberFormat="1" applyFont="1" applyFill="1" applyBorder="1" applyAlignment="1">
      <alignment horizontal="right" vertical="center" wrapText="1"/>
    </xf>
    <xf numFmtId="166" fontId="7" fillId="0" borderId="0" xfId="9394" applyNumberFormat="1" applyFont="1"/>
    <xf numFmtId="0" fontId="7" fillId="0" borderId="0" xfId="9394" applyFont="1"/>
    <xf numFmtId="49" fontId="11" fillId="2" borderId="0" xfId="9394" applyNumberFormat="1" applyFont="1" applyFill="1" applyBorder="1" applyAlignment="1">
      <alignment vertical="center"/>
    </xf>
    <xf numFmtId="49" fontId="11" fillId="2" borderId="0" xfId="9394" applyNumberFormat="1" applyFont="1" applyFill="1" applyBorder="1" applyAlignment="1">
      <alignment horizontal="right" vertical="center" wrapText="1"/>
    </xf>
    <xf numFmtId="49" fontId="3" fillId="2" borderId="0" xfId="9394" applyNumberFormat="1" applyFont="1" applyFill="1" applyBorder="1" applyAlignment="1">
      <alignment horizontal="right" vertical="center" wrapText="1"/>
    </xf>
    <xf numFmtId="3" fontId="3" fillId="2" borderId="0" xfId="9394" applyNumberFormat="1" applyFont="1" applyFill="1" applyBorder="1" applyAlignment="1">
      <alignment horizontal="right" vertical="center" wrapText="1"/>
    </xf>
    <xf numFmtId="166" fontId="25" fillId="0" borderId="0" xfId="9394" applyNumberFormat="1" applyFont="1"/>
    <xf numFmtId="1" fontId="4" fillId="2" borderId="40" xfId="9394" applyNumberFormat="1" applyFont="1" applyFill="1" applyBorder="1" applyAlignment="1"/>
    <xf numFmtId="49" fontId="12" fillId="2" borderId="40" xfId="9394" applyNumberFormat="1" applyFont="1" applyFill="1" applyBorder="1" applyAlignment="1">
      <alignment horizontal="left" vertical="center" wrapText="1"/>
    </xf>
    <xf numFmtId="3" fontId="12" fillId="2" borderId="40" xfId="9394" applyNumberFormat="1" applyFont="1" applyFill="1" applyBorder="1" applyAlignment="1">
      <alignment horizontal="right" vertical="center" wrapText="1"/>
    </xf>
    <xf numFmtId="49" fontId="139" fillId="2" borderId="0" xfId="7997" applyNumberFormat="1" applyFont="1" applyFill="1" applyBorder="1" applyAlignment="1">
      <alignment vertical="center"/>
    </xf>
    <xf numFmtId="165" fontId="11" fillId="2" borderId="0" xfId="9394" applyNumberFormat="1" applyFont="1" applyFill="1" applyBorder="1" applyAlignment="1">
      <alignment horizontal="right" vertical="center" wrapText="1"/>
    </xf>
    <xf numFmtId="49" fontId="139" fillId="2" borderId="0" xfId="9394" applyNumberFormat="1" applyFont="1" applyFill="1" applyBorder="1" applyAlignment="1">
      <alignment vertical="center"/>
    </xf>
    <xf numFmtId="49" fontId="137" fillId="2" borderId="0" xfId="7997" applyNumberFormat="1" applyFont="1" applyFill="1" applyBorder="1" applyAlignment="1">
      <alignment vertical="center"/>
    </xf>
    <xf numFmtId="49" fontId="142" fillId="2" borderId="0" xfId="9394" applyNumberFormat="1" applyFont="1" applyFill="1" applyBorder="1" applyAlignment="1">
      <alignment vertical="center"/>
    </xf>
    <xf numFmtId="49" fontId="3" fillId="2" borderId="0" xfId="9394" applyNumberFormat="1" applyFont="1" applyFill="1" applyBorder="1" applyAlignment="1">
      <alignment horizontal="left" vertical="center" wrapText="1"/>
    </xf>
    <xf numFmtId="165" fontId="3" fillId="2" borderId="0" xfId="9394" applyNumberFormat="1" applyFont="1" applyFill="1" applyBorder="1" applyAlignment="1">
      <alignment horizontal="right" vertical="center" wrapText="1"/>
    </xf>
    <xf numFmtId="166" fontId="3" fillId="0" borderId="0" xfId="9394" applyNumberFormat="1" applyFont="1"/>
    <xf numFmtId="49" fontId="11" fillId="2" borderId="0" xfId="9394" applyNumberFormat="1" applyFont="1" applyFill="1" applyBorder="1" applyAlignment="1">
      <alignment horizontal="center" vertical="center"/>
    </xf>
    <xf numFmtId="49" fontId="24" fillId="2" borderId="0" xfId="9394" applyNumberFormat="1" applyFont="1" applyFill="1" applyBorder="1" applyAlignment="1">
      <alignment vertical="center"/>
    </xf>
    <xf numFmtId="49" fontId="12" fillId="2" borderId="39" xfId="9394" applyNumberFormat="1" applyFont="1" applyFill="1" applyBorder="1" applyAlignment="1">
      <alignment horizontal="left" vertical="center" wrapText="1"/>
    </xf>
    <xf numFmtId="165" fontId="12" fillId="2" borderId="0" xfId="9394" applyNumberFormat="1" applyFont="1" applyFill="1" applyBorder="1" applyAlignment="1">
      <alignment horizontal="right" vertical="center" wrapText="1"/>
    </xf>
    <xf numFmtId="49" fontId="137" fillId="2" borderId="0" xfId="9394" applyNumberFormat="1" applyFont="1" applyFill="1" applyBorder="1" applyAlignment="1">
      <alignment horizontal="left" vertical="center" wrapText="1"/>
    </xf>
    <xf numFmtId="165" fontId="25" fillId="2" borderId="0" xfId="9394" applyNumberFormat="1" applyFont="1" applyFill="1" applyBorder="1" applyAlignment="1">
      <alignment horizontal="right" vertical="center" wrapText="1"/>
    </xf>
    <xf numFmtId="0" fontId="25" fillId="0" borderId="0" xfId="9394" applyFont="1"/>
    <xf numFmtId="49" fontId="11" fillId="2" borderId="40" xfId="9394" applyNumberFormat="1" applyFont="1" applyFill="1" applyBorder="1" applyAlignment="1">
      <alignment horizontal="left" vertical="center"/>
    </xf>
    <xf numFmtId="49" fontId="11" fillId="2" borderId="40" xfId="9394" applyNumberFormat="1" applyFont="1" applyFill="1" applyBorder="1" applyAlignment="1">
      <alignment horizontal="left" vertical="center" wrapText="1"/>
    </xf>
    <xf numFmtId="165" fontId="11" fillId="2" borderId="40" xfId="9394" applyNumberFormat="1" applyFont="1" applyFill="1" applyBorder="1" applyAlignment="1">
      <alignment horizontal="right" vertical="center" wrapText="1"/>
    </xf>
    <xf numFmtId="0" fontId="26" fillId="0" borderId="0" xfId="9394" applyFont="1"/>
    <xf numFmtId="1" fontId="3" fillId="2" borderId="0" xfId="245" applyNumberFormat="1" applyFont="1" applyFill="1" applyBorder="1"/>
    <xf numFmtId="1" fontId="4" fillId="103" borderId="40" xfId="246" applyNumberFormat="1" applyFont="1" applyFill="1" applyBorder="1"/>
    <xf numFmtId="1" fontId="4" fillId="103" borderId="1" xfId="246" applyNumberFormat="1" applyFont="1" applyFill="1" applyBorder="1"/>
    <xf numFmtId="165" fontId="5" fillId="103" borderId="1" xfId="246" applyNumberFormat="1" applyFont="1" applyFill="1" applyBorder="1"/>
    <xf numFmtId="165" fontId="3" fillId="102" borderId="0" xfId="246" applyNumberFormat="1" applyFont="1" applyFill="1" applyBorder="1"/>
    <xf numFmtId="165" fontId="4" fillId="102" borderId="0" xfId="246" applyNumberFormat="1" applyFont="1" applyFill="1"/>
    <xf numFmtId="165" fontId="4" fillId="102" borderId="0" xfId="246" applyNumberFormat="1" applyFont="1" applyFill="1" applyBorder="1"/>
    <xf numFmtId="165" fontId="150" fillId="2" borderId="0" xfId="146" applyNumberFormat="1" applyFont="1" applyFill="1" applyBorder="1" applyAlignment="1">
      <alignment horizontal="right" vertical="center" wrapText="1"/>
    </xf>
    <xf numFmtId="165" fontId="150" fillId="2" borderId="1" xfId="146" applyNumberFormat="1" applyFont="1" applyFill="1" applyBorder="1" applyAlignment="1">
      <alignment horizontal="right" vertical="center"/>
    </xf>
    <xf numFmtId="0" fontId="143" fillId="0" borderId="0" xfId="7996" applyFont="1"/>
    <xf numFmtId="165" fontId="3" fillId="103" borderId="0" xfId="246" applyNumberFormat="1" applyFont="1" applyFill="1"/>
    <xf numFmtId="165" fontId="4" fillId="2" borderId="0" xfId="9303" applyNumberFormat="1" applyFont="1" applyFill="1"/>
    <xf numFmtId="165" fontId="3" fillId="2" borderId="0" xfId="9303" applyNumberFormat="1" applyFont="1" applyFill="1"/>
    <xf numFmtId="165" fontId="4" fillId="2" borderId="0" xfId="9299" applyNumberFormat="1" applyFont="1" applyFill="1"/>
    <xf numFmtId="165" fontId="4" fillId="2" borderId="1" xfId="9303" applyNumberFormat="1" applyFont="1" applyFill="1" applyBorder="1"/>
    <xf numFmtId="2" fontId="3" fillId="2" borderId="34" xfId="146" applyNumberFormat="1" applyFont="1" applyFill="1" applyBorder="1" applyAlignment="1">
      <alignment horizontal="center"/>
    </xf>
    <xf numFmtId="2" fontId="25" fillId="103" borderId="0" xfId="9409" applyNumberFormat="1" applyFont="1" applyFill="1"/>
    <xf numFmtId="2" fontId="3" fillId="103" borderId="0" xfId="9409" applyNumberFormat="1" applyFont="1" applyFill="1"/>
    <xf numFmtId="2" fontId="3" fillId="102" borderId="0" xfId="9409" applyNumberFormat="1" applyFont="1" applyFill="1"/>
    <xf numFmtId="0" fontId="3" fillId="102" borderId="0" xfId="9409" applyFont="1" applyFill="1" applyBorder="1"/>
    <xf numFmtId="0" fontId="3" fillId="0" borderId="0" xfId="9409" applyFont="1" applyFill="1" applyBorder="1"/>
    <xf numFmtId="0" fontId="3" fillId="0" borderId="0" xfId="9409" applyFont="1"/>
    <xf numFmtId="2" fontId="2" fillId="102" borderId="0" xfId="9409" applyNumberFormat="1" applyFont="1" applyFill="1" applyBorder="1"/>
    <xf numFmtId="2" fontId="3" fillId="102" borderId="0" xfId="9409" applyNumberFormat="1" applyFont="1" applyFill="1" applyBorder="1"/>
    <xf numFmtId="2" fontId="3" fillId="0" borderId="0" xfId="9409" applyNumberFormat="1" applyFont="1" applyFill="1" applyBorder="1"/>
    <xf numFmtId="2" fontId="3" fillId="0" borderId="0" xfId="9409" applyNumberFormat="1" applyFont="1"/>
    <xf numFmtId="2" fontId="3" fillId="103" borderId="1" xfId="9409" applyNumberFormat="1" applyFont="1" applyFill="1" applyBorder="1"/>
    <xf numFmtId="2" fontId="3" fillId="103" borderId="34" xfId="9409" applyNumberFormat="1" applyFont="1" applyFill="1" applyBorder="1"/>
    <xf numFmtId="1" fontId="3" fillId="103" borderId="34" xfId="9409" applyNumberFormat="1" applyFont="1" applyFill="1" applyBorder="1" applyAlignment="1">
      <alignment horizontal="right"/>
    </xf>
    <xf numFmtId="2" fontId="3" fillId="102" borderId="34" xfId="9409" applyNumberFormat="1" applyFont="1" applyFill="1" applyBorder="1"/>
    <xf numFmtId="1" fontId="3" fillId="103" borderId="0" xfId="9409" applyNumberFormat="1" applyFont="1" applyFill="1" applyBorder="1" applyAlignment="1">
      <alignment horizontal="center"/>
    </xf>
    <xf numFmtId="1" fontId="3" fillId="102" borderId="0" xfId="9409" applyNumberFormat="1" applyFont="1" applyFill="1" applyBorder="1" applyAlignment="1">
      <alignment horizontal="right"/>
    </xf>
    <xf numFmtId="1" fontId="4" fillId="103" borderId="40" xfId="9409" applyNumberFormat="1" applyFont="1" applyFill="1" applyBorder="1"/>
    <xf numFmtId="1" fontId="4" fillId="102" borderId="40" xfId="9409" applyNumberFormat="1" applyFont="1" applyFill="1" applyBorder="1"/>
    <xf numFmtId="1" fontId="4" fillId="102" borderId="0" xfId="9409" applyNumberFormat="1" applyFont="1" applyFill="1" applyBorder="1"/>
    <xf numFmtId="1" fontId="4" fillId="0" borderId="0" xfId="9409" applyNumberFormat="1" applyFont="1" applyFill="1" applyBorder="1"/>
    <xf numFmtId="1" fontId="4" fillId="0" borderId="0" xfId="9409" applyNumberFormat="1" applyFont="1"/>
    <xf numFmtId="1" fontId="4" fillId="103" borderId="1" xfId="9409" applyNumberFormat="1" applyFont="1" applyFill="1" applyBorder="1"/>
    <xf numFmtId="1" fontId="4" fillId="103" borderId="46" xfId="9409" applyNumberFormat="1" applyFont="1" applyFill="1" applyBorder="1"/>
    <xf numFmtId="2" fontId="4" fillId="102" borderId="0" xfId="9409" applyNumberFormat="1" applyFont="1" applyFill="1"/>
    <xf numFmtId="1" fontId="150" fillId="102" borderId="0" xfId="9409" applyNumberFormat="1" applyFont="1" applyFill="1" applyBorder="1"/>
    <xf numFmtId="1" fontId="4" fillId="102" borderId="0" xfId="9409" applyNumberFormat="1" applyFont="1" applyFill="1"/>
    <xf numFmtId="2" fontId="4" fillId="103" borderId="0" xfId="9409" applyNumberFormat="1" applyFont="1" applyFill="1"/>
    <xf numFmtId="165" fontId="4" fillId="103" borderId="0" xfId="9409" applyNumberFormat="1" applyFont="1" applyFill="1"/>
    <xf numFmtId="2" fontId="4" fillId="102" borderId="0" xfId="9409" applyNumberFormat="1" applyFont="1" applyFill="1" applyBorder="1"/>
    <xf numFmtId="2" fontId="4" fillId="0" borderId="0" xfId="9409" applyNumberFormat="1" applyFont="1"/>
    <xf numFmtId="2" fontId="4" fillId="0" borderId="0" xfId="9409" applyNumberFormat="1" applyFont="1" applyFill="1" applyBorder="1"/>
    <xf numFmtId="2" fontId="5" fillId="103" borderId="0" xfId="9409" applyNumberFormat="1" applyFont="1" applyFill="1"/>
    <xf numFmtId="165" fontId="5" fillId="103" borderId="0" xfId="9409" applyNumberFormat="1" applyFont="1" applyFill="1" applyAlignment="1">
      <alignment horizontal="right"/>
    </xf>
    <xf numFmtId="165" fontId="5" fillId="102" borderId="0" xfId="9409" applyNumberFormat="1" applyFont="1" applyFill="1" applyBorder="1" applyAlignment="1">
      <alignment horizontal="right"/>
    </xf>
    <xf numFmtId="2" fontId="4" fillId="103" borderId="0" xfId="9409" applyNumberFormat="1" applyFont="1" applyFill="1" applyAlignment="1">
      <alignment horizontal="left" indent="1"/>
    </xf>
    <xf numFmtId="165" fontId="4" fillId="102" borderId="0" xfId="9409" applyNumberFormat="1" applyFont="1" applyFill="1" applyBorder="1"/>
    <xf numFmtId="165" fontId="3" fillId="103" borderId="0" xfId="9409" applyNumberFormat="1" applyFont="1" applyFill="1"/>
    <xf numFmtId="2" fontId="3" fillId="103" borderId="0" xfId="9409" applyNumberFormat="1" applyFont="1" applyFill="1" applyAlignment="1">
      <alignment horizontal="left" indent="2"/>
    </xf>
    <xf numFmtId="165" fontId="3" fillId="102" borderId="0" xfId="9409" applyNumberFormat="1" applyFont="1" applyFill="1" applyBorder="1"/>
    <xf numFmtId="165" fontId="5" fillId="103" borderId="0" xfId="9409" applyNumberFormat="1" applyFont="1" applyFill="1"/>
    <xf numFmtId="2" fontId="5" fillId="102" borderId="0" xfId="9409" applyNumberFormat="1" applyFont="1" applyFill="1"/>
    <xf numFmtId="2" fontId="5" fillId="102" borderId="0" xfId="9409" applyNumberFormat="1" applyFont="1" applyFill="1" applyBorder="1"/>
    <xf numFmtId="165" fontId="5" fillId="102" borderId="0" xfId="9409" applyNumberFormat="1" applyFont="1" applyFill="1" applyBorder="1"/>
    <xf numFmtId="2" fontId="5" fillId="0" borderId="0" xfId="9409" applyNumberFormat="1" applyFont="1" applyFill="1" applyBorder="1"/>
    <xf numFmtId="2" fontId="5" fillId="0" borderId="0" xfId="9409" applyNumberFormat="1" applyFont="1"/>
    <xf numFmtId="165" fontId="5" fillId="103" borderId="1" xfId="9409" applyNumberFormat="1" applyFont="1" applyFill="1" applyBorder="1"/>
    <xf numFmtId="1" fontId="4" fillId="2" borderId="0" xfId="9017" applyNumberFormat="1" applyFont="1" applyFill="1" applyBorder="1"/>
    <xf numFmtId="165" fontId="3" fillId="102" borderId="0" xfId="9409" applyNumberFormat="1" applyFont="1" applyFill="1"/>
    <xf numFmtId="0" fontId="136" fillId="102" borderId="0" xfId="9409" applyFont="1" applyFill="1"/>
    <xf numFmtId="165" fontId="4" fillId="102" borderId="0" xfId="9409" applyNumberFormat="1" applyFont="1" applyFill="1"/>
    <xf numFmtId="2" fontId="3" fillId="102" borderId="0" xfId="9409" applyNumberFormat="1" applyFont="1" applyFill="1" applyAlignment="1">
      <alignment horizontal="left" indent="1"/>
    </xf>
    <xf numFmtId="2" fontId="3" fillId="102" borderId="0" xfId="9409" applyNumberFormat="1" applyFont="1" applyFill="1" applyAlignment="1">
      <alignment horizontal="left" indent="2"/>
    </xf>
    <xf numFmtId="0" fontId="3" fillId="102" borderId="0" xfId="9409" applyFont="1" applyFill="1"/>
    <xf numFmtId="0" fontId="4" fillId="102" borderId="0" xfId="9409" applyFont="1" applyFill="1" applyBorder="1"/>
    <xf numFmtId="3" fontId="4" fillId="102" borderId="0" xfId="9409" applyNumberFormat="1" applyFont="1" applyFill="1" applyBorder="1"/>
    <xf numFmtId="166" fontId="4" fillId="102" borderId="0" xfId="9409" applyNumberFormat="1" applyFont="1" applyFill="1" applyBorder="1"/>
    <xf numFmtId="2" fontId="25" fillId="0" borderId="0" xfId="9409" applyNumberFormat="1" applyFont="1"/>
    <xf numFmtId="0" fontId="3" fillId="0" borderId="0" xfId="9409" applyFont="1" applyFill="1"/>
    <xf numFmtId="2" fontId="2" fillId="0" borderId="0" xfId="9409" applyNumberFormat="1" applyFont="1" applyFill="1" applyBorder="1"/>
    <xf numFmtId="0" fontId="25" fillId="0" borderId="0" xfId="9409" applyFont="1" applyFill="1"/>
    <xf numFmtId="2" fontId="3" fillId="0" borderId="0" xfId="9409" applyNumberFormat="1" applyFont="1" applyFill="1"/>
    <xf numFmtId="2" fontId="25" fillId="0" borderId="0" xfId="9409" applyNumberFormat="1" applyFont="1" applyFill="1" applyBorder="1"/>
    <xf numFmtId="1" fontId="4" fillId="0" borderId="0" xfId="9409" applyNumberFormat="1" applyFont="1" applyFill="1" applyBorder="1" applyAlignment="1">
      <alignment horizontal="right"/>
    </xf>
    <xf numFmtId="2" fontId="4" fillId="0" borderId="0" xfId="9409" applyNumberFormat="1" applyFont="1" applyBorder="1"/>
    <xf numFmtId="1" fontId="4" fillId="0" borderId="0" xfId="9409" applyNumberFormat="1" applyFont="1" applyBorder="1"/>
    <xf numFmtId="165" fontId="3" fillId="0" borderId="0" xfId="9409" applyNumberFormat="1" applyFont="1" applyFill="1"/>
    <xf numFmtId="165" fontId="3" fillId="0" borderId="0" xfId="9409" applyNumberFormat="1" applyFont="1" applyFill="1" applyBorder="1" applyAlignment="1">
      <alignment horizontal="right"/>
    </xf>
    <xf numFmtId="165" fontId="3" fillId="0" borderId="0" xfId="9409" applyNumberFormat="1" applyFont="1" applyFill="1" applyBorder="1"/>
    <xf numFmtId="1" fontId="3" fillId="0" borderId="0" xfId="9409" applyNumberFormat="1" applyFont="1"/>
    <xf numFmtId="165" fontId="4" fillId="0" borderId="0" xfId="9409" applyNumberFormat="1" applyFont="1" applyFill="1" applyBorder="1"/>
    <xf numFmtId="2" fontId="2" fillId="103" borderId="0" xfId="9409" applyNumberFormat="1" applyFont="1" applyFill="1"/>
    <xf numFmtId="2" fontId="3" fillId="103" borderId="0" xfId="9409" applyNumberFormat="1" applyFont="1" applyFill="1" applyAlignment="1"/>
    <xf numFmtId="3" fontId="4" fillId="103" borderId="0" xfId="9409" applyNumberFormat="1" applyFont="1" applyFill="1" applyBorder="1" applyAlignment="1"/>
    <xf numFmtId="3" fontId="4" fillId="0" borderId="0" xfId="9409" applyNumberFormat="1" applyFont="1" applyBorder="1"/>
    <xf numFmtId="3" fontId="3" fillId="103" borderId="0" xfId="9409" applyNumberFormat="1" applyFont="1" applyFill="1" applyAlignment="1"/>
    <xf numFmtId="3" fontId="3" fillId="103" borderId="0" xfId="9409" applyNumberFormat="1" applyFont="1" applyFill="1"/>
    <xf numFmtId="3" fontId="3" fillId="103" borderId="0" xfId="9409" applyNumberFormat="1" applyFont="1" applyFill="1" applyBorder="1"/>
    <xf numFmtId="3" fontId="3" fillId="0" borderId="0" xfId="9409" applyNumberFormat="1" applyFont="1"/>
    <xf numFmtId="165" fontId="4" fillId="0" borderId="0" xfId="9409" applyNumberFormat="1" applyFont="1" applyFill="1"/>
    <xf numFmtId="3" fontId="4" fillId="103" borderId="0" xfId="9409" applyNumberFormat="1" applyFont="1" applyFill="1" applyAlignment="1"/>
    <xf numFmtId="3" fontId="4" fillId="0" borderId="0" xfId="9409" applyNumberFormat="1" applyFont="1"/>
    <xf numFmtId="3" fontId="4" fillId="103" borderId="0" xfId="9409" applyNumberFormat="1" applyFont="1" applyFill="1"/>
    <xf numFmtId="3" fontId="3" fillId="2" borderId="0" xfId="9409" applyNumberFormat="1" applyFont="1" applyFill="1" applyAlignment="1"/>
    <xf numFmtId="3" fontId="3" fillId="2" borderId="0" xfId="9409" applyNumberFormat="1" applyFont="1" applyFill="1"/>
    <xf numFmtId="3" fontId="3" fillId="0" borderId="0" xfId="9409" applyNumberFormat="1" applyFont="1" applyBorder="1"/>
    <xf numFmtId="3" fontId="3" fillId="0" borderId="0" xfId="9409" applyNumberFormat="1" applyFont="1" applyFill="1" applyBorder="1"/>
    <xf numFmtId="166" fontId="3" fillId="0" borderId="0" xfId="9409" applyNumberFormat="1" applyFont="1" applyFill="1" applyBorder="1"/>
    <xf numFmtId="1" fontId="3" fillId="0" borderId="0" xfId="9409" applyNumberFormat="1" applyFont="1" applyFill="1"/>
    <xf numFmtId="3" fontId="3" fillId="2" borderId="0" xfId="9409" applyNumberFormat="1" applyFont="1" applyFill="1" applyBorder="1"/>
    <xf numFmtId="3" fontId="3" fillId="2" borderId="0" xfId="9409" applyNumberFormat="1" applyFont="1" applyFill="1" applyBorder="1" applyAlignment="1"/>
    <xf numFmtId="3" fontId="4" fillId="103" borderId="40" xfId="9409" applyNumberFormat="1" applyFont="1" applyFill="1" applyBorder="1" applyAlignment="1"/>
    <xf numFmtId="3" fontId="4" fillId="0" borderId="40" xfId="9409" applyNumberFormat="1" applyFont="1" applyBorder="1"/>
    <xf numFmtId="3" fontId="4" fillId="103" borderId="40" xfId="9409" applyNumberFormat="1" applyFont="1" applyFill="1" applyBorder="1"/>
    <xf numFmtId="0" fontId="3" fillId="0" borderId="0" xfId="9409" applyFont="1" applyAlignment="1"/>
    <xf numFmtId="1" fontId="5" fillId="0" borderId="0" xfId="9409" applyNumberFormat="1" applyFont="1" applyBorder="1"/>
    <xf numFmtId="0" fontId="180" fillId="0" borderId="0" xfId="9409"/>
    <xf numFmtId="2" fontId="3" fillId="2" borderId="0" xfId="9409" applyNumberFormat="1" applyFont="1" applyFill="1"/>
    <xf numFmtId="166" fontId="180" fillId="0" borderId="0" xfId="9409" applyNumberFormat="1"/>
    <xf numFmtId="165" fontId="180" fillId="0" borderId="0" xfId="9409" applyNumberFormat="1"/>
    <xf numFmtId="0" fontId="10" fillId="2" borderId="35" xfId="9409" applyFont="1" applyFill="1" applyBorder="1"/>
    <xf numFmtId="0" fontId="6" fillId="2" borderId="0" xfId="9409" applyFont="1" applyFill="1"/>
    <xf numFmtId="0" fontId="6" fillId="0" borderId="0" xfId="9409" applyFont="1"/>
    <xf numFmtId="0" fontId="4" fillId="2" borderId="35" xfId="9409" applyFont="1" applyFill="1" applyBorder="1"/>
    <xf numFmtId="0" fontId="180" fillId="0" borderId="1" xfId="9409" applyBorder="1"/>
    <xf numFmtId="2" fontId="3" fillId="2" borderId="36" xfId="9409" applyNumberFormat="1" applyFont="1" applyFill="1" applyBorder="1" applyAlignment="1">
      <alignment horizontal="right"/>
    </xf>
    <xf numFmtId="2" fontId="3" fillId="2" borderId="34" xfId="9409" applyNumberFormat="1" applyFont="1" applyFill="1" applyBorder="1" applyAlignment="1">
      <alignment horizontal="right"/>
    </xf>
    <xf numFmtId="2" fontId="3" fillId="2" borderId="34" xfId="9409" quotePrefix="1" applyNumberFormat="1" applyFont="1" applyFill="1" applyBorder="1" applyAlignment="1">
      <alignment horizontal="left"/>
    </xf>
    <xf numFmtId="2" fontId="3" fillId="2" borderId="34" xfId="9409" applyNumberFormat="1" applyFont="1" applyFill="1" applyBorder="1" applyAlignment="1">
      <alignment horizontal="center"/>
    </xf>
    <xf numFmtId="0" fontId="4" fillId="2" borderId="45" xfId="9409" applyFont="1" applyFill="1" applyBorder="1"/>
    <xf numFmtId="0" fontId="4" fillId="2" borderId="40" xfId="9409" applyFont="1" applyFill="1" applyBorder="1"/>
    <xf numFmtId="0" fontId="180" fillId="0" borderId="40" xfId="9409" applyBorder="1"/>
    <xf numFmtId="0" fontId="4" fillId="2" borderId="41" xfId="9409" applyFont="1" applyFill="1" applyBorder="1"/>
    <xf numFmtId="0" fontId="6" fillId="2" borderId="35" xfId="9409" applyFont="1" applyFill="1" applyBorder="1"/>
    <xf numFmtId="166" fontId="6" fillId="2" borderId="0" xfId="9409" applyNumberFormat="1" applyFont="1" applyFill="1"/>
    <xf numFmtId="166" fontId="3" fillId="2" borderId="0" xfId="9409" applyNumberFormat="1" applyFont="1" applyFill="1"/>
    <xf numFmtId="0" fontId="4" fillId="2" borderId="37" xfId="9409" applyFont="1" applyFill="1" applyBorder="1"/>
    <xf numFmtId="0" fontId="4" fillId="2" borderId="1" xfId="9409" applyFont="1" applyFill="1" applyBorder="1"/>
    <xf numFmtId="0" fontId="150" fillId="2" borderId="1" xfId="9409" applyFont="1" applyFill="1" applyBorder="1"/>
    <xf numFmtId="0" fontId="4" fillId="2" borderId="36" xfId="9409" applyFont="1" applyFill="1" applyBorder="1"/>
    <xf numFmtId="0" fontId="25" fillId="2" borderId="0" xfId="9409" applyFont="1" applyFill="1"/>
    <xf numFmtId="3" fontId="6" fillId="2" borderId="0" xfId="9409" applyNumberFormat="1" applyFont="1" applyFill="1"/>
    <xf numFmtId="0" fontId="6" fillId="2" borderId="37" xfId="9409" applyFont="1" applyFill="1" applyBorder="1"/>
    <xf numFmtId="3" fontId="6" fillId="2" borderId="1" xfId="9409" applyNumberFormat="1" applyFont="1" applyFill="1" applyBorder="1"/>
    <xf numFmtId="165" fontId="6" fillId="2" borderId="1" xfId="9409" applyNumberFormat="1" applyFont="1" applyFill="1" applyBorder="1"/>
    <xf numFmtId="0" fontId="180" fillId="0" borderId="35" xfId="9409" applyBorder="1"/>
    <xf numFmtId="1" fontId="180" fillId="0" borderId="0" xfId="9409" applyNumberFormat="1"/>
    <xf numFmtId="2" fontId="3" fillId="2" borderId="34" xfId="9409" quotePrefix="1" applyNumberFormat="1" applyFont="1" applyFill="1" applyBorder="1" applyAlignment="1">
      <alignment horizontal="center"/>
    </xf>
    <xf numFmtId="0" fontId="4" fillId="2" borderId="42" xfId="9409" applyFont="1" applyFill="1" applyBorder="1"/>
    <xf numFmtId="0" fontId="4" fillId="2" borderId="0" xfId="9409" applyFont="1" applyFill="1" applyBorder="1"/>
    <xf numFmtId="0" fontId="5" fillId="2" borderId="35" xfId="9409" applyFont="1" applyFill="1" applyBorder="1"/>
    <xf numFmtId="0" fontId="3" fillId="2" borderId="35" xfId="9409" applyFont="1" applyFill="1" applyBorder="1"/>
    <xf numFmtId="1" fontId="3" fillId="2" borderId="0" xfId="9409" applyNumberFormat="1" applyFont="1" applyFill="1"/>
    <xf numFmtId="1" fontId="6" fillId="2" borderId="0" xfId="9409" applyNumberFormat="1" applyFont="1" applyFill="1"/>
    <xf numFmtId="0" fontId="4" fillId="2" borderId="43" xfId="9409" applyFont="1" applyFill="1" applyBorder="1"/>
    <xf numFmtId="0" fontId="6" fillId="2" borderId="44" xfId="9409" applyFont="1" applyFill="1" applyBorder="1"/>
    <xf numFmtId="1" fontId="6" fillId="2" borderId="1" xfId="9409" applyNumberFormat="1" applyFont="1" applyFill="1" applyBorder="1"/>
    <xf numFmtId="0" fontId="13" fillId="0" borderId="35" xfId="9409" applyFont="1" applyFill="1" applyBorder="1"/>
    <xf numFmtId="3" fontId="180" fillId="0" borderId="0" xfId="9409" applyNumberFormat="1"/>
    <xf numFmtId="0" fontId="25" fillId="2" borderId="35" xfId="9409" applyFont="1" applyFill="1" applyBorder="1"/>
    <xf numFmtId="0" fontId="3" fillId="2" borderId="0" xfId="9409" applyFont="1" applyFill="1"/>
    <xf numFmtId="165" fontId="6" fillId="2" borderId="0" xfId="9409" applyNumberFormat="1" applyFont="1" applyFill="1"/>
    <xf numFmtId="165" fontId="3" fillId="2" borderId="0" xfId="9409" applyNumberFormat="1" applyFont="1" applyFill="1"/>
    <xf numFmtId="165" fontId="3" fillId="2" borderId="1" xfId="9409" applyNumberFormat="1" applyFont="1" applyFill="1" applyBorder="1"/>
    <xf numFmtId="4" fontId="180" fillId="0" borderId="0" xfId="9409" applyNumberFormat="1" applyBorder="1"/>
    <xf numFmtId="165" fontId="180" fillId="0" borderId="0" xfId="9409" applyNumberFormat="1" applyBorder="1"/>
    <xf numFmtId="0" fontId="180" fillId="0" borderId="0" xfId="9409" applyBorder="1"/>
    <xf numFmtId="4" fontId="180" fillId="0" borderId="0" xfId="9409" applyNumberFormat="1"/>
    <xf numFmtId="2" fontId="6" fillId="2" borderId="0" xfId="9409" applyNumberFormat="1" applyFont="1" applyFill="1"/>
    <xf numFmtId="166" fontId="6" fillId="2" borderId="8" xfId="9409" applyNumberFormat="1" applyFont="1" applyFill="1" applyBorder="1"/>
    <xf numFmtId="166" fontId="6" fillId="2" borderId="0" xfId="9409" applyNumberFormat="1" applyFont="1" applyFill="1" applyBorder="1"/>
    <xf numFmtId="166" fontId="6" fillId="2" borderId="38" xfId="9409" applyNumberFormat="1" applyFont="1" applyFill="1" applyBorder="1"/>
    <xf numFmtId="166" fontId="6" fillId="2" borderId="1" xfId="9409" applyNumberFormat="1" applyFont="1" applyFill="1" applyBorder="1"/>
    <xf numFmtId="166" fontId="3" fillId="2" borderId="1" xfId="9409" applyNumberFormat="1" applyFont="1" applyFill="1" applyBorder="1"/>
    <xf numFmtId="2" fontId="180" fillId="0" borderId="0" xfId="9409" applyNumberFormat="1"/>
    <xf numFmtId="2" fontId="3" fillId="2" borderId="34" xfId="0" quotePrefix="1" applyNumberFormat="1" applyFont="1" applyFill="1" applyBorder="1" applyAlignment="1">
      <alignment horizontal="left"/>
    </xf>
    <xf numFmtId="2" fontId="3" fillId="2" borderId="34" xfId="146" applyNumberFormat="1" applyFont="1" applyFill="1" applyBorder="1" applyAlignment="1">
      <alignment horizontal="left"/>
    </xf>
    <xf numFmtId="2" fontId="3" fillId="2" borderId="34" xfId="9303" applyNumberFormat="1" applyFont="1" applyFill="1" applyBorder="1" applyAlignment="1">
      <alignment horizontal="center"/>
    </xf>
    <xf numFmtId="2" fontId="3" fillId="2" borderId="34" xfId="0" applyNumberFormat="1" applyFont="1" applyFill="1" applyBorder="1" applyAlignment="1">
      <alignment horizontal="center"/>
    </xf>
    <xf numFmtId="2" fontId="25" fillId="103" borderId="0" xfId="7996" applyNumberFormat="1" applyFont="1" applyFill="1"/>
    <xf numFmtId="2" fontId="4" fillId="103" borderId="34" xfId="7996" applyNumberFormat="1" applyFont="1" applyFill="1" applyBorder="1"/>
    <xf numFmtId="2" fontId="3" fillId="103" borderId="34" xfId="7996" applyNumberFormat="1" applyFont="1" applyFill="1" applyBorder="1" applyAlignment="1">
      <alignment horizontal="right"/>
    </xf>
    <xf numFmtId="2" fontId="3" fillId="103" borderId="0" xfId="7996" applyNumberFormat="1" applyFont="1" applyFill="1" applyBorder="1" applyAlignment="1">
      <alignment horizontal="center"/>
    </xf>
    <xf numFmtId="2" fontId="4" fillId="103" borderId="2" xfId="7996" applyNumberFormat="1" applyFont="1" applyFill="1" applyBorder="1"/>
    <xf numFmtId="1" fontId="4" fillId="103" borderId="2" xfId="7996" applyNumberFormat="1" applyFont="1" applyFill="1" applyBorder="1" applyAlignment="1">
      <alignment horizontal="right"/>
    </xf>
    <xf numFmtId="2" fontId="4" fillId="103" borderId="0" xfId="7996" applyNumberFormat="1" applyFont="1" applyFill="1"/>
    <xf numFmtId="165" fontId="4" fillId="103" borderId="0" xfId="7996" applyNumberFormat="1" applyFont="1" applyFill="1"/>
    <xf numFmtId="2" fontId="5" fillId="103" borderId="0" xfId="7996" applyNumberFormat="1" applyFont="1" applyFill="1" applyAlignment="1">
      <alignment horizontal="left" indent="2"/>
    </xf>
    <xf numFmtId="165" fontId="5" fillId="103" borderId="0" xfId="7996" applyNumberFormat="1" applyFont="1" applyFill="1"/>
    <xf numFmtId="165" fontId="3" fillId="103" borderId="0" xfId="7996" applyNumberFormat="1" applyFont="1" applyFill="1"/>
    <xf numFmtId="2" fontId="3" fillId="103" borderId="0" xfId="7996" applyNumberFormat="1" applyFont="1" applyFill="1" applyAlignment="1">
      <alignment horizontal="left" indent="1"/>
    </xf>
    <xf numFmtId="181" fontId="3" fillId="103" borderId="0" xfId="7996" applyNumberFormat="1" applyFont="1" applyFill="1"/>
    <xf numFmtId="0" fontId="3" fillId="0" borderId="0" xfId="7996" applyFont="1"/>
    <xf numFmtId="165" fontId="145" fillId="103" borderId="0" xfId="7996" applyNumberFormat="1" applyFont="1" applyFill="1"/>
    <xf numFmtId="0" fontId="145" fillId="0" borderId="0" xfId="7996" applyFont="1"/>
    <xf numFmtId="2" fontId="5" fillId="103" borderId="1" xfId="7996" applyNumberFormat="1" applyFont="1" applyFill="1" applyBorder="1"/>
    <xf numFmtId="165" fontId="5" fillId="103" borderId="1" xfId="7996" applyNumberFormat="1" applyFont="1" applyFill="1" applyBorder="1"/>
    <xf numFmtId="2" fontId="5" fillId="0" borderId="0" xfId="7996" applyNumberFormat="1" applyFont="1" applyFill="1" applyAlignment="1">
      <alignment horizontal="left" indent="1"/>
    </xf>
    <xf numFmtId="166" fontId="14" fillId="0" borderId="0" xfId="7996" applyNumberFormat="1"/>
    <xf numFmtId="165" fontId="14" fillId="0" borderId="0" xfId="7996" applyNumberFormat="1"/>
    <xf numFmtId="3" fontId="150" fillId="2" borderId="0" xfId="0" applyNumberFormat="1" applyFont="1" applyFill="1" applyBorder="1"/>
    <xf numFmtId="2" fontId="2" fillId="103" borderId="0" xfId="8272" applyNumberFormat="1" applyFont="1" applyFill="1"/>
    <xf numFmtId="2" fontId="3" fillId="103" borderId="1" xfId="8272" applyNumberFormat="1" applyFont="1" applyFill="1" applyBorder="1"/>
    <xf numFmtId="2" fontId="4" fillId="103" borderId="34" xfId="8272" applyNumberFormat="1" applyFont="1" applyFill="1" applyBorder="1"/>
    <xf numFmtId="2" fontId="3" fillId="103" borderId="34" xfId="8272" applyNumberFormat="1" applyFont="1" applyFill="1" applyBorder="1" applyAlignment="1">
      <alignment horizontal="right"/>
    </xf>
    <xf numFmtId="2" fontId="4" fillId="103" borderId="2" xfId="8272" applyNumberFormat="1" applyFont="1" applyFill="1" applyBorder="1"/>
    <xf numFmtId="1" fontId="4" fillId="103" borderId="2" xfId="8272" applyNumberFormat="1" applyFont="1" applyFill="1" applyBorder="1" applyAlignment="1">
      <alignment horizontal="right"/>
    </xf>
    <xf numFmtId="2" fontId="4" fillId="103" borderId="0" xfId="8272" applyNumberFormat="1" applyFont="1" applyFill="1"/>
    <xf numFmtId="168" fontId="4" fillId="103" borderId="0" xfId="9404" applyNumberFormat="1" applyFont="1" applyFill="1"/>
    <xf numFmtId="1" fontId="3" fillId="103" borderId="0" xfId="8272" applyNumberFormat="1" applyFont="1" applyFill="1" applyAlignment="1">
      <alignment horizontal="center"/>
    </xf>
    <xf numFmtId="2" fontId="3" fillId="103" borderId="0" xfId="8272" applyNumberFormat="1" applyFont="1" applyFill="1" applyAlignment="1"/>
    <xf numFmtId="3" fontId="3" fillId="103" borderId="0" xfId="8272" applyNumberFormat="1" applyFont="1" applyFill="1" applyAlignment="1">
      <alignment horizontal="right"/>
    </xf>
    <xf numFmtId="2" fontId="4" fillId="0" borderId="0" xfId="8272" applyNumberFormat="1" applyFont="1"/>
    <xf numFmtId="2" fontId="3" fillId="103" borderId="0" xfId="8272" applyNumberFormat="1" applyFont="1" applyFill="1" applyAlignment="1">
      <alignment horizontal="left" indent="2"/>
    </xf>
    <xf numFmtId="3" fontId="25" fillId="103" borderId="0" xfId="8272" applyNumberFormat="1" applyFont="1" applyFill="1" applyAlignment="1">
      <alignment horizontal="right"/>
    </xf>
    <xf numFmtId="165" fontId="3" fillId="103" borderId="0" xfId="8272" applyNumberFormat="1" applyFont="1" applyFill="1" applyAlignment="1">
      <alignment horizontal="right"/>
    </xf>
    <xf numFmtId="2" fontId="4" fillId="103" borderId="0" xfId="8272" applyNumberFormat="1" applyFont="1" applyFill="1" applyAlignment="1"/>
    <xf numFmtId="2" fontId="4" fillId="103" borderId="1" xfId="8272" applyNumberFormat="1" applyFont="1" applyFill="1" applyBorder="1"/>
    <xf numFmtId="165" fontId="4" fillId="103" borderId="1" xfId="8272" applyNumberFormat="1" applyFont="1" applyFill="1" applyBorder="1"/>
    <xf numFmtId="2" fontId="3" fillId="0" borderId="0" xfId="8272" applyNumberFormat="1" applyFont="1" applyFill="1"/>
    <xf numFmtId="0" fontId="3" fillId="0" borderId="0" xfId="8272" applyFont="1" applyFill="1"/>
    <xf numFmtId="0" fontId="3" fillId="0" borderId="0" xfId="8272" applyFont="1"/>
    <xf numFmtId="3" fontId="25" fillId="0" borderId="0" xfId="8272" applyNumberFormat="1" applyFont="1" applyFill="1" applyAlignment="1">
      <alignment horizontal="right"/>
    </xf>
    <xf numFmtId="3" fontId="3" fillId="0" borderId="0" xfId="8272" applyNumberFormat="1" applyFont="1" applyFill="1"/>
    <xf numFmtId="165" fontId="3" fillId="0" borderId="0" xfId="8272" applyNumberFormat="1" applyFont="1" applyFill="1" applyAlignment="1">
      <alignment horizontal="right"/>
    </xf>
    <xf numFmtId="3" fontId="3" fillId="0" borderId="0" xfId="8272" applyNumberFormat="1" applyFont="1"/>
    <xf numFmtId="166" fontId="25" fillId="2" borderId="0" xfId="9409" applyNumberFormat="1" applyFont="1" applyFill="1"/>
    <xf numFmtId="2" fontId="3" fillId="2" borderId="34" xfId="8567" applyNumberFormat="1" applyFont="1" applyFill="1" applyBorder="1" applyAlignment="1">
      <alignment horizontal="center"/>
    </xf>
    <xf numFmtId="2" fontId="3" fillId="103" borderId="0" xfId="7996" applyNumberFormat="1" applyFont="1" applyFill="1" applyBorder="1" applyAlignment="1">
      <alignment horizontal="center"/>
    </xf>
    <xf numFmtId="2" fontId="3" fillId="2" borderId="0" xfId="8567" applyNumberFormat="1" applyFont="1" applyFill="1" applyBorder="1" applyAlignment="1">
      <alignment horizontal="right"/>
    </xf>
    <xf numFmtId="1" fontId="3" fillId="103" borderId="34" xfId="9409" applyNumberFormat="1" applyFont="1" applyFill="1" applyBorder="1" applyAlignment="1">
      <alignment horizontal="left"/>
    </xf>
    <xf numFmtId="0" fontId="10" fillId="102" borderId="0" xfId="0" applyFont="1" applyFill="1" applyBorder="1" applyAlignment="1">
      <alignment horizontal="left"/>
    </xf>
    <xf numFmtId="2" fontId="3" fillId="2" borderId="34" xfId="0" applyNumberFormat="1" applyFont="1" applyFill="1" applyBorder="1" applyAlignment="1">
      <alignment horizontal="center"/>
    </xf>
    <xf numFmtId="2" fontId="3" fillId="2" borderId="34" xfId="9303" applyNumberFormat="1" applyFont="1" applyFill="1" applyBorder="1" applyAlignment="1">
      <alignment horizontal="center"/>
    </xf>
    <xf numFmtId="2" fontId="3" fillId="102" borderId="0" xfId="0" applyNumberFormat="1" applyFont="1" applyFill="1" applyBorder="1" applyAlignment="1">
      <alignment horizontal="left" vertical="top" wrapText="1"/>
    </xf>
    <xf numFmtId="2" fontId="3" fillId="102" borderId="0" xfId="146" applyNumberFormat="1" applyFont="1" applyFill="1" applyBorder="1" applyAlignment="1">
      <alignment horizontal="center"/>
    </xf>
    <xf numFmtId="0" fontId="136" fillId="102" borderId="34" xfId="146" applyFont="1" applyFill="1" applyBorder="1" applyAlignment="1">
      <alignment horizontal="left" vertical="top" wrapText="1"/>
    </xf>
    <xf numFmtId="0" fontId="136" fillId="102" borderId="0" xfId="146" applyFont="1" applyFill="1" applyAlignment="1">
      <alignment horizontal="left" vertical="top" wrapText="1"/>
    </xf>
    <xf numFmtId="2" fontId="3" fillId="103" borderId="34" xfId="8272" applyNumberFormat="1" applyFont="1" applyFill="1" applyBorder="1" applyAlignment="1">
      <alignment horizontal="center"/>
    </xf>
    <xf numFmtId="1" fontId="3" fillId="103" borderId="34" xfId="7996" applyNumberFormat="1" applyFont="1" applyFill="1" applyBorder="1" applyAlignment="1">
      <alignment horizontal="center" vertical="center"/>
    </xf>
    <xf numFmtId="1" fontId="3" fillId="0" borderId="0" xfId="7996" applyNumberFormat="1" applyFont="1" applyFill="1" applyBorder="1" applyAlignment="1">
      <alignment horizontal="left" vertical="center"/>
    </xf>
  </cellXfs>
  <cellStyles count="9410">
    <cellStyle name="20% - Accent1" xfId="18"/>
    <cellStyle name="20% - Accent2" xfId="19"/>
    <cellStyle name="20% - Accent3" xfId="20"/>
    <cellStyle name="20% - Accent4" xfId="21"/>
    <cellStyle name="20% - Accent5" xfId="22"/>
    <cellStyle name="20% - Accent6" xfId="23"/>
    <cellStyle name="20% - Dekorfärg1 10" xfId="247"/>
    <cellStyle name="20% - Dekorfärg1 10 2" xfId="248"/>
    <cellStyle name="20% - Dekorfärg1 10 2 2" xfId="249"/>
    <cellStyle name="20% - Dekorfärg1 10 2 2 2" xfId="250"/>
    <cellStyle name="20% - Dekorfärg1 10 2 2 2 2" xfId="251"/>
    <cellStyle name="20% - Dekorfärg1 10 2 2 3" xfId="252"/>
    <cellStyle name="20% - Dekorfärg1 10 2 3" xfId="253"/>
    <cellStyle name="20% - Dekorfärg1 10 2 3 2" xfId="254"/>
    <cellStyle name="20% - Dekorfärg1 10 2 4" xfId="255"/>
    <cellStyle name="20% - Dekorfärg1 10 3" xfId="256"/>
    <cellStyle name="20% - Dekorfärg1 10 3 2" xfId="257"/>
    <cellStyle name="20% - Dekorfärg1 10 3 2 2" xfId="258"/>
    <cellStyle name="20% - Dekorfärg1 10 3 3" xfId="259"/>
    <cellStyle name="20% - Dekorfärg1 10 4" xfId="260"/>
    <cellStyle name="20% - Dekorfärg1 10 4 2" xfId="261"/>
    <cellStyle name="20% - Dekorfärg1 10 5" xfId="262"/>
    <cellStyle name="20% - Dekorfärg1 11" xfId="263"/>
    <cellStyle name="20% - Dekorfärg1 11 2" xfId="264"/>
    <cellStyle name="20% - Dekorfärg1 11 2 2" xfId="265"/>
    <cellStyle name="20% - Dekorfärg1 11 2 2 2" xfId="266"/>
    <cellStyle name="20% - Dekorfärg1 11 2 2 2 2" xfId="267"/>
    <cellStyle name="20% - Dekorfärg1 11 2 2 3" xfId="268"/>
    <cellStyle name="20% - Dekorfärg1 11 2 3" xfId="269"/>
    <cellStyle name="20% - Dekorfärg1 11 2 3 2" xfId="270"/>
    <cellStyle name="20% - Dekorfärg1 11 2 4" xfId="271"/>
    <cellStyle name="20% - Dekorfärg1 11 3" xfId="272"/>
    <cellStyle name="20% - Dekorfärg1 11 3 2" xfId="273"/>
    <cellStyle name="20% - Dekorfärg1 11 3 2 2" xfId="274"/>
    <cellStyle name="20% - Dekorfärg1 11 3 3" xfId="275"/>
    <cellStyle name="20% - Dekorfärg1 11 4" xfId="276"/>
    <cellStyle name="20% - Dekorfärg1 11 4 2" xfId="277"/>
    <cellStyle name="20% - Dekorfärg1 11 5" xfId="278"/>
    <cellStyle name="20% - Dekorfärg1 11 6" xfId="9252"/>
    <cellStyle name="20% - Dekorfärg1 12" xfId="279"/>
    <cellStyle name="20% - Dekorfärg1 12 2" xfId="280"/>
    <cellStyle name="20% - Dekorfärg1 12 2 2" xfId="281"/>
    <cellStyle name="20% - Dekorfärg1 12 2 2 2" xfId="282"/>
    <cellStyle name="20% - Dekorfärg1 12 2 2 2 2" xfId="283"/>
    <cellStyle name="20% - Dekorfärg1 12 2 2 3" xfId="284"/>
    <cellStyle name="20% - Dekorfärg1 12 2 3" xfId="285"/>
    <cellStyle name="20% - Dekorfärg1 12 2 3 2" xfId="286"/>
    <cellStyle name="20% - Dekorfärg1 12 2 4" xfId="287"/>
    <cellStyle name="20% - Dekorfärg1 12 3" xfId="288"/>
    <cellStyle name="20% - Dekorfärg1 12 3 2" xfId="289"/>
    <cellStyle name="20% - Dekorfärg1 12 3 2 2" xfId="290"/>
    <cellStyle name="20% - Dekorfärg1 12 3 3" xfId="291"/>
    <cellStyle name="20% - Dekorfärg1 12 4" xfId="292"/>
    <cellStyle name="20% - Dekorfärg1 12 4 2" xfId="293"/>
    <cellStyle name="20% - Dekorfärg1 12 5" xfId="294"/>
    <cellStyle name="20% - Dekorfärg1 13" xfId="295"/>
    <cellStyle name="20% - Dekorfärg1 13 2" xfId="296"/>
    <cellStyle name="20% - Dekorfärg1 13 2 2" xfId="297"/>
    <cellStyle name="20% - Dekorfärg1 13 2 2 2" xfId="298"/>
    <cellStyle name="20% - Dekorfärg1 13 2 2 2 2" xfId="299"/>
    <cellStyle name="20% - Dekorfärg1 13 2 2 3" xfId="300"/>
    <cellStyle name="20% - Dekorfärg1 13 2 3" xfId="301"/>
    <cellStyle name="20% - Dekorfärg1 13 2 3 2" xfId="302"/>
    <cellStyle name="20% - Dekorfärg1 13 2 4" xfId="303"/>
    <cellStyle name="20% - Dekorfärg1 13 3" xfId="304"/>
    <cellStyle name="20% - Dekorfärg1 13 3 2" xfId="305"/>
    <cellStyle name="20% - Dekorfärg1 13 3 2 2" xfId="306"/>
    <cellStyle name="20% - Dekorfärg1 13 3 3" xfId="307"/>
    <cellStyle name="20% - Dekorfärg1 13 4" xfId="308"/>
    <cellStyle name="20% - Dekorfärg1 13 4 2" xfId="309"/>
    <cellStyle name="20% - Dekorfärg1 13 5" xfId="310"/>
    <cellStyle name="20% - Dekorfärg1 14" xfId="311"/>
    <cellStyle name="20% - Dekorfärg1 15" xfId="312"/>
    <cellStyle name="20% - Dekorfärg1 15 2" xfId="313"/>
    <cellStyle name="20% - Dekorfärg1 15 2 2" xfId="314"/>
    <cellStyle name="20% - Dekorfärg1 15 3" xfId="315"/>
    <cellStyle name="20% - Dekorfärg1 16" xfId="316"/>
    <cellStyle name="20% - Dekorfärg1 17" xfId="317"/>
    <cellStyle name="20% - Dekorfärg1 18" xfId="318"/>
    <cellStyle name="20% - Dekorfärg1 18 2" xfId="319"/>
    <cellStyle name="20% - Dekorfärg1 19" xfId="320"/>
    <cellStyle name="20% - Dekorfärg1 2" xfId="24"/>
    <cellStyle name="20% - Dekorfärg1 2 2" xfId="321"/>
    <cellStyle name="20% - Dekorfärg1 2 2 10" xfId="322"/>
    <cellStyle name="20% - Dekorfärg1 2 2 10 2" xfId="323"/>
    <cellStyle name="20% - Dekorfärg1 2 2 10 2 2" xfId="324"/>
    <cellStyle name="20% - Dekorfärg1 2 2 10 3" xfId="325"/>
    <cellStyle name="20% - Dekorfärg1 2 2 11" xfId="326"/>
    <cellStyle name="20% - Dekorfärg1 2 2 11 2" xfId="327"/>
    <cellStyle name="20% - Dekorfärg1 2 2 12" xfId="328"/>
    <cellStyle name="20% - Dekorfärg1 2 2 12 2" xfId="329"/>
    <cellStyle name="20% - Dekorfärg1 2 2 13" xfId="330"/>
    <cellStyle name="20% - Dekorfärg1 2 2 14" xfId="331"/>
    <cellStyle name="20% - Dekorfärg1 2 2 2" xfId="332"/>
    <cellStyle name="20% - Dekorfärg1 2 2 2 2" xfId="333"/>
    <cellStyle name="20% - Dekorfärg1 2 2 2 2 2" xfId="334"/>
    <cellStyle name="20% - Dekorfärg1 2 2 2 2 2 2" xfId="335"/>
    <cellStyle name="20% - Dekorfärg1 2 2 2 2 2 2 2" xfId="336"/>
    <cellStyle name="20% - Dekorfärg1 2 2 2 2 2 2 2 2" xfId="337"/>
    <cellStyle name="20% - Dekorfärg1 2 2 2 2 2 2 3" xfId="338"/>
    <cellStyle name="20% - Dekorfärg1 2 2 2 2 2 3" xfId="339"/>
    <cellStyle name="20% - Dekorfärg1 2 2 2 2 2 3 2" xfId="340"/>
    <cellStyle name="20% - Dekorfärg1 2 2 2 2 2 4" xfId="341"/>
    <cellStyle name="20% - Dekorfärg1 2 2 2 2 3" xfId="342"/>
    <cellStyle name="20% - Dekorfärg1 2 2 2 2 3 2" xfId="343"/>
    <cellStyle name="20% - Dekorfärg1 2 2 2 2 3 2 2" xfId="344"/>
    <cellStyle name="20% - Dekorfärg1 2 2 2 2 3 3" xfId="345"/>
    <cellStyle name="20% - Dekorfärg1 2 2 2 2 4" xfId="346"/>
    <cellStyle name="20% - Dekorfärg1 2 2 2 2 4 2" xfId="347"/>
    <cellStyle name="20% - Dekorfärg1 2 2 2 2 5" xfId="348"/>
    <cellStyle name="20% - Dekorfärg1 2 2 2 3" xfId="349"/>
    <cellStyle name="20% - Dekorfärg1 2 2 2 3 2" xfId="350"/>
    <cellStyle name="20% - Dekorfärg1 2 2 2 3 2 2" xfId="351"/>
    <cellStyle name="20% - Dekorfärg1 2 2 2 3 2 2 2" xfId="352"/>
    <cellStyle name="20% - Dekorfärg1 2 2 2 3 2 3" xfId="353"/>
    <cellStyle name="20% - Dekorfärg1 2 2 2 3 3" xfId="354"/>
    <cellStyle name="20% - Dekorfärg1 2 2 2 3 3 2" xfId="355"/>
    <cellStyle name="20% - Dekorfärg1 2 2 2 3 4" xfId="356"/>
    <cellStyle name="20% - Dekorfärg1 2 2 2 4" xfId="357"/>
    <cellStyle name="20% - Dekorfärg1 2 2 2 4 2" xfId="358"/>
    <cellStyle name="20% - Dekorfärg1 2 2 2 4 2 2" xfId="359"/>
    <cellStyle name="20% - Dekorfärg1 2 2 2 4 3" xfId="360"/>
    <cellStyle name="20% - Dekorfärg1 2 2 2 5" xfId="361"/>
    <cellStyle name="20% - Dekorfärg1 2 2 2 5 2" xfId="362"/>
    <cellStyle name="20% - Dekorfärg1 2 2 2 6" xfId="363"/>
    <cellStyle name="20% - Dekorfärg1 2 2 3" xfId="364"/>
    <cellStyle name="20% - Dekorfärg1 2 2 3 2" xfId="365"/>
    <cellStyle name="20% - Dekorfärg1 2 2 3 2 2" xfId="366"/>
    <cellStyle name="20% - Dekorfärg1 2 2 3 2 2 2" xfId="367"/>
    <cellStyle name="20% - Dekorfärg1 2 2 3 2 2 2 2" xfId="368"/>
    <cellStyle name="20% - Dekorfärg1 2 2 3 2 2 3" xfId="369"/>
    <cellStyle name="20% - Dekorfärg1 2 2 3 2 3" xfId="370"/>
    <cellStyle name="20% - Dekorfärg1 2 2 3 2 3 2" xfId="371"/>
    <cellStyle name="20% - Dekorfärg1 2 2 3 2 4" xfId="372"/>
    <cellStyle name="20% - Dekorfärg1 2 2 3 3" xfId="373"/>
    <cellStyle name="20% - Dekorfärg1 2 2 3 3 2" xfId="374"/>
    <cellStyle name="20% - Dekorfärg1 2 2 3 3 2 2" xfId="375"/>
    <cellStyle name="20% - Dekorfärg1 2 2 3 3 3" xfId="376"/>
    <cellStyle name="20% - Dekorfärg1 2 2 3 4" xfId="377"/>
    <cellStyle name="20% - Dekorfärg1 2 2 3 4 2" xfId="378"/>
    <cellStyle name="20% - Dekorfärg1 2 2 3 5" xfId="379"/>
    <cellStyle name="20% - Dekorfärg1 2 2 4" xfId="380"/>
    <cellStyle name="20% - Dekorfärg1 2 2 4 2" xfId="381"/>
    <cellStyle name="20% - Dekorfärg1 2 2 4 2 2" xfId="382"/>
    <cellStyle name="20% - Dekorfärg1 2 2 4 2 2 2" xfId="383"/>
    <cellStyle name="20% - Dekorfärg1 2 2 4 2 2 2 2" xfId="384"/>
    <cellStyle name="20% - Dekorfärg1 2 2 4 2 2 3" xfId="385"/>
    <cellStyle name="20% - Dekorfärg1 2 2 4 2 3" xfId="386"/>
    <cellStyle name="20% - Dekorfärg1 2 2 4 2 3 2" xfId="387"/>
    <cellStyle name="20% - Dekorfärg1 2 2 4 2 4" xfId="388"/>
    <cellStyle name="20% - Dekorfärg1 2 2 4 3" xfId="389"/>
    <cellStyle name="20% - Dekorfärg1 2 2 4 3 2" xfId="390"/>
    <cellStyle name="20% - Dekorfärg1 2 2 4 3 2 2" xfId="391"/>
    <cellStyle name="20% - Dekorfärg1 2 2 4 3 3" xfId="392"/>
    <cellStyle name="20% - Dekorfärg1 2 2 4 4" xfId="393"/>
    <cellStyle name="20% - Dekorfärg1 2 2 4 4 2" xfId="394"/>
    <cellStyle name="20% - Dekorfärg1 2 2 4 5" xfId="395"/>
    <cellStyle name="20% - Dekorfärg1 2 2 5" xfId="396"/>
    <cellStyle name="20% - Dekorfärg1 2 2 5 2" xfId="397"/>
    <cellStyle name="20% - Dekorfärg1 2 2 5 2 2" xfId="398"/>
    <cellStyle name="20% - Dekorfärg1 2 2 5 2 2 2" xfId="399"/>
    <cellStyle name="20% - Dekorfärg1 2 2 5 2 2 2 2" xfId="400"/>
    <cellStyle name="20% - Dekorfärg1 2 2 5 2 2 3" xfId="401"/>
    <cellStyle name="20% - Dekorfärg1 2 2 5 2 3" xfId="402"/>
    <cellStyle name="20% - Dekorfärg1 2 2 5 2 3 2" xfId="403"/>
    <cellStyle name="20% - Dekorfärg1 2 2 5 2 4" xfId="404"/>
    <cellStyle name="20% - Dekorfärg1 2 2 5 3" xfId="405"/>
    <cellStyle name="20% - Dekorfärg1 2 2 5 3 2" xfId="406"/>
    <cellStyle name="20% - Dekorfärg1 2 2 5 3 2 2" xfId="407"/>
    <cellStyle name="20% - Dekorfärg1 2 2 5 3 3" xfId="408"/>
    <cellStyle name="20% - Dekorfärg1 2 2 5 4" xfId="409"/>
    <cellStyle name="20% - Dekorfärg1 2 2 5 4 2" xfId="410"/>
    <cellStyle name="20% - Dekorfärg1 2 2 5 5" xfId="411"/>
    <cellStyle name="20% - Dekorfärg1 2 2 6" xfId="412"/>
    <cellStyle name="20% - Dekorfärg1 2 2 6 2" xfId="413"/>
    <cellStyle name="20% - Dekorfärg1 2 2 6 2 2" xfId="414"/>
    <cellStyle name="20% - Dekorfärg1 2 2 6 2 2 2" xfId="415"/>
    <cellStyle name="20% - Dekorfärg1 2 2 6 2 2 2 2" xfId="416"/>
    <cellStyle name="20% - Dekorfärg1 2 2 6 2 2 3" xfId="417"/>
    <cellStyle name="20% - Dekorfärg1 2 2 6 2 3" xfId="418"/>
    <cellStyle name="20% - Dekorfärg1 2 2 6 2 3 2" xfId="419"/>
    <cellStyle name="20% - Dekorfärg1 2 2 6 2 4" xfId="420"/>
    <cellStyle name="20% - Dekorfärg1 2 2 6 3" xfId="421"/>
    <cellStyle name="20% - Dekorfärg1 2 2 6 3 2" xfId="422"/>
    <cellStyle name="20% - Dekorfärg1 2 2 6 3 2 2" xfId="423"/>
    <cellStyle name="20% - Dekorfärg1 2 2 6 3 3" xfId="424"/>
    <cellStyle name="20% - Dekorfärg1 2 2 6 4" xfId="425"/>
    <cellStyle name="20% - Dekorfärg1 2 2 6 4 2" xfId="426"/>
    <cellStyle name="20% - Dekorfärg1 2 2 6 5" xfId="427"/>
    <cellStyle name="20% - Dekorfärg1 2 2 7" xfId="428"/>
    <cellStyle name="20% - Dekorfärg1 2 2 7 2" xfId="429"/>
    <cellStyle name="20% - Dekorfärg1 2 2 7 2 2" xfId="430"/>
    <cellStyle name="20% - Dekorfärg1 2 2 7 2 2 2" xfId="431"/>
    <cellStyle name="20% - Dekorfärg1 2 2 7 2 2 2 2" xfId="432"/>
    <cellStyle name="20% - Dekorfärg1 2 2 7 2 2 3" xfId="433"/>
    <cellStyle name="20% - Dekorfärg1 2 2 7 2 3" xfId="434"/>
    <cellStyle name="20% - Dekorfärg1 2 2 7 2 3 2" xfId="435"/>
    <cellStyle name="20% - Dekorfärg1 2 2 7 2 4" xfId="436"/>
    <cellStyle name="20% - Dekorfärg1 2 2 7 3" xfId="437"/>
    <cellStyle name="20% - Dekorfärg1 2 2 7 3 2" xfId="438"/>
    <cellStyle name="20% - Dekorfärg1 2 2 7 3 2 2" xfId="439"/>
    <cellStyle name="20% - Dekorfärg1 2 2 7 3 3" xfId="440"/>
    <cellStyle name="20% - Dekorfärg1 2 2 7 4" xfId="441"/>
    <cellStyle name="20% - Dekorfärg1 2 2 7 4 2" xfId="442"/>
    <cellStyle name="20% - Dekorfärg1 2 2 7 5" xfId="443"/>
    <cellStyle name="20% - Dekorfärg1 2 2 8" xfId="444"/>
    <cellStyle name="20% - Dekorfärg1 2 2 8 2" xfId="445"/>
    <cellStyle name="20% - Dekorfärg1 2 2 8 2 2" xfId="446"/>
    <cellStyle name="20% - Dekorfärg1 2 2 8 2 2 2" xfId="447"/>
    <cellStyle name="20% - Dekorfärg1 2 2 8 2 2 2 2" xfId="448"/>
    <cellStyle name="20% - Dekorfärg1 2 2 8 2 2 3" xfId="449"/>
    <cellStyle name="20% - Dekorfärg1 2 2 8 2 3" xfId="450"/>
    <cellStyle name="20% - Dekorfärg1 2 2 8 2 3 2" xfId="451"/>
    <cellStyle name="20% - Dekorfärg1 2 2 8 2 4" xfId="452"/>
    <cellStyle name="20% - Dekorfärg1 2 2 8 3" xfId="453"/>
    <cellStyle name="20% - Dekorfärg1 2 2 8 3 2" xfId="454"/>
    <cellStyle name="20% - Dekorfärg1 2 2 8 3 2 2" xfId="455"/>
    <cellStyle name="20% - Dekorfärg1 2 2 8 3 3" xfId="456"/>
    <cellStyle name="20% - Dekorfärg1 2 2 8 4" xfId="457"/>
    <cellStyle name="20% - Dekorfärg1 2 2 8 4 2" xfId="458"/>
    <cellStyle name="20% - Dekorfärg1 2 2 8 5" xfId="459"/>
    <cellStyle name="20% - Dekorfärg1 2 2 9" xfId="460"/>
    <cellStyle name="20% - Dekorfärg1 2 2 9 2" xfId="461"/>
    <cellStyle name="20% - Dekorfärg1 2 2 9 2 2" xfId="462"/>
    <cellStyle name="20% - Dekorfärg1 2 2 9 2 2 2" xfId="463"/>
    <cellStyle name="20% - Dekorfärg1 2 2 9 2 3" xfId="464"/>
    <cellStyle name="20% - Dekorfärg1 2 2 9 3" xfId="465"/>
    <cellStyle name="20% - Dekorfärg1 2 2 9 3 2" xfId="466"/>
    <cellStyle name="20% - Dekorfärg1 2 2 9 4" xfId="467"/>
    <cellStyle name="20% - Dekorfärg1 2 3" xfId="468"/>
    <cellStyle name="20% - Dekorfärg1 2 4" xfId="469"/>
    <cellStyle name="20% - Dekorfärg1 2 5" xfId="470"/>
    <cellStyle name="20% - Dekorfärg1 20" xfId="471"/>
    <cellStyle name="20% - Dekorfärg1 21" xfId="472"/>
    <cellStyle name="20% - Dekorfärg1 3" xfId="473"/>
    <cellStyle name="20% - Dekorfärg1 3 10" xfId="474"/>
    <cellStyle name="20% - Dekorfärg1 3 2" xfId="475"/>
    <cellStyle name="20% - Dekorfärg1 3 2 2" xfId="476"/>
    <cellStyle name="20% - Dekorfärg1 3 2 2 2" xfId="477"/>
    <cellStyle name="20% - Dekorfärg1 3 2 2 2 2" xfId="478"/>
    <cellStyle name="20% - Dekorfärg1 3 2 2 2 2 2" xfId="479"/>
    <cellStyle name="20% - Dekorfärg1 3 2 2 2 2 2 2" xfId="480"/>
    <cellStyle name="20% - Dekorfärg1 3 2 2 2 2 2 2 2" xfId="481"/>
    <cellStyle name="20% - Dekorfärg1 3 2 2 2 2 2 3" xfId="482"/>
    <cellStyle name="20% - Dekorfärg1 3 2 2 2 2 3" xfId="483"/>
    <cellStyle name="20% - Dekorfärg1 3 2 2 2 2 3 2" xfId="484"/>
    <cellStyle name="20% - Dekorfärg1 3 2 2 2 2 4" xfId="485"/>
    <cellStyle name="20% - Dekorfärg1 3 2 2 2 3" xfId="486"/>
    <cellStyle name="20% - Dekorfärg1 3 2 2 2 3 2" xfId="487"/>
    <cellStyle name="20% - Dekorfärg1 3 2 2 2 3 2 2" xfId="488"/>
    <cellStyle name="20% - Dekorfärg1 3 2 2 2 3 3" xfId="489"/>
    <cellStyle name="20% - Dekorfärg1 3 2 2 2 4" xfId="490"/>
    <cellStyle name="20% - Dekorfärg1 3 2 2 2 4 2" xfId="491"/>
    <cellStyle name="20% - Dekorfärg1 3 2 2 2 5" xfId="492"/>
    <cellStyle name="20% - Dekorfärg1 3 2 2 3" xfId="493"/>
    <cellStyle name="20% - Dekorfärg1 3 2 2 3 2" xfId="494"/>
    <cellStyle name="20% - Dekorfärg1 3 2 2 3 2 2" xfId="495"/>
    <cellStyle name="20% - Dekorfärg1 3 2 2 3 2 2 2" xfId="496"/>
    <cellStyle name="20% - Dekorfärg1 3 2 2 3 2 3" xfId="497"/>
    <cellStyle name="20% - Dekorfärg1 3 2 2 3 3" xfId="498"/>
    <cellStyle name="20% - Dekorfärg1 3 2 2 3 3 2" xfId="499"/>
    <cellStyle name="20% - Dekorfärg1 3 2 2 3 4" xfId="500"/>
    <cellStyle name="20% - Dekorfärg1 3 2 2 4" xfId="501"/>
    <cellStyle name="20% - Dekorfärg1 3 2 2 4 2" xfId="502"/>
    <cellStyle name="20% - Dekorfärg1 3 2 2 4 2 2" xfId="503"/>
    <cellStyle name="20% - Dekorfärg1 3 2 2 4 3" xfId="504"/>
    <cellStyle name="20% - Dekorfärg1 3 2 2 5" xfId="505"/>
    <cellStyle name="20% - Dekorfärg1 3 2 2 5 2" xfId="506"/>
    <cellStyle name="20% - Dekorfärg1 3 2 2 6" xfId="507"/>
    <cellStyle name="20% - Dekorfärg1 3 2 3" xfId="508"/>
    <cellStyle name="20% - Dekorfärg1 3 2 3 2" xfId="509"/>
    <cellStyle name="20% - Dekorfärg1 3 2 3 2 2" xfId="510"/>
    <cellStyle name="20% - Dekorfärg1 3 2 3 2 2 2" xfId="511"/>
    <cellStyle name="20% - Dekorfärg1 3 2 3 2 2 2 2" xfId="512"/>
    <cellStyle name="20% - Dekorfärg1 3 2 3 2 2 3" xfId="513"/>
    <cellStyle name="20% - Dekorfärg1 3 2 3 2 3" xfId="514"/>
    <cellStyle name="20% - Dekorfärg1 3 2 3 2 3 2" xfId="515"/>
    <cellStyle name="20% - Dekorfärg1 3 2 3 2 4" xfId="516"/>
    <cellStyle name="20% - Dekorfärg1 3 2 3 3" xfId="517"/>
    <cellStyle name="20% - Dekorfärg1 3 2 3 3 2" xfId="518"/>
    <cellStyle name="20% - Dekorfärg1 3 2 3 3 2 2" xfId="519"/>
    <cellStyle name="20% - Dekorfärg1 3 2 3 3 3" xfId="520"/>
    <cellStyle name="20% - Dekorfärg1 3 2 3 4" xfId="521"/>
    <cellStyle name="20% - Dekorfärg1 3 2 3 4 2" xfId="522"/>
    <cellStyle name="20% - Dekorfärg1 3 2 3 5" xfId="523"/>
    <cellStyle name="20% - Dekorfärg1 3 2 4" xfId="524"/>
    <cellStyle name="20% - Dekorfärg1 3 2 4 2" xfId="525"/>
    <cellStyle name="20% - Dekorfärg1 3 2 4 2 2" xfId="526"/>
    <cellStyle name="20% - Dekorfärg1 3 2 4 2 2 2" xfId="527"/>
    <cellStyle name="20% - Dekorfärg1 3 2 4 2 3" xfId="528"/>
    <cellStyle name="20% - Dekorfärg1 3 2 4 3" xfId="529"/>
    <cellStyle name="20% - Dekorfärg1 3 2 4 3 2" xfId="530"/>
    <cellStyle name="20% - Dekorfärg1 3 2 4 4" xfId="531"/>
    <cellStyle name="20% - Dekorfärg1 3 2 5" xfId="532"/>
    <cellStyle name="20% - Dekorfärg1 3 2 5 2" xfId="533"/>
    <cellStyle name="20% - Dekorfärg1 3 2 5 2 2" xfId="534"/>
    <cellStyle name="20% - Dekorfärg1 3 2 5 3" xfId="535"/>
    <cellStyle name="20% - Dekorfärg1 3 2 6" xfId="536"/>
    <cellStyle name="20% - Dekorfärg1 3 2 6 2" xfId="537"/>
    <cellStyle name="20% - Dekorfärg1 3 2 7" xfId="538"/>
    <cellStyle name="20% - Dekorfärg1 3 3" xfId="539"/>
    <cellStyle name="20% - Dekorfärg1 3 3 2" xfId="540"/>
    <cellStyle name="20% - Dekorfärg1 3 3 2 2" xfId="541"/>
    <cellStyle name="20% - Dekorfärg1 3 3 2 2 2" xfId="542"/>
    <cellStyle name="20% - Dekorfärg1 3 3 2 2 2 2" xfId="543"/>
    <cellStyle name="20% - Dekorfärg1 3 3 2 2 3" xfId="544"/>
    <cellStyle name="20% - Dekorfärg1 3 3 2 3" xfId="545"/>
    <cellStyle name="20% - Dekorfärg1 3 3 2 3 2" xfId="546"/>
    <cellStyle name="20% - Dekorfärg1 3 3 2 4" xfId="547"/>
    <cellStyle name="20% - Dekorfärg1 3 3 3" xfId="548"/>
    <cellStyle name="20% - Dekorfärg1 3 3 3 2" xfId="549"/>
    <cellStyle name="20% - Dekorfärg1 3 3 3 2 2" xfId="550"/>
    <cellStyle name="20% - Dekorfärg1 3 3 3 3" xfId="551"/>
    <cellStyle name="20% - Dekorfärg1 3 3 4" xfId="552"/>
    <cellStyle name="20% - Dekorfärg1 3 3 4 2" xfId="553"/>
    <cellStyle name="20% - Dekorfärg1 3 3 5" xfId="554"/>
    <cellStyle name="20% - Dekorfärg1 3 4" xfId="555"/>
    <cellStyle name="20% - Dekorfärg1 3 4 2" xfId="556"/>
    <cellStyle name="20% - Dekorfärg1 3 4 2 2" xfId="557"/>
    <cellStyle name="20% - Dekorfärg1 3 4 2 2 2" xfId="558"/>
    <cellStyle name="20% - Dekorfärg1 3 4 2 2 2 2" xfId="559"/>
    <cellStyle name="20% - Dekorfärg1 3 4 2 2 3" xfId="560"/>
    <cellStyle name="20% - Dekorfärg1 3 4 2 3" xfId="561"/>
    <cellStyle name="20% - Dekorfärg1 3 4 2 3 2" xfId="562"/>
    <cellStyle name="20% - Dekorfärg1 3 4 2 4" xfId="563"/>
    <cellStyle name="20% - Dekorfärg1 3 4 3" xfId="564"/>
    <cellStyle name="20% - Dekorfärg1 3 4 3 2" xfId="565"/>
    <cellStyle name="20% - Dekorfärg1 3 4 3 2 2" xfId="566"/>
    <cellStyle name="20% - Dekorfärg1 3 4 3 3" xfId="567"/>
    <cellStyle name="20% - Dekorfärg1 3 4 4" xfId="568"/>
    <cellStyle name="20% - Dekorfärg1 3 4 4 2" xfId="569"/>
    <cellStyle name="20% - Dekorfärg1 3 4 5" xfId="570"/>
    <cellStyle name="20% - Dekorfärg1 3 5" xfId="571"/>
    <cellStyle name="20% - Dekorfärg1 3 5 2" xfId="572"/>
    <cellStyle name="20% - Dekorfärg1 3 5 2 2" xfId="573"/>
    <cellStyle name="20% - Dekorfärg1 3 5 2 2 2" xfId="574"/>
    <cellStyle name="20% - Dekorfärg1 3 5 2 2 2 2" xfId="575"/>
    <cellStyle name="20% - Dekorfärg1 3 5 2 2 3" xfId="576"/>
    <cellStyle name="20% - Dekorfärg1 3 5 2 3" xfId="577"/>
    <cellStyle name="20% - Dekorfärg1 3 5 2 3 2" xfId="578"/>
    <cellStyle name="20% - Dekorfärg1 3 5 2 4" xfId="579"/>
    <cellStyle name="20% - Dekorfärg1 3 5 3" xfId="580"/>
    <cellStyle name="20% - Dekorfärg1 3 5 3 2" xfId="581"/>
    <cellStyle name="20% - Dekorfärg1 3 5 3 2 2" xfId="582"/>
    <cellStyle name="20% - Dekorfärg1 3 5 3 3" xfId="583"/>
    <cellStyle name="20% - Dekorfärg1 3 5 4" xfId="584"/>
    <cellStyle name="20% - Dekorfärg1 3 5 4 2" xfId="585"/>
    <cellStyle name="20% - Dekorfärg1 3 5 5" xfId="586"/>
    <cellStyle name="20% - Dekorfärg1 3 6" xfId="587"/>
    <cellStyle name="20% - Dekorfärg1 3 6 2" xfId="588"/>
    <cellStyle name="20% - Dekorfärg1 3 6 2 2" xfId="589"/>
    <cellStyle name="20% - Dekorfärg1 3 6 2 2 2" xfId="590"/>
    <cellStyle name="20% - Dekorfärg1 3 6 2 2 2 2" xfId="591"/>
    <cellStyle name="20% - Dekorfärg1 3 6 2 2 3" xfId="592"/>
    <cellStyle name="20% - Dekorfärg1 3 6 2 3" xfId="593"/>
    <cellStyle name="20% - Dekorfärg1 3 6 2 3 2" xfId="594"/>
    <cellStyle name="20% - Dekorfärg1 3 6 2 4" xfId="595"/>
    <cellStyle name="20% - Dekorfärg1 3 6 3" xfId="596"/>
    <cellStyle name="20% - Dekorfärg1 3 6 3 2" xfId="597"/>
    <cellStyle name="20% - Dekorfärg1 3 6 3 2 2" xfId="598"/>
    <cellStyle name="20% - Dekorfärg1 3 6 3 3" xfId="599"/>
    <cellStyle name="20% - Dekorfärg1 3 6 4" xfId="600"/>
    <cellStyle name="20% - Dekorfärg1 3 6 4 2" xfId="601"/>
    <cellStyle name="20% - Dekorfärg1 3 6 5" xfId="602"/>
    <cellStyle name="20% - Dekorfärg1 3 7" xfId="603"/>
    <cellStyle name="20% - Dekorfärg1 3 7 2" xfId="604"/>
    <cellStyle name="20% - Dekorfärg1 3 7 2 2" xfId="605"/>
    <cellStyle name="20% - Dekorfärg1 3 7 2 2 2" xfId="606"/>
    <cellStyle name="20% - Dekorfärg1 3 7 2 2 2 2" xfId="607"/>
    <cellStyle name="20% - Dekorfärg1 3 7 2 2 3" xfId="608"/>
    <cellStyle name="20% - Dekorfärg1 3 7 2 3" xfId="609"/>
    <cellStyle name="20% - Dekorfärg1 3 7 2 3 2" xfId="610"/>
    <cellStyle name="20% - Dekorfärg1 3 7 2 4" xfId="611"/>
    <cellStyle name="20% - Dekorfärg1 3 7 3" xfId="612"/>
    <cellStyle name="20% - Dekorfärg1 3 7 3 2" xfId="613"/>
    <cellStyle name="20% - Dekorfärg1 3 7 3 2 2" xfId="614"/>
    <cellStyle name="20% - Dekorfärg1 3 7 3 3" xfId="615"/>
    <cellStyle name="20% - Dekorfärg1 3 7 4" xfId="616"/>
    <cellStyle name="20% - Dekorfärg1 3 7 4 2" xfId="617"/>
    <cellStyle name="20% - Dekorfärg1 3 7 5" xfId="618"/>
    <cellStyle name="20% - Dekorfärg1 3 8" xfId="619"/>
    <cellStyle name="20% - Dekorfärg1 3 8 2" xfId="620"/>
    <cellStyle name="20% - Dekorfärg1 3 8 2 2" xfId="621"/>
    <cellStyle name="20% - Dekorfärg1 3 8 3" xfId="622"/>
    <cellStyle name="20% - Dekorfärg1 3 9" xfId="623"/>
    <cellStyle name="20% - Dekorfärg1 3 9 2" xfId="624"/>
    <cellStyle name="20% - Dekorfärg1 4" xfId="625"/>
    <cellStyle name="20% - Dekorfärg1 4 10" xfId="626"/>
    <cellStyle name="20% - Dekorfärg1 4 10 2" xfId="627"/>
    <cellStyle name="20% - Dekorfärg1 4 10 2 2" xfId="628"/>
    <cellStyle name="20% - Dekorfärg1 4 10 3" xfId="629"/>
    <cellStyle name="20% - Dekorfärg1 4 11" xfId="630"/>
    <cellStyle name="20% - Dekorfärg1 4 11 2" xfId="631"/>
    <cellStyle name="20% - Dekorfärg1 4 12" xfId="632"/>
    <cellStyle name="20% - Dekorfärg1 4 12 2" xfId="633"/>
    <cellStyle name="20% - Dekorfärg1 4 13" xfId="634"/>
    <cellStyle name="20% - Dekorfärg1 4 14" xfId="635"/>
    <cellStyle name="20% - Dekorfärg1 4 2" xfId="636"/>
    <cellStyle name="20% - Dekorfärg1 4 2 2" xfId="637"/>
    <cellStyle name="20% - Dekorfärg1 4 2 2 2" xfId="638"/>
    <cellStyle name="20% - Dekorfärg1 4 2 2 2 2" xfId="639"/>
    <cellStyle name="20% - Dekorfärg1 4 2 2 2 2 2" xfId="640"/>
    <cellStyle name="20% - Dekorfärg1 4 2 2 2 2 2 2" xfId="641"/>
    <cellStyle name="20% - Dekorfärg1 4 2 2 2 2 3" xfId="642"/>
    <cellStyle name="20% - Dekorfärg1 4 2 2 2 3" xfId="643"/>
    <cellStyle name="20% - Dekorfärg1 4 2 2 2 3 2" xfId="644"/>
    <cellStyle name="20% - Dekorfärg1 4 2 2 2 4" xfId="645"/>
    <cellStyle name="20% - Dekorfärg1 4 2 2 3" xfId="646"/>
    <cellStyle name="20% - Dekorfärg1 4 2 2 3 2" xfId="647"/>
    <cellStyle name="20% - Dekorfärg1 4 2 2 3 2 2" xfId="648"/>
    <cellStyle name="20% - Dekorfärg1 4 2 2 3 3" xfId="649"/>
    <cellStyle name="20% - Dekorfärg1 4 2 2 4" xfId="650"/>
    <cellStyle name="20% - Dekorfärg1 4 2 2 4 2" xfId="651"/>
    <cellStyle name="20% - Dekorfärg1 4 2 2 5" xfId="652"/>
    <cellStyle name="20% - Dekorfärg1 4 2 3" xfId="653"/>
    <cellStyle name="20% - Dekorfärg1 4 2 3 2" xfId="654"/>
    <cellStyle name="20% - Dekorfärg1 4 2 3 2 2" xfId="655"/>
    <cellStyle name="20% - Dekorfärg1 4 2 3 2 2 2" xfId="656"/>
    <cellStyle name="20% - Dekorfärg1 4 2 3 2 3" xfId="657"/>
    <cellStyle name="20% - Dekorfärg1 4 2 3 3" xfId="658"/>
    <cellStyle name="20% - Dekorfärg1 4 2 3 3 2" xfId="659"/>
    <cellStyle name="20% - Dekorfärg1 4 2 3 4" xfId="660"/>
    <cellStyle name="20% - Dekorfärg1 4 2 4" xfId="661"/>
    <cellStyle name="20% - Dekorfärg1 4 2 4 2" xfId="662"/>
    <cellStyle name="20% - Dekorfärg1 4 2 4 2 2" xfId="663"/>
    <cellStyle name="20% - Dekorfärg1 4 2 4 3" xfId="664"/>
    <cellStyle name="20% - Dekorfärg1 4 2 5" xfId="665"/>
    <cellStyle name="20% - Dekorfärg1 4 2 5 2" xfId="666"/>
    <cellStyle name="20% - Dekorfärg1 4 2 6" xfId="667"/>
    <cellStyle name="20% - Dekorfärg1 4 3" xfId="668"/>
    <cellStyle name="20% - Dekorfärg1 4 3 2" xfId="669"/>
    <cellStyle name="20% - Dekorfärg1 4 3 2 2" xfId="670"/>
    <cellStyle name="20% - Dekorfärg1 4 3 2 2 2" xfId="671"/>
    <cellStyle name="20% - Dekorfärg1 4 3 2 2 2 2" xfId="672"/>
    <cellStyle name="20% - Dekorfärg1 4 3 2 2 3" xfId="673"/>
    <cellStyle name="20% - Dekorfärg1 4 3 2 3" xfId="674"/>
    <cellStyle name="20% - Dekorfärg1 4 3 2 3 2" xfId="675"/>
    <cellStyle name="20% - Dekorfärg1 4 3 2 4" xfId="676"/>
    <cellStyle name="20% - Dekorfärg1 4 3 3" xfId="677"/>
    <cellStyle name="20% - Dekorfärg1 4 3 3 2" xfId="678"/>
    <cellStyle name="20% - Dekorfärg1 4 3 3 2 2" xfId="679"/>
    <cellStyle name="20% - Dekorfärg1 4 3 3 3" xfId="680"/>
    <cellStyle name="20% - Dekorfärg1 4 3 4" xfId="681"/>
    <cellStyle name="20% - Dekorfärg1 4 3 4 2" xfId="682"/>
    <cellStyle name="20% - Dekorfärg1 4 3 5" xfId="683"/>
    <cellStyle name="20% - Dekorfärg1 4 4" xfId="684"/>
    <cellStyle name="20% - Dekorfärg1 4 4 2" xfId="685"/>
    <cellStyle name="20% - Dekorfärg1 4 4 2 2" xfId="686"/>
    <cellStyle name="20% - Dekorfärg1 4 4 2 2 2" xfId="687"/>
    <cellStyle name="20% - Dekorfärg1 4 4 2 2 2 2" xfId="688"/>
    <cellStyle name="20% - Dekorfärg1 4 4 2 2 3" xfId="689"/>
    <cellStyle name="20% - Dekorfärg1 4 4 2 3" xfId="690"/>
    <cellStyle name="20% - Dekorfärg1 4 4 2 3 2" xfId="691"/>
    <cellStyle name="20% - Dekorfärg1 4 4 2 4" xfId="692"/>
    <cellStyle name="20% - Dekorfärg1 4 4 3" xfId="693"/>
    <cellStyle name="20% - Dekorfärg1 4 4 3 2" xfId="694"/>
    <cellStyle name="20% - Dekorfärg1 4 4 3 2 2" xfId="695"/>
    <cellStyle name="20% - Dekorfärg1 4 4 3 3" xfId="696"/>
    <cellStyle name="20% - Dekorfärg1 4 4 4" xfId="697"/>
    <cellStyle name="20% - Dekorfärg1 4 4 4 2" xfId="698"/>
    <cellStyle name="20% - Dekorfärg1 4 4 5" xfId="699"/>
    <cellStyle name="20% - Dekorfärg1 4 5" xfId="700"/>
    <cellStyle name="20% - Dekorfärg1 4 5 2" xfId="701"/>
    <cellStyle name="20% - Dekorfärg1 4 5 2 2" xfId="702"/>
    <cellStyle name="20% - Dekorfärg1 4 5 2 2 2" xfId="703"/>
    <cellStyle name="20% - Dekorfärg1 4 5 2 2 2 2" xfId="704"/>
    <cellStyle name="20% - Dekorfärg1 4 5 2 2 3" xfId="705"/>
    <cellStyle name="20% - Dekorfärg1 4 5 2 3" xfId="706"/>
    <cellStyle name="20% - Dekorfärg1 4 5 2 3 2" xfId="707"/>
    <cellStyle name="20% - Dekorfärg1 4 5 2 4" xfId="708"/>
    <cellStyle name="20% - Dekorfärg1 4 5 3" xfId="709"/>
    <cellStyle name="20% - Dekorfärg1 4 5 3 2" xfId="710"/>
    <cellStyle name="20% - Dekorfärg1 4 5 3 2 2" xfId="711"/>
    <cellStyle name="20% - Dekorfärg1 4 5 3 3" xfId="712"/>
    <cellStyle name="20% - Dekorfärg1 4 5 4" xfId="713"/>
    <cellStyle name="20% - Dekorfärg1 4 5 4 2" xfId="714"/>
    <cellStyle name="20% - Dekorfärg1 4 5 5" xfId="715"/>
    <cellStyle name="20% - Dekorfärg1 4 6" xfId="716"/>
    <cellStyle name="20% - Dekorfärg1 4 6 2" xfId="717"/>
    <cellStyle name="20% - Dekorfärg1 4 6 2 2" xfId="718"/>
    <cellStyle name="20% - Dekorfärg1 4 6 2 2 2" xfId="719"/>
    <cellStyle name="20% - Dekorfärg1 4 6 2 2 2 2" xfId="720"/>
    <cellStyle name="20% - Dekorfärg1 4 6 2 2 3" xfId="721"/>
    <cellStyle name="20% - Dekorfärg1 4 6 2 3" xfId="722"/>
    <cellStyle name="20% - Dekorfärg1 4 6 2 3 2" xfId="723"/>
    <cellStyle name="20% - Dekorfärg1 4 6 2 4" xfId="724"/>
    <cellStyle name="20% - Dekorfärg1 4 6 3" xfId="725"/>
    <cellStyle name="20% - Dekorfärg1 4 6 3 2" xfId="726"/>
    <cellStyle name="20% - Dekorfärg1 4 6 3 2 2" xfId="727"/>
    <cellStyle name="20% - Dekorfärg1 4 6 3 3" xfId="728"/>
    <cellStyle name="20% - Dekorfärg1 4 6 4" xfId="729"/>
    <cellStyle name="20% - Dekorfärg1 4 6 4 2" xfId="730"/>
    <cellStyle name="20% - Dekorfärg1 4 6 5" xfId="731"/>
    <cellStyle name="20% - Dekorfärg1 4 7" xfId="732"/>
    <cellStyle name="20% - Dekorfärg1 4 7 2" xfId="733"/>
    <cellStyle name="20% - Dekorfärg1 4 7 2 2" xfId="734"/>
    <cellStyle name="20% - Dekorfärg1 4 7 2 2 2" xfId="735"/>
    <cellStyle name="20% - Dekorfärg1 4 7 2 2 2 2" xfId="736"/>
    <cellStyle name="20% - Dekorfärg1 4 7 2 2 3" xfId="737"/>
    <cellStyle name="20% - Dekorfärg1 4 7 2 3" xfId="738"/>
    <cellStyle name="20% - Dekorfärg1 4 7 2 3 2" xfId="739"/>
    <cellStyle name="20% - Dekorfärg1 4 7 2 4" xfId="740"/>
    <cellStyle name="20% - Dekorfärg1 4 7 3" xfId="741"/>
    <cellStyle name="20% - Dekorfärg1 4 7 3 2" xfId="742"/>
    <cellStyle name="20% - Dekorfärg1 4 7 3 2 2" xfId="743"/>
    <cellStyle name="20% - Dekorfärg1 4 7 3 3" xfId="744"/>
    <cellStyle name="20% - Dekorfärg1 4 7 4" xfId="745"/>
    <cellStyle name="20% - Dekorfärg1 4 7 4 2" xfId="746"/>
    <cellStyle name="20% - Dekorfärg1 4 7 5" xfId="747"/>
    <cellStyle name="20% - Dekorfärg1 4 8" xfId="748"/>
    <cellStyle name="20% - Dekorfärg1 4 8 2" xfId="749"/>
    <cellStyle name="20% - Dekorfärg1 4 8 2 2" xfId="750"/>
    <cellStyle name="20% - Dekorfärg1 4 8 2 2 2" xfId="751"/>
    <cellStyle name="20% - Dekorfärg1 4 8 2 2 2 2" xfId="752"/>
    <cellStyle name="20% - Dekorfärg1 4 8 2 2 3" xfId="753"/>
    <cellStyle name="20% - Dekorfärg1 4 8 2 3" xfId="754"/>
    <cellStyle name="20% - Dekorfärg1 4 8 2 3 2" xfId="755"/>
    <cellStyle name="20% - Dekorfärg1 4 8 2 4" xfId="756"/>
    <cellStyle name="20% - Dekorfärg1 4 8 3" xfId="757"/>
    <cellStyle name="20% - Dekorfärg1 4 8 3 2" xfId="758"/>
    <cellStyle name="20% - Dekorfärg1 4 8 3 2 2" xfId="759"/>
    <cellStyle name="20% - Dekorfärg1 4 8 3 3" xfId="760"/>
    <cellStyle name="20% - Dekorfärg1 4 8 4" xfId="761"/>
    <cellStyle name="20% - Dekorfärg1 4 8 4 2" xfId="762"/>
    <cellStyle name="20% - Dekorfärg1 4 8 5" xfId="763"/>
    <cellStyle name="20% - Dekorfärg1 4 9" xfId="764"/>
    <cellStyle name="20% - Dekorfärg1 4 9 2" xfId="765"/>
    <cellStyle name="20% - Dekorfärg1 4 9 2 2" xfId="766"/>
    <cellStyle name="20% - Dekorfärg1 4 9 2 2 2" xfId="767"/>
    <cellStyle name="20% - Dekorfärg1 4 9 2 3" xfId="768"/>
    <cellStyle name="20% - Dekorfärg1 4 9 3" xfId="769"/>
    <cellStyle name="20% - Dekorfärg1 4 9 3 2" xfId="770"/>
    <cellStyle name="20% - Dekorfärg1 4 9 4" xfId="771"/>
    <cellStyle name="20% - Dekorfärg1 5" xfId="772"/>
    <cellStyle name="20% - Dekorfärg1 6" xfId="773"/>
    <cellStyle name="20% - Dekorfärg1 6 2" xfId="774"/>
    <cellStyle name="20% - Dekorfärg1 6 2 2" xfId="775"/>
    <cellStyle name="20% - Dekorfärg1 6 2 2 2" xfId="776"/>
    <cellStyle name="20% - Dekorfärg1 6 2 2 2 2" xfId="777"/>
    <cellStyle name="20% - Dekorfärg1 6 2 2 2 2 2" xfId="778"/>
    <cellStyle name="20% - Dekorfärg1 6 2 2 2 2 2 2" xfId="779"/>
    <cellStyle name="20% - Dekorfärg1 6 2 2 2 2 3" xfId="780"/>
    <cellStyle name="20% - Dekorfärg1 6 2 2 2 3" xfId="781"/>
    <cellStyle name="20% - Dekorfärg1 6 2 2 2 3 2" xfId="782"/>
    <cellStyle name="20% - Dekorfärg1 6 2 2 2 4" xfId="783"/>
    <cellStyle name="20% - Dekorfärg1 6 2 2 3" xfId="784"/>
    <cellStyle name="20% - Dekorfärg1 6 2 2 3 2" xfId="785"/>
    <cellStyle name="20% - Dekorfärg1 6 2 2 3 2 2" xfId="786"/>
    <cellStyle name="20% - Dekorfärg1 6 2 2 3 3" xfId="787"/>
    <cellStyle name="20% - Dekorfärg1 6 2 2 4" xfId="788"/>
    <cellStyle name="20% - Dekorfärg1 6 2 2 4 2" xfId="789"/>
    <cellStyle name="20% - Dekorfärg1 6 2 2 5" xfId="790"/>
    <cellStyle name="20% - Dekorfärg1 6 2 3" xfId="791"/>
    <cellStyle name="20% - Dekorfärg1 6 2 3 2" xfId="792"/>
    <cellStyle name="20% - Dekorfärg1 6 2 3 2 2" xfId="793"/>
    <cellStyle name="20% - Dekorfärg1 6 2 3 2 2 2" xfId="794"/>
    <cellStyle name="20% - Dekorfärg1 6 2 3 2 3" xfId="795"/>
    <cellStyle name="20% - Dekorfärg1 6 2 3 3" xfId="796"/>
    <cellStyle name="20% - Dekorfärg1 6 2 3 3 2" xfId="797"/>
    <cellStyle name="20% - Dekorfärg1 6 2 3 4" xfId="798"/>
    <cellStyle name="20% - Dekorfärg1 6 2 4" xfId="799"/>
    <cellStyle name="20% - Dekorfärg1 6 2 4 2" xfId="800"/>
    <cellStyle name="20% - Dekorfärg1 6 2 4 2 2" xfId="801"/>
    <cellStyle name="20% - Dekorfärg1 6 2 4 3" xfId="802"/>
    <cellStyle name="20% - Dekorfärg1 6 2 5" xfId="803"/>
    <cellStyle name="20% - Dekorfärg1 6 2 5 2" xfId="804"/>
    <cellStyle name="20% - Dekorfärg1 6 2 6" xfId="805"/>
    <cellStyle name="20% - Dekorfärg1 6 3" xfId="806"/>
    <cellStyle name="20% - Dekorfärg1 6 3 2" xfId="807"/>
    <cellStyle name="20% - Dekorfärg1 6 3 2 2" xfId="808"/>
    <cellStyle name="20% - Dekorfärg1 6 3 2 2 2" xfId="809"/>
    <cellStyle name="20% - Dekorfärg1 6 3 2 2 2 2" xfId="810"/>
    <cellStyle name="20% - Dekorfärg1 6 3 2 2 3" xfId="811"/>
    <cellStyle name="20% - Dekorfärg1 6 3 2 3" xfId="812"/>
    <cellStyle name="20% - Dekorfärg1 6 3 2 3 2" xfId="813"/>
    <cellStyle name="20% - Dekorfärg1 6 3 2 4" xfId="814"/>
    <cellStyle name="20% - Dekorfärg1 6 3 3" xfId="815"/>
    <cellStyle name="20% - Dekorfärg1 6 3 3 2" xfId="816"/>
    <cellStyle name="20% - Dekorfärg1 6 3 3 2 2" xfId="817"/>
    <cellStyle name="20% - Dekorfärg1 6 3 3 3" xfId="818"/>
    <cellStyle name="20% - Dekorfärg1 6 3 4" xfId="819"/>
    <cellStyle name="20% - Dekorfärg1 6 3 4 2" xfId="820"/>
    <cellStyle name="20% - Dekorfärg1 6 3 5" xfId="821"/>
    <cellStyle name="20% - Dekorfärg1 6 4" xfId="822"/>
    <cellStyle name="20% - Dekorfärg1 6 4 2" xfId="823"/>
    <cellStyle name="20% - Dekorfärg1 6 4 2 2" xfId="824"/>
    <cellStyle name="20% - Dekorfärg1 6 4 2 2 2" xfId="825"/>
    <cellStyle name="20% - Dekorfärg1 6 4 2 3" xfId="826"/>
    <cellStyle name="20% - Dekorfärg1 6 4 3" xfId="827"/>
    <cellStyle name="20% - Dekorfärg1 6 4 3 2" xfId="828"/>
    <cellStyle name="20% - Dekorfärg1 6 4 4" xfId="829"/>
    <cellStyle name="20% - Dekorfärg1 6 5" xfId="830"/>
    <cellStyle name="20% - Dekorfärg1 6 5 2" xfId="831"/>
    <cellStyle name="20% - Dekorfärg1 6 5 2 2" xfId="832"/>
    <cellStyle name="20% - Dekorfärg1 6 5 3" xfId="833"/>
    <cellStyle name="20% - Dekorfärg1 6 6" xfId="834"/>
    <cellStyle name="20% - Dekorfärg1 6 6 2" xfId="835"/>
    <cellStyle name="20% - Dekorfärg1 6 7" xfId="836"/>
    <cellStyle name="20% - Dekorfärg1 7" xfId="837"/>
    <cellStyle name="20% - Dekorfärg1 8" xfId="838"/>
    <cellStyle name="20% - Dekorfärg1 9" xfId="839"/>
    <cellStyle name="20% - Dekorfärg1 9 2" xfId="840"/>
    <cellStyle name="20% - Dekorfärg1 9 2 2" xfId="841"/>
    <cellStyle name="20% - Dekorfärg1 9 2 2 2" xfId="842"/>
    <cellStyle name="20% - Dekorfärg1 9 2 2 2 2" xfId="843"/>
    <cellStyle name="20% - Dekorfärg1 9 2 2 3" xfId="844"/>
    <cellStyle name="20% - Dekorfärg1 9 2 3" xfId="845"/>
    <cellStyle name="20% - Dekorfärg1 9 2 3 2" xfId="846"/>
    <cellStyle name="20% - Dekorfärg1 9 2 4" xfId="847"/>
    <cellStyle name="20% - Dekorfärg1 9 3" xfId="848"/>
    <cellStyle name="20% - Dekorfärg1 9 3 2" xfId="849"/>
    <cellStyle name="20% - Dekorfärg1 9 3 2 2" xfId="850"/>
    <cellStyle name="20% - Dekorfärg1 9 3 3" xfId="851"/>
    <cellStyle name="20% - Dekorfärg1 9 4" xfId="852"/>
    <cellStyle name="20% - Dekorfärg1 9 4 2" xfId="853"/>
    <cellStyle name="20% - Dekorfärg1 9 5" xfId="854"/>
    <cellStyle name="20% - Dekorfärg2 10" xfId="855"/>
    <cellStyle name="20% - Dekorfärg2 10 2" xfId="856"/>
    <cellStyle name="20% - Dekorfärg2 10 2 2" xfId="857"/>
    <cellStyle name="20% - Dekorfärg2 10 2 2 2" xfId="858"/>
    <cellStyle name="20% - Dekorfärg2 10 2 2 2 2" xfId="859"/>
    <cellStyle name="20% - Dekorfärg2 10 2 2 3" xfId="860"/>
    <cellStyle name="20% - Dekorfärg2 10 2 3" xfId="861"/>
    <cellStyle name="20% - Dekorfärg2 10 2 3 2" xfId="862"/>
    <cellStyle name="20% - Dekorfärg2 10 2 4" xfId="863"/>
    <cellStyle name="20% - Dekorfärg2 10 3" xfId="864"/>
    <cellStyle name="20% - Dekorfärg2 10 3 2" xfId="865"/>
    <cellStyle name="20% - Dekorfärg2 10 3 2 2" xfId="866"/>
    <cellStyle name="20% - Dekorfärg2 10 3 3" xfId="867"/>
    <cellStyle name="20% - Dekorfärg2 10 4" xfId="868"/>
    <cellStyle name="20% - Dekorfärg2 10 4 2" xfId="869"/>
    <cellStyle name="20% - Dekorfärg2 10 5" xfId="870"/>
    <cellStyle name="20% - Dekorfärg2 11" xfId="871"/>
    <cellStyle name="20% - Dekorfärg2 11 2" xfId="872"/>
    <cellStyle name="20% - Dekorfärg2 11 2 2" xfId="873"/>
    <cellStyle name="20% - Dekorfärg2 11 2 2 2" xfId="874"/>
    <cellStyle name="20% - Dekorfärg2 11 2 2 2 2" xfId="875"/>
    <cellStyle name="20% - Dekorfärg2 11 2 2 3" xfId="876"/>
    <cellStyle name="20% - Dekorfärg2 11 2 3" xfId="877"/>
    <cellStyle name="20% - Dekorfärg2 11 2 3 2" xfId="878"/>
    <cellStyle name="20% - Dekorfärg2 11 2 4" xfId="879"/>
    <cellStyle name="20% - Dekorfärg2 11 3" xfId="880"/>
    <cellStyle name="20% - Dekorfärg2 11 3 2" xfId="881"/>
    <cellStyle name="20% - Dekorfärg2 11 3 2 2" xfId="882"/>
    <cellStyle name="20% - Dekorfärg2 11 3 3" xfId="883"/>
    <cellStyle name="20% - Dekorfärg2 11 4" xfId="884"/>
    <cellStyle name="20% - Dekorfärg2 11 4 2" xfId="885"/>
    <cellStyle name="20% - Dekorfärg2 11 5" xfId="886"/>
    <cellStyle name="20% - Dekorfärg2 11 6" xfId="9253"/>
    <cellStyle name="20% - Dekorfärg2 12" xfId="887"/>
    <cellStyle name="20% - Dekorfärg2 12 2" xfId="888"/>
    <cellStyle name="20% - Dekorfärg2 12 2 2" xfId="889"/>
    <cellStyle name="20% - Dekorfärg2 12 2 2 2" xfId="890"/>
    <cellStyle name="20% - Dekorfärg2 12 2 2 2 2" xfId="891"/>
    <cellStyle name="20% - Dekorfärg2 12 2 2 3" xfId="892"/>
    <cellStyle name="20% - Dekorfärg2 12 2 3" xfId="893"/>
    <cellStyle name="20% - Dekorfärg2 12 2 3 2" xfId="894"/>
    <cellStyle name="20% - Dekorfärg2 12 2 4" xfId="895"/>
    <cellStyle name="20% - Dekorfärg2 12 3" xfId="896"/>
    <cellStyle name="20% - Dekorfärg2 12 3 2" xfId="897"/>
    <cellStyle name="20% - Dekorfärg2 12 3 2 2" xfId="898"/>
    <cellStyle name="20% - Dekorfärg2 12 3 3" xfId="899"/>
    <cellStyle name="20% - Dekorfärg2 12 4" xfId="900"/>
    <cellStyle name="20% - Dekorfärg2 12 4 2" xfId="901"/>
    <cellStyle name="20% - Dekorfärg2 12 5" xfId="902"/>
    <cellStyle name="20% - Dekorfärg2 13" xfId="903"/>
    <cellStyle name="20% - Dekorfärg2 13 2" xfId="904"/>
    <cellStyle name="20% - Dekorfärg2 13 2 2" xfId="905"/>
    <cellStyle name="20% - Dekorfärg2 13 2 2 2" xfId="906"/>
    <cellStyle name="20% - Dekorfärg2 13 2 2 2 2" xfId="907"/>
    <cellStyle name="20% - Dekorfärg2 13 2 2 3" xfId="908"/>
    <cellStyle name="20% - Dekorfärg2 13 2 3" xfId="909"/>
    <cellStyle name="20% - Dekorfärg2 13 2 3 2" xfId="910"/>
    <cellStyle name="20% - Dekorfärg2 13 2 4" xfId="911"/>
    <cellStyle name="20% - Dekorfärg2 13 3" xfId="912"/>
    <cellStyle name="20% - Dekorfärg2 13 3 2" xfId="913"/>
    <cellStyle name="20% - Dekorfärg2 13 3 2 2" xfId="914"/>
    <cellStyle name="20% - Dekorfärg2 13 3 3" xfId="915"/>
    <cellStyle name="20% - Dekorfärg2 13 4" xfId="916"/>
    <cellStyle name="20% - Dekorfärg2 13 4 2" xfId="917"/>
    <cellStyle name="20% - Dekorfärg2 13 5" xfId="918"/>
    <cellStyle name="20% - Dekorfärg2 14" xfId="919"/>
    <cellStyle name="20% - Dekorfärg2 15" xfId="920"/>
    <cellStyle name="20% - Dekorfärg2 15 2" xfId="921"/>
    <cellStyle name="20% - Dekorfärg2 15 2 2" xfId="922"/>
    <cellStyle name="20% - Dekorfärg2 15 3" xfId="923"/>
    <cellStyle name="20% - Dekorfärg2 16" xfId="924"/>
    <cellStyle name="20% - Dekorfärg2 17" xfId="925"/>
    <cellStyle name="20% - Dekorfärg2 18" xfId="926"/>
    <cellStyle name="20% - Dekorfärg2 18 2" xfId="927"/>
    <cellStyle name="20% - Dekorfärg2 19" xfId="928"/>
    <cellStyle name="20% - Dekorfärg2 2" xfId="25"/>
    <cellStyle name="20% - Dekorfärg2 2 2" xfId="929"/>
    <cellStyle name="20% - Dekorfärg2 2 2 10" xfId="930"/>
    <cellStyle name="20% - Dekorfärg2 2 2 10 2" xfId="931"/>
    <cellStyle name="20% - Dekorfärg2 2 2 10 2 2" xfId="932"/>
    <cellStyle name="20% - Dekorfärg2 2 2 10 3" xfId="933"/>
    <cellStyle name="20% - Dekorfärg2 2 2 11" xfId="934"/>
    <cellStyle name="20% - Dekorfärg2 2 2 11 2" xfId="935"/>
    <cellStyle name="20% - Dekorfärg2 2 2 12" xfId="936"/>
    <cellStyle name="20% - Dekorfärg2 2 2 12 2" xfId="937"/>
    <cellStyle name="20% - Dekorfärg2 2 2 13" xfId="938"/>
    <cellStyle name="20% - Dekorfärg2 2 2 14" xfId="939"/>
    <cellStyle name="20% - Dekorfärg2 2 2 2" xfId="940"/>
    <cellStyle name="20% - Dekorfärg2 2 2 2 2" xfId="941"/>
    <cellStyle name="20% - Dekorfärg2 2 2 2 2 2" xfId="942"/>
    <cellStyle name="20% - Dekorfärg2 2 2 2 2 2 2" xfId="943"/>
    <cellStyle name="20% - Dekorfärg2 2 2 2 2 2 2 2" xfId="944"/>
    <cellStyle name="20% - Dekorfärg2 2 2 2 2 2 2 2 2" xfId="945"/>
    <cellStyle name="20% - Dekorfärg2 2 2 2 2 2 2 3" xfId="946"/>
    <cellStyle name="20% - Dekorfärg2 2 2 2 2 2 3" xfId="947"/>
    <cellStyle name="20% - Dekorfärg2 2 2 2 2 2 3 2" xfId="948"/>
    <cellStyle name="20% - Dekorfärg2 2 2 2 2 2 4" xfId="949"/>
    <cellStyle name="20% - Dekorfärg2 2 2 2 2 3" xfId="950"/>
    <cellStyle name="20% - Dekorfärg2 2 2 2 2 3 2" xfId="951"/>
    <cellStyle name="20% - Dekorfärg2 2 2 2 2 3 2 2" xfId="952"/>
    <cellStyle name="20% - Dekorfärg2 2 2 2 2 3 3" xfId="953"/>
    <cellStyle name="20% - Dekorfärg2 2 2 2 2 4" xfId="954"/>
    <cellStyle name="20% - Dekorfärg2 2 2 2 2 4 2" xfId="955"/>
    <cellStyle name="20% - Dekorfärg2 2 2 2 2 5" xfId="956"/>
    <cellStyle name="20% - Dekorfärg2 2 2 2 3" xfId="957"/>
    <cellStyle name="20% - Dekorfärg2 2 2 2 3 2" xfId="958"/>
    <cellStyle name="20% - Dekorfärg2 2 2 2 3 2 2" xfId="959"/>
    <cellStyle name="20% - Dekorfärg2 2 2 2 3 2 2 2" xfId="960"/>
    <cellStyle name="20% - Dekorfärg2 2 2 2 3 2 3" xfId="961"/>
    <cellStyle name="20% - Dekorfärg2 2 2 2 3 3" xfId="962"/>
    <cellStyle name="20% - Dekorfärg2 2 2 2 3 3 2" xfId="963"/>
    <cellStyle name="20% - Dekorfärg2 2 2 2 3 4" xfId="964"/>
    <cellStyle name="20% - Dekorfärg2 2 2 2 4" xfId="965"/>
    <cellStyle name="20% - Dekorfärg2 2 2 2 4 2" xfId="966"/>
    <cellStyle name="20% - Dekorfärg2 2 2 2 4 2 2" xfId="967"/>
    <cellStyle name="20% - Dekorfärg2 2 2 2 4 3" xfId="968"/>
    <cellStyle name="20% - Dekorfärg2 2 2 2 5" xfId="969"/>
    <cellStyle name="20% - Dekorfärg2 2 2 2 5 2" xfId="970"/>
    <cellStyle name="20% - Dekorfärg2 2 2 2 6" xfId="971"/>
    <cellStyle name="20% - Dekorfärg2 2 2 3" xfId="972"/>
    <cellStyle name="20% - Dekorfärg2 2 2 3 2" xfId="973"/>
    <cellStyle name="20% - Dekorfärg2 2 2 3 2 2" xfId="974"/>
    <cellStyle name="20% - Dekorfärg2 2 2 3 2 2 2" xfId="975"/>
    <cellStyle name="20% - Dekorfärg2 2 2 3 2 2 2 2" xfId="976"/>
    <cellStyle name="20% - Dekorfärg2 2 2 3 2 2 3" xfId="977"/>
    <cellStyle name="20% - Dekorfärg2 2 2 3 2 3" xfId="978"/>
    <cellStyle name="20% - Dekorfärg2 2 2 3 2 3 2" xfId="979"/>
    <cellStyle name="20% - Dekorfärg2 2 2 3 2 4" xfId="980"/>
    <cellStyle name="20% - Dekorfärg2 2 2 3 3" xfId="981"/>
    <cellStyle name="20% - Dekorfärg2 2 2 3 3 2" xfId="982"/>
    <cellStyle name="20% - Dekorfärg2 2 2 3 3 2 2" xfId="983"/>
    <cellStyle name="20% - Dekorfärg2 2 2 3 3 3" xfId="984"/>
    <cellStyle name="20% - Dekorfärg2 2 2 3 4" xfId="985"/>
    <cellStyle name="20% - Dekorfärg2 2 2 3 4 2" xfId="986"/>
    <cellStyle name="20% - Dekorfärg2 2 2 3 5" xfId="987"/>
    <cellStyle name="20% - Dekorfärg2 2 2 4" xfId="988"/>
    <cellStyle name="20% - Dekorfärg2 2 2 4 2" xfId="989"/>
    <cellStyle name="20% - Dekorfärg2 2 2 4 2 2" xfId="990"/>
    <cellStyle name="20% - Dekorfärg2 2 2 4 2 2 2" xfId="991"/>
    <cellStyle name="20% - Dekorfärg2 2 2 4 2 2 2 2" xfId="992"/>
    <cellStyle name="20% - Dekorfärg2 2 2 4 2 2 3" xfId="993"/>
    <cellStyle name="20% - Dekorfärg2 2 2 4 2 3" xfId="994"/>
    <cellStyle name="20% - Dekorfärg2 2 2 4 2 3 2" xfId="995"/>
    <cellStyle name="20% - Dekorfärg2 2 2 4 2 4" xfId="996"/>
    <cellStyle name="20% - Dekorfärg2 2 2 4 3" xfId="997"/>
    <cellStyle name="20% - Dekorfärg2 2 2 4 3 2" xfId="998"/>
    <cellStyle name="20% - Dekorfärg2 2 2 4 3 2 2" xfId="999"/>
    <cellStyle name="20% - Dekorfärg2 2 2 4 3 3" xfId="1000"/>
    <cellStyle name="20% - Dekorfärg2 2 2 4 4" xfId="1001"/>
    <cellStyle name="20% - Dekorfärg2 2 2 4 4 2" xfId="1002"/>
    <cellStyle name="20% - Dekorfärg2 2 2 4 5" xfId="1003"/>
    <cellStyle name="20% - Dekorfärg2 2 2 5" xfId="1004"/>
    <cellStyle name="20% - Dekorfärg2 2 2 5 2" xfId="1005"/>
    <cellStyle name="20% - Dekorfärg2 2 2 5 2 2" xfId="1006"/>
    <cellStyle name="20% - Dekorfärg2 2 2 5 2 2 2" xfId="1007"/>
    <cellStyle name="20% - Dekorfärg2 2 2 5 2 2 2 2" xfId="1008"/>
    <cellStyle name="20% - Dekorfärg2 2 2 5 2 2 3" xfId="1009"/>
    <cellStyle name="20% - Dekorfärg2 2 2 5 2 3" xfId="1010"/>
    <cellStyle name="20% - Dekorfärg2 2 2 5 2 3 2" xfId="1011"/>
    <cellStyle name="20% - Dekorfärg2 2 2 5 2 4" xfId="1012"/>
    <cellStyle name="20% - Dekorfärg2 2 2 5 3" xfId="1013"/>
    <cellStyle name="20% - Dekorfärg2 2 2 5 3 2" xfId="1014"/>
    <cellStyle name="20% - Dekorfärg2 2 2 5 3 2 2" xfId="1015"/>
    <cellStyle name="20% - Dekorfärg2 2 2 5 3 3" xfId="1016"/>
    <cellStyle name="20% - Dekorfärg2 2 2 5 4" xfId="1017"/>
    <cellStyle name="20% - Dekorfärg2 2 2 5 4 2" xfId="1018"/>
    <cellStyle name="20% - Dekorfärg2 2 2 5 5" xfId="1019"/>
    <cellStyle name="20% - Dekorfärg2 2 2 6" xfId="1020"/>
    <cellStyle name="20% - Dekorfärg2 2 2 6 2" xfId="1021"/>
    <cellStyle name="20% - Dekorfärg2 2 2 6 2 2" xfId="1022"/>
    <cellStyle name="20% - Dekorfärg2 2 2 6 2 2 2" xfId="1023"/>
    <cellStyle name="20% - Dekorfärg2 2 2 6 2 2 2 2" xfId="1024"/>
    <cellStyle name="20% - Dekorfärg2 2 2 6 2 2 3" xfId="1025"/>
    <cellStyle name="20% - Dekorfärg2 2 2 6 2 3" xfId="1026"/>
    <cellStyle name="20% - Dekorfärg2 2 2 6 2 3 2" xfId="1027"/>
    <cellStyle name="20% - Dekorfärg2 2 2 6 2 4" xfId="1028"/>
    <cellStyle name="20% - Dekorfärg2 2 2 6 3" xfId="1029"/>
    <cellStyle name="20% - Dekorfärg2 2 2 6 3 2" xfId="1030"/>
    <cellStyle name="20% - Dekorfärg2 2 2 6 3 2 2" xfId="1031"/>
    <cellStyle name="20% - Dekorfärg2 2 2 6 3 3" xfId="1032"/>
    <cellStyle name="20% - Dekorfärg2 2 2 6 4" xfId="1033"/>
    <cellStyle name="20% - Dekorfärg2 2 2 6 4 2" xfId="1034"/>
    <cellStyle name="20% - Dekorfärg2 2 2 6 5" xfId="1035"/>
    <cellStyle name="20% - Dekorfärg2 2 2 7" xfId="1036"/>
    <cellStyle name="20% - Dekorfärg2 2 2 7 2" xfId="1037"/>
    <cellStyle name="20% - Dekorfärg2 2 2 7 2 2" xfId="1038"/>
    <cellStyle name="20% - Dekorfärg2 2 2 7 2 2 2" xfId="1039"/>
    <cellStyle name="20% - Dekorfärg2 2 2 7 2 2 2 2" xfId="1040"/>
    <cellStyle name="20% - Dekorfärg2 2 2 7 2 2 3" xfId="1041"/>
    <cellStyle name="20% - Dekorfärg2 2 2 7 2 3" xfId="1042"/>
    <cellStyle name="20% - Dekorfärg2 2 2 7 2 3 2" xfId="1043"/>
    <cellStyle name="20% - Dekorfärg2 2 2 7 2 4" xfId="1044"/>
    <cellStyle name="20% - Dekorfärg2 2 2 7 3" xfId="1045"/>
    <cellStyle name="20% - Dekorfärg2 2 2 7 3 2" xfId="1046"/>
    <cellStyle name="20% - Dekorfärg2 2 2 7 3 2 2" xfId="1047"/>
    <cellStyle name="20% - Dekorfärg2 2 2 7 3 3" xfId="1048"/>
    <cellStyle name="20% - Dekorfärg2 2 2 7 4" xfId="1049"/>
    <cellStyle name="20% - Dekorfärg2 2 2 7 4 2" xfId="1050"/>
    <cellStyle name="20% - Dekorfärg2 2 2 7 5" xfId="1051"/>
    <cellStyle name="20% - Dekorfärg2 2 2 8" xfId="1052"/>
    <cellStyle name="20% - Dekorfärg2 2 2 8 2" xfId="1053"/>
    <cellStyle name="20% - Dekorfärg2 2 2 8 2 2" xfId="1054"/>
    <cellStyle name="20% - Dekorfärg2 2 2 8 2 2 2" xfId="1055"/>
    <cellStyle name="20% - Dekorfärg2 2 2 8 2 2 2 2" xfId="1056"/>
    <cellStyle name="20% - Dekorfärg2 2 2 8 2 2 3" xfId="1057"/>
    <cellStyle name="20% - Dekorfärg2 2 2 8 2 3" xfId="1058"/>
    <cellStyle name="20% - Dekorfärg2 2 2 8 2 3 2" xfId="1059"/>
    <cellStyle name="20% - Dekorfärg2 2 2 8 2 4" xfId="1060"/>
    <cellStyle name="20% - Dekorfärg2 2 2 8 3" xfId="1061"/>
    <cellStyle name="20% - Dekorfärg2 2 2 8 3 2" xfId="1062"/>
    <cellStyle name="20% - Dekorfärg2 2 2 8 3 2 2" xfId="1063"/>
    <cellStyle name="20% - Dekorfärg2 2 2 8 3 3" xfId="1064"/>
    <cellStyle name="20% - Dekorfärg2 2 2 8 4" xfId="1065"/>
    <cellStyle name="20% - Dekorfärg2 2 2 8 4 2" xfId="1066"/>
    <cellStyle name="20% - Dekorfärg2 2 2 8 5" xfId="1067"/>
    <cellStyle name="20% - Dekorfärg2 2 2 9" xfId="1068"/>
    <cellStyle name="20% - Dekorfärg2 2 2 9 2" xfId="1069"/>
    <cellStyle name="20% - Dekorfärg2 2 2 9 2 2" xfId="1070"/>
    <cellStyle name="20% - Dekorfärg2 2 2 9 2 2 2" xfId="1071"/>
    <cellStyle name="20% - Dekorfärg2 2 2 9 2 3" xfId="1072"/>
    <cellStyle name="20% - Dekorfärg2 2 2 9 3" xfId="1073"/>
    <cellStyle name="20% - Dekorfärg2 2 2 9 3 2" xfId="1074"/>
    <cellStyle name="20% - Dekorfärg2 2 2 9 4" xfId="1075"/>
    <cellStyle name="20% - Dekorfärg2 2 3" xfId="1076"/>
    <cellStyle name="20% - Dekorfärg2 2 4" xfId="1077"/>
    <cellStyle name="20% - Dekorfärg2 2 5" xfId="1078"/>
    <cellStyle name="20% - Dekorfärg2 20" xfId="1079"/>
    <cellStyle name="20% - Dekorfärg2 21" xfId="1080"/>
    <cellStyle name="20% - Dekorfärg2 3" xfId="1081"/>
    <cellStyle name="20% - Dekorfärg2 3 10" xfId="1082"/>
    <cellStyle name="20% - Dekorfärg2 3 2" xfId="1083"/>
    <cellStyle name="20% - Dekorfärg2 3 2 2" xfId="1084"/>
    <cellStyle name="20% - Dekorfärg2 3 2 2 2" xfId="1085"/>
    <cellStyle name="20% - Dekorfärg2 3 2 2 2 2" xfId="1086"/>
    <cellStyle name="20% - Dekorfärg2 3 2 2 2 2 2" xfId="1087"/>
    <cellStyle name="20% - Dekorfärg2 3 2 2 2 2 2 2" xfId="1088"/>
    <cellStyle name="20% - Dekorfärg2 3 2 2 2 2 2 2 2" xfId="1089"/>
    <cellStyle name="20% - Dekorfärg2 3 2 2 2 2 2 3" xfId="1090"/>
    <cellStyle name="20% - Dekorfärg2 3 2 2 2 2 3" xfId="1091"/>
    <cellStyle name="20% - Dekorfärg2 3 2 2 2 2 3 2" xfId="1092"/>
    <cellStyle name="20% - Dekorfärg2 3 2 2 2 2 4" xfId="1093"/>
    <cellStyle name="20% - Dekorfärg2 3 2 2 2 3" xfId="1094"/>
    <cellStyle name="20% - Dekorfärg2 3 2 2 2 3 2" xfId="1095"/>
    <cellStyle name="20% - Dekorfärg2 3 2 2 2 3 2 2" xfId="1096"/>
    <cellStyle name="20% - Dekorfärg2 3 2 2 2 3 3" xfId="1097"/>
    <cellStyle name="20% - Dekorfärg2 3 2 2 2 4" xfId="1098"/>
    <cellStyle name="20% - Dekorfärg2 3 2 2 2 4 2" xfId="1099"/>
    <cellStyle name="20% - Dekorfärg2 3 2 2 2 5" xfId="1100"/>
    <cellStyle name="20% - Dekorfärg2 3 2 2 3" xfId="1101"/>
    <cellStyle name="20% - Dekorfärg2 3 2 2 3 2" xfId="1102"/>
    <cellStyle name="20% - Dekorfärg2 3 2 2 3 2 2" xfId="1103"/>
    <cellStyle name="20% - Dekorfärg2 3 2 2 3 2 2 2" xfId="1104"/>
    <cellStyle name="20% - Dekorfärg2 3 2 2 3 2 3" xfId="1105"/>
    <cellStyle name="20% - Dekorfärg2 3 2 2 3 3" xfId="1106"/>
    <cellStyle name="20% - Dekorfärg2 3 2 2 3 3 2" xfId="1107"/>
    <cellStyle name="20% - Dekorfärg2 3 2 2 3 4" xfId="1108"/>
    <cellStyle name="20% - Dekorfärg2 3 2 2 4" xfId="1109"/>
    <cellStyle name="20% - Dekorfärg2 3 2 2 4 2" xfId="1110"/>
    <cellStyle name="20% - Dekorfärg2 3 2 2 4 2 2" xfId="1111"/>
    <cellStyle name="20% - Dekorfärg2 3 2 2 4 3" xfId="1112"/>
    <cellStyle name="20% - Dekorfärg2 3 2 2 5" xfId="1113"/>
    <cellStyle name="20% - Dekorfärg2 3 2 2 5 2" xfId="1114"/>
    <cellStyle name="20% - Dekorfärg2 3 2 2 6" xfId="1115"/>
    <cellStyle name="20% - Dekorfärg2 3 2 3" xfId="1116"/>
    <cellStyle name="20% - Dekorfärg2 3 2 3 2" xfId="1117"/>
    <cellStyle name="20% - Dekorfärg2 3 2 3 2 2" xfId="1118"/>
    <cellStyle name="20% - Dekorfärg2 3 2 3 2 2 2" xfId="1119"/>
    <cellStyle name="20% - Dekorfärg2 3 2 3 2 2 2 2" xfId="1120"/>
    <cellStyle name="20% - Dekorfärg2 3 2 3 2 2 3" xfId="1121"/>
    <cellStyle name="20% - Dekorfärg2 3 2 3 2 3" xfId="1122"/>
    <cellStyle name="20% - Dekorfärg2 3 2 3 2 3 2" xfId="1123"/>
    <cellStyle name="20% - Dekorfärg2 3 2 3 2 4" xfId="1124"/>
    <cellStyle name="20% - Dekorfärg2 3 2 3 3" xfId="1125"/>
    <cellStyle name="20% - Dekorfärg2 3 2 3 3 2" xfId="1126"/>
    <cellStyle name="20% - Dekorfärg2 3 2 3 3 2 2" xfId="1127"/>
    <cellStyle name="20% - Dekorfärg2 3 2 3 3 3" xfId="1128"/>
    <cellStyle name="20% - Dekorfärg2 3 2 3 4" xfId="1129"/>
    <cellStyle name="20% - Dekorfärg2 3 2 3 4 2" xfId="1130"/>
    <cellStyle name="20% - Dekorfärg2 3 2 3 5" xfId="1131"/>
    <cellStyle name="20% - Dekorfärg2 3 2 4" xfId="1132"/>
    <cellStyle name="20% - Dekorfärg2 3 2 4 2" xfId="1133"/>
    <cellStyle name="20% - Dekorfärg2 3 2 4 2 2" xfId="1134"/>
    <cellStyle name="20% - Dekorfärg2 3 2 4 2 2 2" xfId="1135"/>
    <cellStyle name="20% - Dekorfärg2 3 2 4 2 3" xfId="1136"/>
    <cellStyle name="20% - Dekorfärg2 3 2 4 3" xfId="1137"/>
    <cellStyle name="20% - Dekorfärg2 3 2 4 3 2" xfId="1138"/>
    <cellStyle name="20% - Dekorfärg2 3 2 4 4" xfId="1139"/>
    <cellStyle name="20% - Dekorfärg2 3 2 5" xfId="1140"/>
    <cellStyle name="20% - Dekorfärg2 3 2 5 2" xfId="1141"/>
    <cellStyle name="20% - Dekorfärg2 3 2 5 2 2" xfId="1142"/>
    <cellStyle name="20% - Dekorfärg2 3 2 5 3" xfId="1143"/>
    <cellStyle name="20% - Dekorfärg2 3 2 6" xfId="1144"/>
    <cellStyle name="20% - Dekorfärg2 3 2 6 2" xfId="1145"/>
    <cellStyle name="20% - Dekorfärg2 3 2 7" xfId="1146"/>
    <cellStyle name="20% - Dekorfärg2 3 3" xfId="1147"/>
    <cellStyle name="20% - Dekorfärg2 3 3 2" xfId="1148"/>
    <cellStyle name="20% - Dekorfärg2 3 3 2 2" xfId="1149"/>
    <cellStyle name="20% - Dekorfärg2 3 3 2 2 2" xfId="1150"/>
    <cellStyle name="20% - Dekorfärg2 3 3 2 2 2 2" xfId="1151"/>
    <cellStyle name="20% - Dekorfärg2 3 3 2 2 3" xfId="1152"/>
    <cellStyle name="20% - Dekorfärg2 3 3 2 3" xfId="1153"/>
    <cellStyle name="20% - Dekorfärg2 3 3 2 3 2" xfId="1154"/>
    <cellStyle name="20% - Dekorfärg2 3 3 2 4" xfId="1155"/>
    <cellStyle name="20% - Dekorfärg2 3 3 3" xfId="1156"/>
    <cellStyle name="20% - Dekorfärg2 3 3 3 2" xfId="1157"/>
    <cellStyle name="20% - Dekorfärg2 3 3 3 2 2" xfId="1158"/>
    <cellStyle name="20% - Dekorfärg2 3 3 3 3" xfId="1159"/>
    <cellStyle name="20% - Dekorfärg2 3 3 4" xfId="1160"/>
    <cellStyle name="20% - Dekorfärg2 3 3 4 2" xfId="1161"/>
    <cellStyle name="20% - Dekorfärg2 3 3 5" xfId="1162"/>
    <cellStyle name="20% - Dekorfärg2 3 4" xfId="1163"/>
    <cellStyle name="20% - Dekorfärg2 3 4 2" xfId="1164"/>
    <cellStyle name="20% - Dekorfärg2 3 4 2 2" xfId="1165"/>
    <cellStyle name="20% - Dekorfärg2 3 4 2 2 2" xfId="1166"/>
    <cellStyle name="20% - Dekorfärg2 3 4 2 2 2 2" xfId="1167"/>
    <cellStyle name="20% - Dekorfärg2 3 4 2 2 3" xfId="1168"/>
    <cellStyle name="20% - Dekorfärg2 3 4 2 3" xfId="1169"/>
    <cellStyle name="20% - Dekorfärg2 3 4 2 3 2" xfId="1170"/>
    <cellStyle name="20% - Dekorfärg2 3 4 2 4" xfId="1171"/>
    <cellStyle name="20% - Dekorfärg2 3 4 3" xfId="1172"/>
    <cellStyle name="20% - Dekorfärg2 3 4 3 2" xfId="1173"/>
    <cellStyle name="20% - Dekorfärg2 3 4 3 2 2" xfId="1174"/>
    <cellStyle name="20% - Dekorfärg2 3 4 3 3" xfId="1175"/>
    <cellStyle name="20% - Dekorfärg2 3 4 4" xfId="1176"/>
    <cellStyle name="20% - Dekorfärg2 3 4 4 2" xfId="1177"/>
    <cellStyle name="20% - Dekorfärg2 3 4 5" xfId="1178"/>
    <cellStyle name="20% - Dekorfärg2 3 5" xfId="1179"/>
    <cellStyle name="20% - Dekorfärg2 3 5 2" xfId="1180"/>
    <cellStyle name="20% - Dekorfärg2 3 5 2 2" xfId="1181"/>
    <cellStyle name="20% - Dekorfärg2 3 5 2 2 2" xfId="1182"/>
    <cellStyle name="20% - Dekorfärg2 3 5 2 2 2 2" xfId="1183"/>
    <cellStyle name="20% - Dekorfärg2 3 5 2 2 3" xfId="1184"/>
    <cellStyle name="20% - Dekorfärg2 3 5 2 3" xfId="1185"/>
    <cellStyle name="20% - Dekorfärg2 3 5 2 3 2" xfId="1186"/>
    <cellStyle name="20% - Dekorfärg2 3 5 2 4" xfId="1187"/>
    <cellStyle name="20% - Dekorfärg2 3 5 3" xfId="1188"/>
    <cellStyle name="20% - Dekorfärg2 3 5 3 2" xfId="1189"/>
    <cellStyle name="20% - Dekorfärg2 3 5 3 2 2" xfId="1190"/>
    <cellStyle name="20% - Dekorfärg2 3 5 3 3" xfId="1191"/>
    <cellStyle name="20% - Dekorfärg2 3 5 4" xfId="1192"/>
    <cellStyle name="20% - Dekorfärg2 3 5 4 2" xfId="1193"/>
    <cellStyle name="20% - Dekorfärg2 3 5 5" xfId="1194"/>
    <cellStyle name="20% - Dekorfärg2 3 6" xfId="1195"/>
    <cellStyle name="20% - Dekorfärg2 3 6 2" xfId="1196"/>
    <cellStyle name="20% - Dekorfärg2 3 6 2 2" xfId="1197"/>
    <cellStyle name="20% - Dekorfärg2 3 6 2 2 2" xfId="1198"/>
    <cellStyle name="20% - Dekorfärg2 3 6 2 2 2 2" xfId="1199"/>
    <cellStyle name="20% - Dekorfärg2 3 6 2 2 3" xfId="1200"/>
    <cellStyle name="20% - Dekorfärg2 3 6 2 3" xfId="1201"/>
    <cellStyle name="20% - Dekorfärg2 3 6 2 3 2" xfId="1202"/>
    <cellStyle name="20% - Dekorfärg2 3 6 2 4" xfId="1203"/>
    <cellStyle name="20% - Dekorfärg2 3 6 3" xfId="1204"/>
    <cellStyle name="20% - Dekorfärg2 3 6 3 2" xfId="1205"/>
    <cellStyle name="20% - Dekorfärg2 3 6 3 2 2" xfId="1206"/>
    <cellStyle name="20% - Dekorfärg2 3 6 3 3" xfId="1207"/>
    <cellStyle name="20% - Dekorfärg2 3 6 4" xfId="1208"/>
    <cellStyle name="20% - Dekorfärg2 3 6 4 2" xfId="1209"/>
    <cellStyle name="20% - Dekorfärg2 3 6 5" xfId="1210"/>
    <cellStyle name="20% - Dekorfärg2 3 7" xfId="1211"/>
    <cellStyle name="20% - Dekorfärg2 3 7 2" xfId="1212"/>
    <cellStyle name="20% - Dekorfärg2 3 7 2 2" xfId="1213"/>
    <cellStyle name="20% - Dekorfärg2 3 7 2 2 2" xfId="1214"/>
    <cellStyle name="20% - Dekorfärg2 3 7 2 2 2 2" xfId="1215"/>
    <cellStyle name="20% - Dekorfärg2 3 7 2 2 3" xfId="1216"/>
    <cellStyle name="20% - Dekorfärg2 3 7 2 3" xfId="1217"/>
    <cellStyle name="20% - Dekorfärg2 3 7 2 3 2" xfId="1218"/>
    <cellStyle name="20% - Dekorfärg2 3 7 2 4" xfId="1219"/>
    <cellStyle name="20% - Dekorfärg2 3 7 3" xfId="1220"/>
    <cellStyle name="20% - Dekorfärg2 3 7 3 2" xfId="1221"/>
    <cellStyle name="20% - Dekorfärg2 3 7 3 2 2" xfId="1222"/>
    <cellStyle name="20% - Dekorfärg2 3 7 3 3" xfId="1223"/>
    <cellStyle name="20% - Dekorfärg2 3 7 4" xfId="1224"/>
    <cellStyle name="20% - Dekorfärg2 3 7 4 2" xfId="1225"/>
    <cellStyle name="20% - Dekorfärg2 3 7 5" xfId="1226"/>
    <cellStyle name="20% - Dekorfärg2 3 8" xfId="1227"/>
    <cellStyle name="20% - Dekorfärg2 3 8 2" xfId="1228"/>
    <cellStyle name="20% - Dekorfärg2 3 8 2 2" xfId="1229"/>
    <cellStyle name="20% - Dekorfärg2 3 8 3" xfId="1230"/>
    <cellStyle name="20% - Dekorfärg2 3 9" xfId="1231"/>
    <cellStyle name="20% - Dekorfärg2 3 9 2" xfId="1232"/>
    <cellStyle name="20% - Dekorfärg2 4" xfId="1233"/>
    <cellStyle name="20% - Dekorfärg2 4 10" xfId="1234"/>
    <cellStyle name="20% - Dekorfärg2 4 10 2" xfId="1235"/>
    <cellStyle name="20% - Dekorfärg2 4 10 2 2" xfId="1236"/>
    <cellStyle name="20% - Dekorfärg2 4 10 3" xfId="1237"/>
    <cellStyle name="20% - Dekorfärg2 4 11" xfId="1238"/>
    <cellStyle name="20% - Dekorfärg2 4 11 2" xfId="1239"/>
    <cellStyle name="20% - Dekorfärg2 4 12" xfId="1240"/>
    <cellStyle name="20% - Dekorfärg2 4 12 2" xfId="1241"/>
    <cellStyle name="20% - Dekorfärg2 4 13" xfId="1242"/>
    <cellStyle name="20% - Dekorfärg2 4 14" xfId="1243"/>
    <cellStyle name="20% - Dekorfärg2 4 2" xfId="1244"/>
    <cellStyle name="20% - Dekorfärg2 4 2 2" xfId="1245"/>
    <cellStyle name="20% - Dekorfärg2 4 2 2 2" xfId="1246"/>
    <cellStyle name="20% - Dekorfärg2 4 2 2 2 2" xfId="1247"/>
    <cellStyle name="20% - Dekorfärg2 4 2 2 2 2 2" xfId="1248"/>
    <cellStyle name="20% - Dekorfärg2 4 2 2 2 2 2 2" xfId="1249"/>
    <cellStyle name="20% - Dekorfärg2 4 2 2 2 2 3" xfId="1250"/>
    <cellStyle name="20% - Dekorfärg2 4 2 2 2 3" xfId="1251"/>
    <cellStyle name="20% - Dekorfärg2 4 2 2 2 3 2" xfId="1252"/>
    <cellStyle name="20% - Dekorfärg2 4 2 2 2 4" xfId="1253"/>
    <cellStyle name="20% - Dekorfärg2 4 2 2 3" xfId="1254"/>
    <cellStyle name="20% - Dekorfärg2 4 2 2 3 2" xfId="1255"/>
    <cellStyle name="20% - Dekorfärg2 4 2 2 3 2 2" xfId="1256"/>
    <cellStyle name="20% - Dekorfärg2 4 2 2 3 3" xfId="1257"/>
    <cellStyle name="20% - Dekorfärg2 4 2 2 4" xfId="1258"/>
    <cellStyle name="20% - Dekorfärg2 4 2 2 4 2" xfId="1259"/>
    <cellStyle name="20% - Dekorfärg2 4 2 2 5" xfId="1260"/>
    <cellStyle name="20% - Dekorfärg2 4 2 3" xfId="1261"/>
    <cellStyle name="20% - Dekorfärg2 4 2 3 2" xfId="1262"/>
    <cellStyle name="20% - Dekorfärg2 4 2 3 2 2" xfId="1263"/>
    <cellStyle name="20% - Dekorfärg2 4 2 3 2 2 2" xfId="1264"/>
    <cellStyle name="20% - Dekorfärg2 4 2 3 2 3" xfId="1265"/>
    <cellStyle name="20% - Dekorfärg2 4 2 3 3" xfId="1266"/>
    <cellStyle name="20% - Dekorfärg2 4 2 3 3 2" xfId="1267"/>
    <cellStyle name="20% - Dekorfärg2 4 2 3 4" xfId="1268"/>
    <cellStyle name="20% - Dekorfärg2 4 2 4" xfId="1269"/>
    <cellStyle name="20% - Dekorfärg2 4 2 4 2" xfId="1270"/>
    <cellStyle name="20% - Dekorfärg2 4 2 4 2 2" xfId="1271"/>
    <cellStyle name="20% - Dekorfärg2 4 2 4 3" xfId="1272"/>
    <cellStyle name="20% - Dekorfärg2 4 2 5" xfId="1273"/>
    <cellStyle name="20% - Dekorfärg2 4 2 5 2" xfId="1274"/>
    <cellStyle name="20% - Dekorfärg2 4 2 6" xfId="1275"/>
    <cellStyle name="20% - Dekorfärg2 4 3" xfId="1276"/>
    <cellStyle name="20% - Dekorfärg2 4 3 2" xfId="1277"/>
    <cellStyle name="20% - Dekorfärg2 4 3 2 2" xfId="1278"/>
    <cellStyle name="20% - Dekorfärg2 4 3 2 2 2" xfId="1279"/>
    <cellStyle name="20% - Dekorfärg2 4 3 2 2 2 2" xfId="1280"/>
    <cellStyle name="20% - Dekorfärg2 4 3 2 2 3" xfId="1281"/>
    <cellStyle name="20% - Dekorfärg2 4 3 2 3" xfId="1282"/>
    <cellStyle name="20% - Dekorfärg2 4 3 2 3 2" xfId="1283"/>
    <cellStyle name="20% - Dekorfärg2 4 3 2 4" xfId="1284"/>
    <cellStyle name="20% - Dekorfärg2 4 3 3" xfId="1285"/>
    <cellStyle name="20% - Dekorfärg2 4 3 3 2" xfId="1286"/>
    <cellStyle name="20% - Dekorfärg2 4 3 3 2 2" xfId="1287"/>
    <cellStyle name="20% - Dekorfärg2 4 3 3 3" xfId="1288"/>
    <cellStyle name="20% - Dekorfärg2 4 3 4" xfId="1289"/>
    <cellStyle name="20% - Dekorfärg2 4 3 4 2" xfId="1290"/>
    <cellStyle name="20% - Dekorfärg2 4 3 5" xfId="1291"/>
    <cellStyle name="20% - Dekorfärg2 4 4" xfId="1292"/>
    <cellStyle name="20% - Dekorfärg2 4 4 2" xfId="1293"/>
    <cellStyle name="20% - Dekorfärg2 4 4 2 2" xfId="1294"/>
    <cellStyle name="20% - Dekorfärg2 4 4 2 2 2" xfId="1295"/>
    <cellStyle name="20% - Dekorfärg2 4 4 2 2 2 2" xfId="1296"/>
    <cellStyle name="20% - Dekorfärg2 4 4 2 2 3" xfId="1297"/>
    <cellStyle name="20% - Dekorfärg2 4 4 2 3" xfId="1298"/>
    <cellStyle name="20% - Dekorfärg2 4 4 2 3 2" xfId="1299"/>
    <cellStyle name="20% - Dekorfärg2 4 4 2 4" xfId="1300"/>
    <cellStyle name="20% - Dekorfärg2 4 4 3" xfId="1301"/>
    <cellStyle name="20% - Dekorfärg2 4 4 3 2" xfId="1302"/>
    <cellStyle name="20% - Dekorfärg2 4 4 3 2 2" xfId="1303"/>
    <cellStyle name="20% - Dekorfärg2 4 4 3 3" xfId="1304"/>
    <cellStyle name="20% - Dekorfärg2 4 4 4" xfId="1305"/>
    <cellStyle name="20% - Dekorfärg2 4 4 4 2" xfId="1306"/>
    <cellStyle name="20% - Dekorfärg2 4 4 5" xfId="1307"/>
    <cellStyle name="20% - Dekorfärg2 4 5" xfId="1308"/>
    <cellStyle name="20% - Dekorfärg2 4 5 2" xfId="1309"/>
    <cellStyle name="20% - Dekorfärg2 4 5 2 2" xfId="1310"/>
    <cellStyle name="20% - Dekorfärg2 4 5 2 2 2" xfId="1311"/>
    <cellStyle name="20% - Dekorfärg2 4 5 2 2 2 2" xfId="1312"/>
    <cellStyle name="20% - Dekorfärg2 4 5 2 2 3" xfId="1313"/>
    <cellStyle name="20% - Dekorfärg2 4 5 2 3" xfId="1314"/>
    <cellStyle name="20% - Dekorfärg2 4 5 2 3 2" xfId="1315"/>
    <cellStyle name="20% - Dekorfärg2 4 5 2 4" xfId="1316"/>
    <cellStyle name="20% - Dekorfärg2 4 5 3" xfId="1317"/>
    <cellStyle name="20% - Dekorfärg2 4 5 3 2" xfId="1318"/>
    <cellStyle name="20% - Dekorfärg2 4 5 3 2 2" xfId="1319"/>
    <cellStyle name="20% - Dekorfärg2 4 5 3 3" xfId="1320"/>
    <cellStyle name="20% - Dekorfärg2 4 5 4" xfId="1321"/>
    <cellStyle name="20% - Dekorfärg2 4 5 4 2" xfId="1322"/>
    <cellStyle name="20% - Dekorfärg2 4 5 5" xfId="1323"/>
    <cellStyle name="20% - Dekorfärg2 4 6" xfId="1324"/>
    <cellStyle name="20% - Dekorfärg2 4 6 2" xfId="1325"/>
    <cellStyle name="20% - Dekorfärg2 4 6 2 2" xfId="1326"/>
    <cellStyle name="20% - Dekorfärg2 4 6 2 2 2" xfId="1327"/>
    <cellStyle name="20% - Dekorfärg2 4 6 2 2 2 2" xfId="1328"/>
    <cellStyle name="20% - Dekorfärg2 4 6 2 2 3" xfId="1329"/>
    <cellStyle name="20% - Dekorfärg2 4 6 2 3" xfId="1330"/>
    <cellStyle name="20% - Dekorfärg2 4 6 2 3 2" xfId="1331"/>
    <cellStyle name="20% - Dekorfärg2 4 6 2 4" xfId="1332"/>
    <cellStyle name="20% - Dekorfärg2 4 6 3" xfId="1333"/>
    <cellStyle name="20% - Dekorfärg2 4 6 3 2" xfId="1334"/>
    <cellStyle name="20% - Dekorfärg2 4 6 3 2 2" xfId="1335"/>
    <cellStyle name="20% - Dekorfärg2 4 6 3 3" xfId="1336"/>
    <cellStyle name="20% - Dekorfärg2 4 6 4" xfId="1337"/>
    <cellStyle name="20% - Dekorfärg2 4 6 4 2" xfId="1338"/>
    <cellStyle name="20% - Dekorfärg2 4 6 5" xfId="1339"/>
    <cellStyle name="20% - Dekorfärg2 4 7" xfId="1340"/>
    <cellStyle name="20% - Dekorfärg2 4 7 2" xfId="1341"/>
    <cellStyle name="20% - Dekorfärg2 4 7 2 2" xfId="1342"/>
    <cellStyle name="20% - Dekorfärg2 4 7 2 2 2" xfId="1343"/>
    <cellStyle name="20% - Dekorfärg2 4 7 2 2 2 2" xfId="1344"/>
    <cellStyle name="20% - Dekorfärg2 4 7 2 2 3" xfId="1345"/>
    <cellStyle name="20% - Dekorfärg2 4 7 2 3" xfId="1346"/>
    <cellStyle name="20% - Dekorfärg2 4 7 2 3 2" xfId="1347"/>
    <cellStyle name="20% - Dekorfärg2 4 7 2 4" xfId="1348"/>
    <cellStyle name="20% - Dekorfärg2 4 7 3" xfId="1349"/>
    <cellStyle name="20% - Dekorfärg2 4 7 3 2" xfId="1350"/>
    <cellStyle name="20% - Dekorfärg2 4 7 3 2 2" xfId="1351"/>
    <cellStyle name="20% - Dekorfärg2 4 7 3 3" xfId="1352"/>
    <cellStyle name="20% - Dekorfärg2 4 7 4" xfId="1353"/>
    <cellStyle name="20% - Dekorfärg2 4 7 4 2" xfId="1354"/>
    <cellStyle name="20% - Dekorfärg2 4 7 5" xfId="1355"/>
    <cellStyle name="20% - Dekorfärg2 4 8" xfId="1356"/>
    <cellStyle name="20% - Dekorfärg2 4 8 2" xfId="1357"/>
    <cellStyle name="20% - Dekorfärg2 4 8 2 2" xfId="1358"/>
    <cellStyle name="20% - Dekorfärg2 4 8 2 2 2" xfId="1359"/>
    <cellStyle name="20% - Dekorfärg2 4 8 2 2 2 2" xfId="1360"/>
    <cellStyle name="20% - Dekorfärg2 4 8 2 2 3" xfId="1361"/>
    <cellStyle name="20% - Dekorfärg2 4 8 2 3" xfId="1362"/>
    <cellStyle name="20% - Dekorfärg2 4 8 2 3 2" xfId="1363"/>
    <cellStyle name="20% - Dekorfärg2 4 8 2 4" xfId="1364"/>
    <cellStyle name="20% - Dekorfärg2 4 8 3" xfId="1365"/>
    <cellStyle name="20% - Dekorfärg2 4 8 3 2" xfId="1366"/>
    <cellStyle name="20% - Dekorfärg2 4 8 3 2 2" xfId="1367"/>
    <cellStyle name="20% - Dekorfärg2 4 8 3 3" xfId="1368"/>
    <cellStyle name="20% - Dekorfärg2 4 8 4" xfId="1369"/>
    <cellStyle name="20% - Dekorfärg2 4 8 4 2" xfId="1370"/>
    <cellStyle name="20% - Dekorfärg2 4 8 5" xfId="1371"/>
    <cellStyle name="20% - Dekorfärg2 4 9" xfId="1372"/>
    <cellStyle name="20% - Dekorfärg2 4 9 2" xfId="1373"/>
    <cellStyle name="20% - Dekorfärg2 4 9 2 2" xfId="1374"/>
    <cellStyle name="20% - Dekorfärg2 4 9 2 2 2" xfId="1375"/>
    <cellStyle name="20% - Dekorfärg2 4 9 2 3" xfId="1376"/>
    <cellStyle name="20% - Dekorfärg2 4 9 3" xfId="1377"/>
    <cellStyle name="20% - Dekorfärg2 4 9 3 2" xfId="1378"/>
    <cellStyle name="20% - Dekorfärg2 4 9 4" xfId="1379"/>
    <cellStyle name="20% - Dekorfärg2 5" xfId="1380"/>
    <cellStyle name="20% - Dekorfärg2 6" xfId="1381"/>
    <cellStyle name="20% - Dekorfärg2 6 2" xfId="1382"/>
    <cellStyle name="20% - Dekorfärg2 6 2 2" xfId="1383"/>
    <cellStyle name="20% - Dekorfärg2 6 2 2 2" xfId="1384"/>
    <cellStyle name="20% - Dekorfärg2 6 2 2 2 2" xfId="1385"/>
    <cellStyle name="20% - Dekorfärg2 6 2 2 2 2 2" xfId="1386"/>
    <cellStyle name="20% - Dekorfärg2 6 2 2 2 2 2 2" xfId="1387"/>
    <cellStyle name="20% - Dekorfärg2 6 2 2 2 2 3" xfId="1388"/>
    <cellStyle name="20% - Dekorfärg2 6 2 2 2 3" xfId="1389"/>
    <cellStyle name="20% - Dekorfärg2 6 2 2 2 3 2" xfId="1390"/>
    <cellStyle name="20% - Dekorfärg2 6 2 2 2 4" xfId="1391"/>
    <cellStyle name="20% - Dekorfärg2 6 2 2 3" xfId="1392"/>
    <cellStyle name="20% - Dekorfärg2 6 2 2 3 2" xfId="1393"/>
    <cellStyle name="20% - Dekorfärg2 6 2 2 3 2 2" xfId="1394"/>
    <cellStyle name="20% - Dekorfärg2 6 2 2 3 3" xfId="1395"/>
    <cellStyle name="20% - Dekorfärg2 6 2 2 4" xfId="1396"/>
    <cellStyle name="20% - Dekorfärg2 6 2 2 4 2" xfId="1397"/>
    <cellStyle name="20% - Dekorfärg2 6 2 2 5" xfId="1398"/>
    <cellStyle name="20% - Dekorfärg2 6 2 3" xfId="1399"/>
    <cellStyle name="20% - Dekorfärg2 6 2 3 2" xfId="1400"/>
    <cellStyle name="20% - Dekorfärg2 6 2 3 2 2" xfId="1401"/>
    <cellStyle name="20% - Dekorfärg2 6 2 3 2 2 2" xfId="1402"/>
    <cellStyle name="20% - Dekorfärg2 6 2 3 2 3" xfId="1403"/>
    <cellStyle name="20% - Dekorfärg2 6 2 3 3" xfId="1404"/>
    <cellStyle name="20% - Dekorfärg2 6 2 3 3 2" xfId="1405"/>
    <cellStyle name="20% - Dekorfärg2 6 2 3 4" xfId="1406"/>
    <cellStyle name="20% - Dekorfärg2 6 2 4" xfId="1407"/>
    <cellStyle name="20% - Dekorfärg2 6 2 4 2" xfId="1408"/>
    <cellStyle name="20% - Dekorfärg2 6 2 4 2 2" xfId="1409"/>
    <cellStyle name="20% - Dekorfärg2 6 2 4 3" xfId="1410"/>
    <cellStyle name="20% - Dekorfärg2 6 2 5" xfId="1411"/>
    <cellStyle name="20% - Dekorfärg2 6 2 5 2" xfId="1412"/>
    <cellStyle name="20% - Dekorfärg2 6 2 6" xfId="1413"/>
    <cellStyle name="20% - Dekorfärg2 6 3" xfId="1414"/>
    <cellStyle name="20% - Dekorfärg2 6 3 2" xfId="1415"/>
    <cellStyle name="20% - Dekorfärg2 6 3 2 2" xfId="1416"/>
    <cellStyle name="20% - Dekorfärg2 6 3 2 2 2" xfId="1417"/>
    <cellStyle name="20% - Dekorfärg2 6 3 2 2 2 2" xfId="1418"/>
    <cellStyle name="20% - Dekorfärg2 6 3 2 2 3" xfId="1419"/>
    <cellStyle name="20% - Dekorfärg2 6 3 2 3" xfId="1420"/>
    <cellStyle name="20% - Dekorfärg2 6 3 2 3 2" xfId="1421"/>
    <cellStyle name="20% - Dekorfärg2 6 3 2 4" xfId="1422"/>
    <cellStyle name="20% - Dekorfärg2 6 3 3" xfId="1423"/>
    <cellStyle name="20% - Dekorfärg2 6 3 3 2" xfId="1424"/>
    <cellStyle name="20% - Dekorfärg2 6 3 3 2 2" xfId="1425"/>
    <cellStyle name="20% - Dekorfärg2 6 3 3 3" xfId="1426"/>
    <cellStyle name="20% - Dekorfärg2 6 3 4" xfId="1427"/>
    <cellStyle name="20% - Dekorfärg2 6 3 4 2" xfId="1428"/>
    <cellStyle name="20% - Dekorfärg2 6 3 5" xfId="1429"/>
    <cellStyle name="20% - Dekorfärg2 6 4" xfId="1430"/>
    <cellStyle name="20% - Dekorfärg2 6 4 2" xfId="1431"/>
    <cellStyle name="20% - Dekorfärg2 6 4 2 2" xfId="1432"/>
    <cellStyle name="20% - Dekorfärg2 6 4 2 2 2" xfId="1433"/>
    <cellStyle name="20% - Dekorfärg2 6 4 2 3" xfId="1434"/>
    <cellStyle name="20% - Dekorfärg2 6 4 3" xfId="1435"/>
    <cellStyle name="20% - Dekorfärg2 6 4 3 2" xfId="1436"/>
    <cellStyle name="20% - Dekorfärg2 6 4 4" xfId="1437"/>
    <cellStyle name="20% - Dekorfärg2 6 5" xfId="1438"/>
    <cellStyle name="20% - Dekorfärg2 6 5 2" xfId="1439"/>
    <cellStyle name="20% - Dekorfärg2 6 5 2 2" xfId="1440"/>
    <cellStyle name="20% - Dekorfärg2 6 5 3" xfId="1441"/>
    <cellStyle name="20% - Dekorfärg2 6 6" xfId="1442"/>
    <cellStyle name="20% - Dekorfärg2 6 6 2" xfId="1443"/>
    <cellStyle name="20% - Dekorfärg2 6 7" xfId="1444"/>
    <cellStyle name="20% - Dekorfärg2 7" xfId="1445"/>
    <cellStyle name="20% - Dekorfärg2 8" xfId="1446"/>
    <cellStyle name="20% - Dekorfärg2 9" xfId="1447"/>
    <cellStyle name="20% - Dekorfärg2 9 2" xfId="1448"/>
    <cellStyle name="20% - Dekorfärg2 9 2 2" xfId="1449"/>
    <cellStyle name="20% - Dekorfärg2 9 2 2 2" xfId="1450"/>
    <cellStyle name="20% - Dekorfärg2 9 2 2 2 2" xfId="1451"/>
    <cellStyle name="20% - Dekorfärg2 9 2 2 3" xfId="1452"/>
    <cellStyle name="20% - Dekorfärg2 9 2 3" xfId="1453"/>
    <cellStyle name="20% - Dekorfärg2 9 2 3 2" xfId="1454"/>
    <cellStyle name="20% - Dekorfärg2 9 2 4" xfId="1455"/>
    <cellStyle name="20% - Dekorfärg2 9 3" xfId="1456"/>
    <cellStyle name="20% - Dekorfärg2 9 3 2" xfId="1457"/>
    <cellStyle name="20% - Dekorfärg2 9 3 2 2" xfId="1458"/>
    <cellStyle name="20% - Dekorfärg2 9 3 3" xfId="1459"/>
    <cellStyle name="20% - Dekorfärg2 9 4" xfId="1460"/>
    <cellStyle name="20% - Dekorfärg2 9 4 2" xfId="1461"/>
    <cellStyle name="20% - Dekorfärg2 9 5" xfId="1462"/>
    <cellStyle name="20% - Dekorfärg3 10" xfId="1463"/>
    <cellStyle name="20% - Dekorfärg3 10 2" xfId="1464"/>
    <cellStyle name="20% - Dekorfärg3 10 2 2" xfId="1465"/>
    <cellStyle name="20% - Dekorfärg3 10 2 2 2" xfId="1466"/>
    <cellStyle name="20% - Dekorfärg3 10 2 2 2 2" xfId="1467"/>
    <cellStyle name="20% - Dekorfärg3 10 2 2 3" xfId="1468"/>
    <cellStyle name="20% - Dekorfärg3 10 2 3" xfId="1469"/>
    <cellStyle name="20% - Dekorfärg3 10 2 3 2" xfId="1470"/>
    <cellStyle name="20% - Dekorfärg3 10 2 4" xfId="1471"/>
    <cellStyle name="20% - Dekorfärg3 10 3" xfId="1472"/>
    <cellStyle name="20% - Dekorfärg3 10 3 2" xfId="1473"/>
    <cellStyle name="20% - Dekorfärg3 10 3 2 2" xfId="1474"/>
    <cellStyle name="20% - Dekorfärg3 10 3 3" xfId="1475"/>
    <cellStyle name="20% - Dekorfärg3 10 4" xfId="1476"/>
    <cellStyle name="20% - Dekorfärg3 10 4 2" xfId="1477"/>
    <cellStyle name="20% - Dekorfärg3 10 5" xfId="1478"/>
    <cellStyle name="20% - Dekorfärg3 11" xfId="1479"/>
    <cellStyle name="20% - Dekorfärg3 11 2" xfId="1480"/>
    <cellStyle name="20% - Dekorfärg3 11 2 2" xfId="1481"/>
    <cellStyle name="20% - Dekorfärg3 11 2 2 2" xfId="1482"/>
    <cellStyle name="20% - Dekorfärg3 11 2 2 2 2" xfId="1483"/>
    <cellStyle name="20% - Dekorfärg3 11 2 2 3" xfId="1484"/>
    <cellStyle name="20% - Dekorfärg3 11 2 3" xfId="1485"/>
    <cellStyle name="20% - Dekorfärg3 11 2 3 2" xfId="1486"/>
    <cellStyle name="20% - Dekorfärg3 11 2 4" xfId="1487"/>
    <cellStyle name="20% - Dekorfärg3 11 3" xfId="1488"/>
    <cellStyle name="20% - Dekorfärg3 11 3 2" xfId="1489"/>
    <cellStyle name="20% - Dekorfärg3 11 3 2 2" xfId="1490"/>
    <cellStyle name="20% - Dekorfärg3 11 3 3" xfId="1491"/>
    <cellStyle name="20% - Dekorfärg3 11 4" xfId="1492"/>
    <cellStyle name="20% - Dekorfärg3 11 4 2" xfId="1493"/>
    <cellStyle name="20% - Dekorfärg3 11 5" xfId="1494"/>
    <cellStyle name="20% - Dekorfärg3 11 6" xfId="9254"/>
    <cellStyle name="20% - Dekorfärg3 12" xfId="1495"/>
    <cellStyle name="20% - Dekorfärg3 12 2" xfId="1496"/>
    <cellStyle name="20% - Dekorfärg3 12 2 2" xfId="1497"/>
    <cellStyle name="20% - Dekorfärg3 12 2 2 2" xfId="1498"/>
    <cellStyle name="20% - Dekorfärg3 12 2 2 2 2" xfId="1499"/>
    <cellStyle name="20% - Dekorfärg3 12 2 2 3" xfId="1500"/>
    <cellStyle name="20% - Dekorfärg3 12 2 3" xfId="1501"/>
    <cellStyle name="20% - Dekorfärg3 12 2 3 2" xfId="1502"/>
    <cellStyle name="20% - Dekorfärg3 12 2 4" xfId="1503"/>
    <cellStyle name="20% - Dekorfärg3 12 3" xfId="1504"/>
    <cellStyle name="20% - Dekorfärg3 12 3 2" xfId="1505"/>
    <cellStyle name="20% - Dekorfärg3 12 3 2 2" xfId="1506"/>
    <cellStyle name="20% - Dekorfärg3 12 3 3" xfId="1507"/>
    <cellStyle name="20% - Dekorfärg3 12 4" xfId="1508"/>
    <cellStyle name="20% - Dekorfärg3 12 4 2" xfId="1509"/>
    <cellStyle name="20% - Dekorfärg3 12 5" xfId="1510"/>
    <cellStyle name="20% - Dekorfärg3 13" xfId="1511"/>
    <cellStyle name="20% - Dekorfärg3 13 2" xfId="1512"/>
    <cellStyle name="20% - Dekorfärg3 13 2 2" xfId="1513"/>
    <cellStyle name="20% - Dekorfärg3 13 2 2 2" xfId="1514"/>
    <cellStyle name="20% - Dekorfärg3 13 2 2 2 2" xfId="1515"/>
    <cellStyle name="20% - Dekorfärg3 13 2 2 3" xfId="1516"/>
    <cellStyle name="20% - Dekorfärg3 13 2 3" xfId="1517"/>
    <cellStyle name="20% - Dekorfärg3 13 2 3 2" xfId="1518"/>
    <cellStyle name="20% - Dekorfärg3 13 2 4" xfId="1519"/>
    <cellStyle name="20% - Dekorfärg3 13 3" xfId="1520"/>
    <cellStyle name="20% - Dekorfärg3 13 3 2" xfId="1521"/>
    <cellStyle name="20% - Dekorfärg3 13 3 2 2" xfId="1522"/>
    <cellStyle name="20% - Dekorfärg3 13 3 3" xfId="1523"/>
    <cellStyle name="20% - Dekorfärg3 13 4" xfId="1524"/>
    <cellStyle name="20% - Dekorfärg3 13 4 2" xfId="1525"/>
    <cellStyle name="20% - Dekorfärg3 13 5" xfId="1526"/>
    <cellStyle name="20% - Dekorfärg3 14" xfId="1527"/>
    <cellStyle name="20% - Dekorfärg3 15" xfId="1528"/>
    <cellStyle name="20% - Dekorfärg3 15 2" xfId="1529"/>
    <cellStyle name="20% - Dekorfärg3 15 2 2" xfId="1530"/>
    <cellStyle name="20% - Dekorfärg3 15 3" xfId="1531"/>
    <cellStyle name="20% - Dekorfärg3 16" xfId="1532"/>
    <cellStyle name="20% - Dekorfärg3 17" xfId="1533"/>
    <cellStyle name="20% - Dekorfärg3 18" xfId="1534"/>
    <cellStyle name="20% - Dekorfärg3 18 2" xfId="1535"/>
    <cellStyle name="20% - Dekorfärg3 19" xfId="1536"/>
    <cellStyle name="20% - Dekorfärg3 2" xfId="26"/>
    <cellStyle name="20% - Dekorfärg3 2 2" xfId="1537"/>
    <cellStyle name="20% - Dekorfärg3 2 2 10" xfId="1538"/>
    <cellStyle name="20% - Dekorfärg3 2 2 10 2" xfId="1539"/>
    <cellStyle name="20% - Dekorfärg3 2 2 10 2 2" xfId="1540"/>
    <cellStyle name="20% - Dekorfärg3 2 2 10 3" xfId="1541"/>
    <cellStyle name="20% - Dekorfärg3 2 2 11" xfId="1542"/>
    <cellStyle name="20% - Dekorfärg3 2 2 11 2" xfId="1543"/>
    <cellStyle name="20% - Dekorfärg3 2 2 12" xfId="1544"/>
    <cellStyle name="20% - Dekorfärg3 2 2 12 2" xfId="1545"/>
    <cellStyle name="20% - Dekorfärg3 2 2 13" xfId="1546"/>
    <cellStyle name="20% - Dekorfärg3 2 2 14" xfId="1547"/>
    <cellStyle name="20% - Dekorfärg3 2 2 2" xfId="1548"/>
    <cellStyle name="20% - Dekorfärg3 2 2 2 2" xfId="1549"/>
    <cellStyle name="20% - Dekorfärg3 2 2 2 2 2" xfId="1550"/>
    <cellStyle name="20% - Dekorfärg3 2 2 2 2 2 2" xfId="1551"/>
    <cellStyle name="20% - Dekorfärg3 2 2 2 2 2 2 2" xfId="1552"/>
    <cellStyle name="20% - Dekorfärg3 2 2 2 2 2 2 2 2" xfId="1553"/>
    <cellStyle name="20% - Dekorfärg3 2 2 2 2 2 2 3" xfId="1554"/>
    <cellStyle name="20% - Dekorfärg3 2 2 2 2 2 3" xfId="1555"/>
    <cellStyle name="20% - Dekorfärg3 2 2 2 2 2 3 2" xfId="1556"/>
    <cellStyle name="20% - Dekorfärg3 2 2 2 2 2 4" xfId="1557"/>
    <cellStyle name="20% - Dekorfärg3 2 2 2 2 3" xfId="1558"/>
    <cellStyle name="20% - Dekorfärg3 2 2 2 2 3 2" xfId="1559"/>
    <cellStyle name="20% - Dekorfärg3 2 2 2 2 3 2 2" xfId="1560"/>
    <cellStyle name="20% - Dekorfärg3 2 2 2 2 3 3" xfId="1561"/>
    <cellStyle name="20% - Dekorfärg3 2 2 2 2 4" xfId="1562"/>
    <cellStyle name="20% - Dekorfärg3 2 2 2 2 4 2" xfId="1563"/>
    <cellStyle name="20% - Dekorfärg3 2 2 2 2 5" xfId="1564"/>
    <cellStyle name="20% - Dekorfärg3 2 2 2 3" xfId="1565"/>
    <cellStyle name="20% - Dekorfärg3 2 2 2 3 2" xfId="1566"/>
    <cellStyle name="20% - Dekorfärg3 2 2 2 3 2 2" xfId="1567"/>
    <cellStyle name="20% - Dekorfärg3 2 2 2 3 2 2 2" xfId="1568"/>
    <cellStyle name="20% - Dekorfärg3 2 2 2 3 2 3" xfId="1569"/>
    <cellStyle name="20% - Dekorfärg3 2 2 2 3 3" xfId="1570"/>
    <cellStyle name="20% - Dekorfärg3 2 2 2 3 3 2" xfId="1571"/>
    <cellStyle name="20% - Dekorfärg3 2 2 2 3 4" xfId="1572"/>
    <cellStyle name="20% - Dekorfärg3 2 2 2 4" xfId="1573"/>
    <cellStyle name="20% - Dekorfärg3 2 2 2 4 2" xfId="1574"/>
    <cellStyle name="20% - Dekorfärg3 2 2 2 4 2 2" xfId="1575"/>
    <cellStyle name="20% - Dekorfärg3 2 2 2 4 3" xfId="1576"/>
    <cellStyle name="20% - Dekorfärg3 2 2 2 5" xfId="1577"/>
    <cellStyle name="20% - Dekorfärg3 2 2 2 5 2" xfId="1578"/>
    <cellStyle name="20% - Dekorfärg3 2 2 2 6" xfId="1579"/>
    <cellStyle name="20% - Dekorfärg3 2 2 3" xfId="1580"/>
    <cellStyle name="20% - Dekorfärg3 2 2 3 2" xfId="1581"/>
    <cellStyle name="20% - Dekorfärg3 2 2 3 2 2" xfId="1582"/>
    <cellStyle name="20% - Dekorfärg3 2 2 3 2 2 2" xfId="1583"/>
    <cellStyle name="20% - Dekorfärg3 2 2 3 2 2 2 2" xfId="1584"/>
    <cellStyle name="20% - Dekorfärg3 2 2 3 2 2 3" xfId="1585"/>
    <cellStyle name="20% - Dekorfärg3 2 2 3 2 3" xfId="1586"/>
    <cellStyle name="20% - Dekorfärg3 2 2 3 2 3 2" xfId="1587"/>
    <cellStyle name="20% - Dekorfärg3 2 2 3 2 4" xfId="1588"/>
    <cellStyle name="20% - Dekorfärg3 2 2 3 3" xfId="1589"/>
    <cellStyle name="20% - Dekorfärg3 2 2 3 3 2" xfId="1590"/>
    <cellStyle name="20% - Dekorfärg3 2 2 3 3 2 2" xfId="1591"/>
    <cellStyle name="20% - Dekorfärg3 2 2 3 3 3" xfId="1592"/>
    <cellStyle name="20% - Dekorfärg3 2 2 3 4" xfId="1593"/>
    <cellStyle name="20% - Dekorfärg3 2 2 3 4 2" xfId="1594"/>
    <cellStyle name="20% - Dekorfärg3 2 2 3 5" xfId="1595"/>
    <cellStyle name="20% - Dekorfärg3 2 2 4" xfId="1596"/>
    <cellStyle name="20% - Dekorfärg3 2 2 4 2" xfId="1597"/>
    <cellStyle name="20% - Dekorfärg3 2 2 4 2 2" xfId="1598"/>
    <cellStyle name="20% - Dekorfärg3 2 2 4 2 2 2" xfId="1599"/>
    <cellStyle name="20% - Dekorfärg3 2 2 4 2 2 2 2" xfId="1600"/>
    <cellStyle name="20% - Dekorfärg3 2 2 4 2 2 3" xfId="1601"/>
    <cellStyle name="20% - Dekorfärg3 2 2 4 2 3" xfId="1602"/>
    <cellStyle name="20% - Dekorfärg3 2 2 4 2 3 2" xfId="1603"/>
    <cellStyle name="20% - Dekorfärg3 2 2 4 2 4" xfId="1604"/>
    <cellStyle name="20% - Dekorfärg3 2 2 4 3" xfId="1605"/>
    <cellStyle name="20% - Dekorfärg3 2 2 4 3 2" xfId="1606"/>
    <cellStyle name="20% - Dekorfärg3 2 2 4 3 2 2" xfId="1607"/>
    <cellStyle name="20% - Dekorfärg3 2 2 4 3 3" xfId="1608"/>
    <cellStyle name="20% - Dekorfärg3 2 2 4 4" xfId="1609"/>
    <cellStyle name="20% - Dekorfärg3 2 2 4 4 2" xfId="1610"/>
    <cellStyle name="20% - Dekorfärg3 2 2 4 5" xfId="1611"/>
    <cellStyle name="20% - Dekorfärg3 2 2 5" xfId="1612"/>
    <cellStyle name="20% - Dekorfärg3 2 2 5 2" xfId="1613"/>
    <cellStyle name="20% - Dekorfärg3 2 2 5 2 2" xfId="1614"/>
    <cellStyle name="20% - Dekorfärg3 2 2 5 2 2 2" xfId="1615"/>
    <cellStyle name="20% - Dekorfärg3 2 2 5 2 2 2 2" xfId="1616"/>
    <cellStyle name="20% - Dekorfärg3 2 2 5 2 2 3" xfId="1617"/>
    <cellStyle name="20% - Dekorfärg3 2 2 5 2 3" xfId="1618"/>
    <cellStyle name="20% - Dekorfärg3 2 2 5 2 3 2" xfId="1619"/>
    <cellStyle name="20% - Dekorfärg3 2 2 5 2 4" xfId="1620"/>
    <cellStyle name="20% - Dekorfärg3 2 2 5 3" xfId="1621"/>
    <cellStyle name="20% - Dekorfärg3 2 2 5 3 2" xfId="1622"/>
    <cellStyle name="20% - Dekorfärg3 2 2 5 3 2 2" xfId="1623"/>
    <cellStyle name="20% - Dekorfärg3 2 2 5 3 3" xfId="1624"/>
    <cellStyle name="20% - Dekorfärg3 2 2 5 4" xfId="1625"/>
    <cellStyle name="20% - Dekorfärg3 2 2 5 4 2" xfId="1626"/>
    <cellStyle name="20% - Dekorfärg3 2 2 5 5" xfId="1627"/>
    <cellStyle name="20% - Dekorfärg3 2 2 6" xfId="1628"/>
    <cellStyle name="20% - Dekorfärg3 2 2 6 2" xfId="1629"/>
    <cellStyle name="20% - Dekorfärg3 2 2 6 2 2" xfId="1630"/>
    <cellStyle name="20% - Dekorfärg3 2 2 6 2 2 2" xfId="1631"/>
    <cellStyle name="20% - Dekorfärg3 2 2 6 2 2 2 2" xfId="1632"/>
    <cellStyle name="20% - Dekorfärg3 2 2 6 2 2 3" xfId="1633"/>
    <cellStyle name="20% - Dekorfärg3 2 2 6 2 3" xfId="1634"/>
    <cellStyle name="20% - Dekorfärg3 2 2 6 2 3 2" xfId="1635"/>
    <cellStyle name="20% - Dekorfärg3 2 2 6 2 4" xfId="1636"/>
    <cellStyle name="20% - Dekorfärg3 2 2 6 3" xfId="1637"/>
    <cellStyle name="20% - Dekorfärg3 2 2 6 3 2" xfId="1638"/>
    <cellStyle name="20% - Dekorfärg3 2 2 6 3 2 2" xfId="1639"/>
    <cellStyle name="20% - Dekorfärg3 2 2 6 3 3" xfId="1640"/>
    <cellStyle name="20% - Dekorfärg3 2 2 6 4" xfId="1641"/>
    <cellStyle name="20% - Dekorfärg3 2 2 6 4 2" xfId="1642"/>
    <cellStyle name="20% - Dekorfärg3 2 2 6 5" xfId="1643"/>
    <cellStyle name="20% - Dekorfärg3 2 2 7" xfId="1644"/>
    <cellStyle name="20% - Dekorfärg3 2 2 7 2" xfId="1645"/>
    <cellStyle name="20% - Dekorfärg3 2 2 7 2 2" xfId="1646"/>
    <cellStyle name="20% - Dekorfärg3 2 2 7 2 2 2" xfId="1647"/>
    <cellStyle name="20% - Dekorfärg3 2 2 7 2 2 2 2" xfId="1648"/>
    <cellStyle name="20% - Dekorfärg3 2 2 7 2 2 3" xfId="1649"/>
    <cellStyle name="20% - Dekorfärg3 2 2 7 2 3" xfId="1650"/>
    <cellStyle name="20% - Dekorfärg3 2 2 7 2 3 2" xfId="1651"/>
    <cellStyle name="20% - Dekorfärg3 2 2 7 2 4" xfId="1652"/>
    <cellStyle name="20% - Dekorfärg3 2 2 7 3" xfId="1653"/>
    <cellStyle name="20% - Dekorfärg3 2 2 7 3 2" xfId="1654"/>
    <cellStyle name="20% - Dekorfärg3 2 2 7 3 2 2" xfId="1655"/>
    <cellStyle name="20% - Dekorfärg3 2 2 7 3 3" xfId="1656"/>
    <cellStyle name="20% - Dekorfärg3 2 2 7 4" xfId="1657"/>
    <cellStyle name="20% - Dekorfärg3 2 2 7 4 2" xfId="1658"/>
    <cellStyle name="20% - Dekorfärg3 2 2 7 5" xfId="1659"/>
    <cellStyle name="20% - Dekorfärg3 2 2 8" xfId="1660"/>
    <cellStyle name="20% - Dekorfärg3 2 2 8 2" xfId="1661"/>
    <cellStyle name="20% - Dekorfärg3 2 2 8 2 2" xfId="1662"/>
    <cellStyle name="20% - Dekorfärg3 2 2 8 2 2 2" xfId="1663"/>
    <cellStyle name="20% - Dekorfärg3 2 2 8 2 2 2 2" xfId="1664"/>
    <cellStyle name="20% - Dekorfärg3 2 2 8 2 2 3" xfId="1665"/>
    <cellStyle name="20% - Dekorfärg3 2 2 8 2 3" xfId="1666"/>
    <cellStyle name="20% - Dekorfärg3 2 2 8 2 3 2" xfId="1667"/>
    <cellStyle name="20% - Dekorfärg3 2 2 8 2 4" xfId="1668"/>
    <cellStyle name="20% - Dekorfärg3 2 2 8 3" xfId="1669"/>
    <cellStyle name="20% - Dekorfärg3 2 2 8 3 2" xfId="1670"/>
    <cellStyle name="20% - Dekorfärg3 2 2 8 3 2 2" xfId="1671"/>
    <cellStyle name="20% - Dekorfärg3 2 2 8 3 3" xfId="1672"/>
    <cellStyle name="20% - Dekorfärg3 2 2 8 4" xfId="1673"/>
    <cellStyle name="20% - Dekorfärg3 2 2 8 4 2" xfId="1674"/>
    <cellStyle name="20% - Dekorfärg3 2 2 8 5" xfId="1675"/>
    <cellStyle name="20% - Dekorfärg3 2 2 9" xfId="1676"/>
    <cellStyle name="20% - Dekorfärg3 2 2 9 2" xfId="1677"/>
    <cellStyle name="20% - Dekorfärg3 2 2 9 2 2" xfId="1678"/>
    <cellStyle name="20% - Dekorfärg3 2 2 9 2 2 2" xfId="1679"/>
    <cellStyle name="20% - Dekorfärg3 2 2 9 2 3" xfId="1680"/>
    <cellStyle name="20% - Dekorfärg3 2 2 9 3" xfId="1681"/>
    <cellStyle name="20% - Dekorfärg3 2 2 9 3 2" xfId="1682"/>
    <cellStyle name="20% - Dekorfärg3 2 2 9 4" xfId="1683"/>
    <cellStyle name="20% - Dekorfärg3 2 3" xfId="1684"/>
    <cellStyle name="20% - Dekorfärg3 2 4" xfId="1685"/>
    <cellStyle name="20% - Dekorfärg3 2 5" xfId="1686"/>
    <cellStyle name="20% - Dekorfärg3 20" xfId="1687"/>
    <cellStyle name="20% - Dekorfärg3 21" xfId="1688"/>
    <cellStyle name="20% - Dekorfärg3 3" xfId="1689"/>
    <cellStyle name="20% - Dekorfärg3 3 10" xfId="1690"/>
    <cellStyle name="20% - Dekorfärg3 3 2" xfId="1691"/>
    <cellStyle name="20% - Dekorfärg3 3 2 2" xfId="1692"/>
    <cellStyle name="20% - Dekorfärg3 3 2 2 2" xfId="1693"/>
    <cellStyle name="20% - Dekorfärg3 3 2 2 2 2" xfId="1694"/>
    <cellStyle name="20% - Dekorfärg3 3 2 2 2 2 2" xfId="1695"/>
    <cellStyle name="20% - Dekorfärg3 3 2 2 2 2 2 2" xfId="1696"/>
    <cellStyle name="20% - Dekorfärg3 3 2 2 2 2 2 2 2" xfId="1697"/>
    <cellStyle name="20% - Dekorfärg3 3 2 2 2 2 2 3" xfId="1698"/>
    <cellStyle name="20% - Dekorfärg3 3 2 2 2 2 3" xfId="1699"/>
    <cellStyle name="20% - Dekorfärg3 3 2 2 2 2 3 2" xfId="1700"/>
    <cellStyle name="20% - Dekorfärg3 3 2 2 2 2 4" xfId="1701"/>
    <cellStyle name="20% - Dekorfärg3 3 2 2 2 3" xfId="1702"/>
    <cellStyle name="20% - Dekorfärg3 3 2 2 2 3 2" xfId="1703"/>
    <cellStyle name="20% - Dekorfärg3 3 2 2 2 3 2 2" xfId="1704"/>
    <cellStyle name="20% - Dekorfärg3 3 2 2 2 3 3" xfId="1705"/>
    <cellStyle name="20% - Dekorfärg3 3 2 2 2 4" xfId="1706"/>
    <cellStyle name="20% - Dekorfärg3 3 2 2 2 4 2" xfId="1707"/>
    <cellStyle name="20% - Dekorfärg3 3 2 2 2 5" xfId="1708"/>
    <cellStyle name="20% - Dekorfärg3 3 2 2 3" xfId="1709"/>
    <cellStyle name="20% - Dekorfärg3 3 2 2 3 2" xfId="1710"/>
    <cellStyle name="20% - Dekorfärg3 3 2 2 3 2 2" xfId="1711"/>
    <cellStyle name="20% - Dekorfärg3 3 2 2 3 2 2 2" xfId="1712"/>
    <cellStyle name="20% - Dekorfärg3 3 2 2 3 2 3" xfId="1713"/>
    <cellStyle name="20% - Dekorfärg3 3 2 2 3 3" xfId="1714"/>
    <cellStyle name="20% - Dekorfärg3 3 2 2 3 3 2" xfId="1715"/>
    <cellStyle name="20% - Dekorfärg3 3 2 2 3 4" xfId="1716"/>
    <cellStyle name="20% - Dekorfärg3 3 2 2 4" xfId="1717"/>
    <cellStyle name="20% - Dekorfärg3 3 2 2 4 2" xfId="1718"/>
    <cellStyle name="20% - Dekorfärg3 3 2 2 4 2 2" xfId="1719"/>
    <cellStyle name="20% - Dekorfärg3 3 2 2 4 3" xfId="1720"/>
    <cellStyle name="20% - Dekorfärg3 3 2 2 5" xfId="1721"/>
    <cellStyle name="20% - Dekorfärg3 3 2 2 5 2" xfId="1722"/>
    <cellStyle name="20% - Dekorfärg3 3 2 2 6" xfId="1723"/>
    <cellStyle name="20% - Dekorfärg3 3 2 3" xfId="1724"/>
    <cellStyle name="20% - Dekorfärg3 3 2 3 2" xfId="1725"/>
    <cellStyle name="20% - Dekorfärg3 3 2 3 2 2" xfId="1726"/>
    <cellStyle name="20% - Dekorfärg3 3 2 3 2 2 2" xfId="1727"/>
    <cellStyle name="20% - Dekorfärg3 3 2 3 2 2 2 2" xfId="1728"/>
    <cellStyle name="20% - Dekorfärg3 3 2 3 2 2 3" xfId="1729"/>
    <cellStyle name="20% - Dekorfärg3 3 2 3 2 3" xfId="1730"/>
    <cellStyle name="20% - Dekorfärg3 3 2 3 2 3 2" xfId="1731"/>
    <cellStyle name="20% - Dekorfärg3 3 2 3 2 4" xfId="1732"/>
    <cellStyle name="20% - Dekorfärg3 3 2 3 3" xfId="1733"/>
    <cellStyle name="20% - Dekorfärg3 3 2 3 3 2" xfId="1734"/>
    <cellStyle name="20% - Dekorfärg3 3 2 3 3 2 2" xfId="1735"/>
    <cellStyle name="20% - Dekorfärg3 3 2 3 3 3" xfId="1736"/>
    <cellStyle name="20% - Dekorfärg3 3 2 3 4" xfId="1737"/>
    <cellStyle name="20% - Dekorfärg3 3 2 3 4 2" xfId="1738"/>
    <cellStyle name="20% - Dekorfärg3 3 2 3 5" xfId="1739"/>
    <cellStyle name="20% - Dekorfärg3 3 2 4" xfId="1740"/>
    <cellStyle name="20% - Dekorfärg3 3 2 4 2" xfId="1741"/>
    <cellStyle name="20% - Dekorfärg3 3 2 4 2 2" xfId="1742"/>
    <cellStyle name="20% - Dekorfärg3 3 2 4 2 2 2" xfId="1743"/>
    <cellStyle name="20% - Dekorfärg3 3 2 4 2 3" xfId="1744"/>
    <cellStyle name="20% - Dekorfärg3 3 2 4 3" xfId="1745"/>
    <cellStyle name="20% - Dekorfärg3 3 2 4 3 2" xfId="1746"/>
    <cellStyle name="20% - Dekorfärg3 3 2 4 4" xfId="1747"/>
    <cellStyle name="20% - Dekorfärg3 3 2 5" xfId="1748"/>
    <cellStyle name="20% - Dekorfärg3 3 2 5 2" xfId="1749"/>
    <cellStyle name="20% - Dekorfärg3 3 2 5 2 2" xfId="1750"/>
    <cellStyle name="20% - Dekorfärg3 3 2 5 3" xfId="1751"/>
    <cellStyle name="20% - Dekorfärg3 3 2 6" xfId="1752"/>
    <cellStyle name="20% - Dekorfärg3 3 2 6 2" xfId="1753"/>
    <cellStyle name="20% - Dekorfärg3 3 2 7" xfId="1754"/>
    <cellStyle name="20% - Dekorfärg3 3 3" xfId="1755"/>
    <cellStyle name="20% - Dekorfärg3 3 3 2" xfId="1756"/>
    <cellStyle name="20% - Dekorfärg3 3 3 2 2" xfId="1757"/>
    <cellStyle name="20% - Dekorfärg3 3 3 2 2 2" xfId="1758"/>
    <cellStyle name="20% - Dekorfärg3 3 3 2 2 2 2" xfId="1759"/>
    <cellStyle name="20% - Dekorfärg3 3 3 2 2 3" xfId="1760"/>
    <cellStyle name="20% - Dekorfärg3 3 3 2 3" xfId="1761"/>
    <cellStyle name="20% - Dekorfärg3 3 3 2 3 2" xfId="1762"/>
    <cellStyle name="20% - Dekorfärg3 3 3 2 4" xfId="1763"/>
    <cellStyle name="20% - Dekorfärg3 3 3 3" xfId="1764"/>
    <cellStyle name="20% - Dekorfärg3 3 3 3 2" xfId="1765"/>
    <cellStyle name="20% - Dekorfärg3 3 3 3 2 2" xfId="1766"/>
    <cellStyle name="20% - Dekorfärg3 3 3 3 3" xfId="1767"/>
    <cellStyle name="20% - Dekorfärg3 3 3 4" xfId="1768"/>
    <cellStyle name="20% - Dekorfärg3 3 3 4 2" xfId="1769"/>
    <cellStyle name="20% - Dekorfärg3 3 3 5" xfId="1770"/>
    <cellStyle name="20% - Dekorfärg3 3 4" xfId="1771"/>
    <cellStyle name="20% - Dekorfärg3 3 4 2" xfId="1772"/>
    <cellStyle name="20% - Dekorfärg3 3 4 2 2" xfId="1773"/>
    <cellStyle name="20% - Dekorfärg3 3 4 2 2 2" xfId="1774"/>
    <cellStyle name="20% - Dekorfärg3 3 4 2 2 2 2" xfId="1775"/>
    <cellStyle name="20% - Dekorfärg3 3 4 2 2 3" xfId="1776"/>
    <cellStyle name="20% - Dekorfärg3 3 4 2 3" xfId="1777"/>
    <cellStyle name="20% - Dekorfärg3 3 4 2 3 2" xfId="1778"/>
    <cellStyle name="20% - Dekorfärg3 3 4 2 4" xfId="1779"/>
    <cellStyle name="20% - Dekorfärg3 3 4 3" xfId="1780"/>
    <cellStyle name="20% - Dekorfärg3 3 4 3 2" xfId="1781"/>
    <cellStyle name="20% - Dekorfärg3 3 4 3 2 2" xfId="1782"/>
    <cellStyle name="20% - Dekorfärg3 3 4 3 3" xfId="1783"/>
    <cellStyle name="20% - Dekorfärg3 3 4 4" xfId="1784"/>
    <cellStyle name="20% - Dekorfärg3 3 4 4 2" xfId="1785"/>
    <cellStyle name="20% - Dekorfärg3 3 4 5" xfId="1786"/>
    <cellStyle name="20% - Dekorfärg3 3 5" xfId="1787"/>
    <cellStyle name="20% - Dekorfärg3 3 5 2" xfId="1788"/>
    <cellStyle name="20% - Dekorfärg3 3 5 2 2" xfId="1789"/>
    <cellStyle name="20% - Dekorfärg3 3 5 2 2 2" xfId="1790"/>
    <cellStyle name="20% - Dekorfärg3 3 5 2 2 2 2" xfId="1791"/>
    <cellStyle name="20% - Dekorfärg3 3 5 2 2 3" xfId="1792"/>
    <cellStyle name="20% - Dekorfärg3 3 5 2 3" xfId="1793"/>
    <cellStyle name="20% - Dekorfärg3 3 5 2 3 2" xfId="1794"/>
    <cellStyle name="20% - Dekorfärg3 3 5 2 4" xfId="1795"/>
    <cellStyle name="20% - Dekorfärg3 3 5 3" xfId="1796"/>
    <cellStyle name="20% - Dekorfärg3 3 5 3 2" xfId="1797"/>
    <cellStyle name="20% - Dekorfärg3 3 5 3 2 2" xfId="1798"/>
    <cellStyle name="20% - Dekorfärg3 3 5 3 3" xfId="1799"/>
    <cellStyle name="20% - Dekorfärg3 3 5 4" xfId="1800"/>
    <cellStyle name="20% - Dekorfärg3 3 5 4 2" xfId="1801"/>
    <cellStyle name="20% - Dekorfärg3 3 5 5" xfId="1802"/>
    <cellStyle name="20% - Dekorfärg3 3 6" xfId="1803"/>
    <cellStyle name="20% - Dekorfärg3 3 6 2" xfId="1804"/>
    <cellStyle name="20% - Dekorfärg3 3 6 2 2" xfId="1805"/>
    <cellStyle name="20% - Dekorfärg3 3 6 2 2 2" xfId="1806"/>
    <cellStyle name="20% - Dekorfärg3 3 6 2 2 2 2" xfId="1807"/>
    <cellStyle name="20% - Dekorfärg3 3 6 2 2 3" xfId="1808"/>
    <cellStyle name="20% - Dekorfärg3 3 6 2 3" xfId="1809"/>
    <cellStyle name="20% - Dekorfärg3 3 6 2 3 2" xfId="1810"/>
    <cellStyle name="20% - Dekorfärg3 3 6 2 4" xfId="1811"/>
    <cellStyle name="20% - Dekorfärg3 3 6 3" xfId="1812"/>
    <cellStyle name="20% - Dekorfärg3 3 6 3 2" xfId="1813"/>
    <cellStyle name="20% - Dekorfärg3 3 6 3 2 2" xfId="1814"/>
    <cellStyle name="20% - Dekorfärg3 3 6 3 3" xfId="1815"/>
    <cellStyle name="20% - Dekorfärg3 3 6 4" xfId="1816"/>
    <cellStyle name="20% - Dekorfärg3 3 6 4 2" xfId="1817"/>
    <cellStyle name="20% - Dekorfärg3 3 6 5" xfId="1818"/>
    <cellStyle name="20% - Dekorfärg3 3 7" xfId="1819"/>
    <cellStyle name="20% - Dekorfärg3 3 7 2" xfId="1820"/>
    <cellStyle name="20% - Dekorfärg3 3 7 2 2" xfId="1821"/>
    <cellStyle name="20% - Dekorfärg3 3 7 2 2 2" xfId="1822"/>
    <cellStyle name="20% - Dekorfärg3 3 7 2 2 2 2" xfId="1823"/>
    <cellStyle name="20% - Dekorfärg3 3 7 2 2 3" xfId="1824"/>
    <cellStyle name="20% - Dekorfärg3 3 7 2 3" xfId="1825"/>
    <cellStyle name="20% - Dekorfärg3 3 7 2 3 2" xfId="1826"/>
    <cellStyle name="20% - Dekorfärg3 3 7 2 4" xfId="1827"/>
    <cellStyle name="20% - Dekorfärg3 3 7 3" xfId="1828"/>
    <cellStyle name="20% - Dekorfärg3 3 7 3 2" xfId="1829"/>
    <cellStyle name="20% - Dekorfärg3 3 7 3 2 2" xfId="1830"/>
    <cellStyle name="20% - Dekorfärg3 3 7 3 3" xfId="1831"/>
    <cellStyle name="20% - Dekorfärg3 3 7 4" xfId="1832"/>
    <cellStyle name="20% - Dekorfärg3 3 7 4 2" xfId="1833"/>
    <cellStyle name="20% - Dekorfärg3 3 7 5" xfId="1834"/>
    <cellStyle name="20% - Dekorfärg3 3 8" xfId="1835"/>
    <cellStyle name="20% - Dekorfärg3 3 8 2" xfId="1836"/>
    <cellStyle name="20% - Dekorfärg3 3 8 2 2" xfId="1837"/>
    <cellStyle name="20% - Dekorfärg3 3 8 3" xfId="1838"/>
    <cellStyle name="20% - Dekorfärg3 3 9" xfId="1839"/>
    <cellStyle name="20% - Dekorfärg3 3 9 2" xfId="1840"/>
    <cellStyle name="20% - Dekorfärg3 4" xfId="1841"/>
    <cellStyle name="20% - Dekorfärg3 4 10" xfId="1842"/>
    <cellStyle name="20% - Dekorfärg3 4 10 2" xfId="1843"/>
    <cellStyle name="20% - Dekorfärg3 4 10 2 2" xfId="1844"/>
    <cellStyle name="20% - Dekorfärg3 4 10 3" xfId="1845"/>
    <cellStyle name="20% - Dekorfärg3 4 11" xfId="1846"/>
    <cellStyle name="20% - Dekorfärg3 4 11 2" xfId="1847"/>
    <cellStyle name="20% - Dekorfärg3 4 12" xfId="1848"/>
    <cellStyle name="20% - Dekorfärg3 4 12 2" xfId="1849"/>
    <cellStyle name="20% - Dekorfärg3 4 13" xfId="1850"/>
    <cellStyle name="20% - Dekorfärg3 4 14" xfId="1851"/>
    <cellStyle name="20% - Dekorfärg3 4 2" xfId="1852"/>
    <cellStyle name="20% - Dekorfärg3 4 2 2" xfId="1853"/>
    <cellStyle name="20% - Dekorfärg3 4 2 2 2" xfId="1854"/>
    <cellStyle name="20% - Dekorfärg3 4 2 2 2 2" xfId="1855"/>
    <cellStyle name="20% - Dekorfärg3 4 2 2 2 2 2" xfId="1856"/>
    <cellStyle name="20% - Dekorfärg3 4 2 2 2 2 2 2" xfId="1857"/>
    <cellStyle name="20% - Dekorfärg3 4 2 2 2 2 3" xfId="1858"/>
    <cellStyle name="20% - Dekorfärg3 4 2 2 2 3" xfId="1859"/>
    <cellStyle name="20% - Dekorfärg3 4 2 2 2 3 2" xfId="1860"/>
    <cellStyle name="20% - Dekorfärg3 4 2 2 2 4" xfId="1861"/>
    <cellStyle name="20% - Dekorfärg3 4 2 2 3" xfId="1862"/>
    <cellStyle name="20% - Dekorfärg3 4 2 2 3 2" xfId="1863"/>
    <cellStyle name="20% - Dekorfärg3 4 2 2 3 2 2" xfId="1864"/>
    <cellStyle name="20% - Dekorfärg3 4 2 2 3 3" xfId="1865"/>
    <cellStyle name="20% - Dekorfärg3 4 2 2 4" xfId="1866"/>
    <cellStyle name="20% - Dekorfärg3 4 2 2 4 2" xfId="1867"/>
    <cellStyle name="20% - Dekorfärg3 4 2 2 5" xfId="1868"/>
    <cellStyle name="20% - Dekorfärg3 4 2 3" xfId="1869"/>
    <cellStyle name="20% - Dekorfärg3 4 2 3 2" xfId="1870"/>
    <cellStyle name="20% - Dekorfärg3 4 2 3 2 2" xfId="1871"/>
    <cellStyle name="20% - Dekorfärg3 4 2 3 2 2 2" xfId="1872"/>
    <cellStyle name="20% - Dekorfärg3 4 2 3 2 3" xfId="1873"/>
    <cellStyle name="20% - Dekorfärg3 4 2 3 3" xfId="1874"/>
    <cellStyle name="20% - Dekorfärg3 4 2 3 3 2" xfId="1875"/>
    <cellStyle name="20% - Dekorfärg3 4 2 3 4" xfId="1876"/>
    <cellStyle name="20% - Dekorfärg3 4 2 4" xfId="1877"/>
    <cellStyle name="20% - Dekorfärg3 4 2 4 2" xfId="1878"/>
    <cellStyle name="20% - Dekorfärg3 4 2 4 2 2" xfId="1879"/>
    <cellStyle name="20% - Dekorfärg3 4 2 4 3" xfId="1880"/>
    <cellStyle name="20% - Dekorfärg3 4 2 5" xfId="1881"/>
    <cellStyle name="20% - Dekorfärg3 4 2 5 2" xfId="1882"/>
    <cellStyle name="20% - Dekorfärg3 4 2 6" xfId="1883"/>
    <cellStyle name="20% - Dekorfärg3 4 3" xfId="1884"/>
    <cellStyle name="20% - Dekorfärg3 4 3 2" xfId="1885"/>
    <cellStyle name="20% - Dekorfärg3 4 3 2 2" xfId="1886"/>
    <cellStyle name="20% - Dekorfärg3 4 3 2 2 2" xfId="1887"/>
    <cellStyle name="20% - Dekorfärg3 4 3 2 2 2 2" xfId="1888"/>
    <cellStyle name="20% - Dekorfärg3 4 3 2 2 3" xfId="1889"/>
    <cellStyle name="20% - Dekorfärg3 4 3 2 3" xfId="1890"/>
    <cellStyle name="20% - Dekorfärg3 4 3 2 3 2" xfId="1891"/>
    <cellStyle name="20% - Dekorfärg3 4 3 2 4" xfId="1892"/>
    <cellStyle name="20% - Dekorfärg3 4 3 3" xfId="1893"/>
    <cellStyle name="20% - Dekorfärg3 4 3 3 2" xfId="1894"/>
    <cellStyle name="20% - Dekorfärg3 4 3 3 2 2" xfId="1895"/>
    <cellStyle name="20% - Dekorfärg3 4 3 3 3" xfId="1896"/>
    <cellStyle name="20% - Dekorfärg3 4 3 4" xfId="1897"/>
    <cellStyle name="20% - Dekorfärg3 4 3 4 2" xfId="1898"/>
    <cellStyle name="20% - Dekorfärg3 4 3 5" xfId="1899"/>
    <cellStyle name="20% - Dekorfärg3 4 4" xfId="1900"/>
    <cellStyle name="20% - Dekorfärg3 4 4 2" xfId="1901"/>
    <cellStyle name="20% - Dekorfärg3 4 4 2 2" xfId="1902"/>
    <cellStyle name="20% - Dekorfärg3 4 4 2 2 2" xfId="1903"/>
    <cellStyle name="20% - Dekorfärg3 4 4 2 2 2 2" xfId="1904"/>
    <cellStyle name="20% - Dekorfärg3 4 4 2 2 3" xfId="1905"/>
    <cellStyle name="20% - Dekorfärg3 4 4 2 3" xfId="1906"/>
    <cellStyle name="20% - Dekorfärg3 4 4 2 3 2" xfId="1907"/>
    <cellStyle name="20% - Dekorfärg3 4 4 2 4" xfId="1908"/>
    <cellStyle name="20% - Dekorfärg3 4 4 3" xfId="1909"/>
    <cellStyle name="20% - Dekorfärg3 4 4 3 2" xfId="1910"/>
    <cellStyle name="20% - Dekorfärg3 4 4 3 2 2" xfId="1911"/>
    <cellStyle name="20% - Dekorfärg3 4 4 3 3" xfId="1912"/>
    <cellStyle name="20% - Dekorfärg3 4 4 4" xfId="1913"/>
    <cellStyle name="20% - Dekorfärg3 4 4 4 2" xfId="1914"/>
    <cellStyle name="20% - Dekorfärg3 4 4 5" xfId="1915"/>
    <cellStyle name="20% - Dekorfärg3 4 5" xfId="1916"/>
    <cellStyle name="20% - Dekorfärg3 4 5 2" xfId="1917"/>
    <cellStyle name="20% - Dekorfärg3 4 5 2 2" xfId="1918"/>
    <cellStyle name="20% - Dekorfärg3 4 5 2 2 2" xfId="1919"/>
    <cellStyle name="20% - Dekorfärg3 4 5 2 2 2 2" xfId="1920"/>
    <cellStyle name="20% - Dekorfärg3 4 5 2 2 3" xfId="1921"/>
    <cellStyle name="20% - Dekorfärg3 4 5 2 3" xfId="1922"/>
    <cellStyle name="20% - Dekorfärg3 4 5 2 3 2" xfId="1923"/>
    <cellStyle name="20% - Dekorfärg3 4 5 2 4" xfId="1924"/>
    <cellStyle name="20% - Dekorfärg3 4 5 3" xfId="1925"/>
    <cellStyle name="20% - Dekorfärg3 4 5 3 2" xfId="1926"/>
    <cellStyle name="20% - Dekorfärg3 4 5 3 2 2" xfId="1927"/>
    <cellStyle name="20% - Dekorfärg3 4 5 3 3" xfId="1928"/>
    <cellStyle name="20% - Dekorfärg3 4 5 4" xfId="1929"/>
    <cellStyle name="20% - Dekorfärg3 4 5 4 2" xfId="1930"/>
    <cellStyle name="20% - Dekorfärg3 4 5 5" xfId="1931"/>
    <cellStyle name="20% - Dekorfärg3 4 6" xfId="1932"/>
    <cellStyle name="20% - Dekorfärg3 4 6 2" xfId="1933"/>
    <cellStyle name="20% - Dekorfärg3 4 6 2 2" xfId="1934"/>
    <cellStyle name="20% - Dekorfärg3 4 6 2 2 2" xfId="1935"/>
    <cellStyle name="20% - Dekorfärg3 4 6 2 2 2 2" xfId="1936"/>
    <cellStyle name="20% - Dekorfärg3 4 6 2 2 3" xfId="1937"/>
    <cellStyle name="20% - Dekorfärg3 4 6 2 3" xfId="1938"/>
    <cellStyle name="20% - Dekorfärg3 4 6 2 3 2" xfId="1939"/>
    <cellStyle name="20% - Dekorfärg3 4 6 2 4" xfId="1940"/>
    <cellStyle name="20% - Dekorfärg3 4 6 3" xfId="1941"/>
    <cellStyle name="20% - Dekorfärg3 4 6 3 2" xfId="1942"/>
    <cellStyle name="20% - Dekorfärg3 4 6 3 2 2" xfId="1943"/>
    <cellStyle name="20% - Dekorfärg3 4 6 3 3" xfId="1944"/>
    <cellStyle name="20% - Dekorfärg3 4 6 4" xfId="1945"/>
    <cellStyle name="20% - Dekorfärg3 4 6 4 2" xfId="1946"/>
    <cellStyle name="20% - Dekorfärg3 4 6 5" xfId="1947"/>
    <cellStyle name="20% - Dekorfärg3 4 7" xfId="1948"/>
    <cellStyle name="20% - Dekorfärg3 4 7 2" xfId="1949"/>
    <cellStyle name="20% - Dekorfärg3 4 7 2 2" xfId="1950"/>
    <cellStyle name="20% - Dekorfärg3 4 7 2 2 2" xfId="1951"/>
    <cellStyle name="20% - Dekorfärg3 4 7 2 2 2 2" xfId="1952"/>
    <cellStyle name="20% - Dekorfärg3 4 7 2 2 3" xfId="1953"/>
    <cellStyle name="20% - Dekorfärg3 4 7 2 3" xfId="1954"/>
    <cellStyle name="20% - Dekorfärg3 4 7 2 3 2" xfId="1955"/>
    <cellStyle name="20% - Dekorfärg3 4 7 2 4" xfId="1956"/>
    <cellStyle name="20% - Dekorfärg3 4 7 3" xfId="1957"/>
    <cellStyle name="20% - Dekorfärg3 4 7 3 2" xfId="1958"/>
    <cellStyle name="20% - Dekorfärg3 4 7 3 2 2" xfId="1959"/>
    <cellStyle name="20% - Dekorfärg3 4 7 3 3" xfId="1960"/>
    <cellStyle name="20% - Dekorfärg3 4 7 4" xfId="1961"/>
    <cellStyle name="20% - Dekorfärg3 4 7 4 2" xfId="1962"/>
    <cellStyle name="20% - Dekorfärg3 4 7 5" xfId="1963"/>
    <cellStyle name="20% - Dekorfärg3 4 8" xfId="1964"/>
    <cellStyle name="20% - Dekorfärg3 4 8 2" xfId="1965"/>
    <cellStyle name="20% - Dekorfärg3 4 8 2 2" xfId="1966"/>
    <cellStyle name="20% - Dekorfärg3 4 8 2 2 2" xfId="1967"/>
    <cellStyle name="20% - Dekorfärg3 4 8 2 2 2 2" xfId="1968"/>
    <cellStyle name="20% - Dekorfärg3 4 8 2 2 3" xfId="1969"/>
    <cellStyle name="20% - Dekorfärg3 4 8 2 3" xfId="1970"/>
    <cellStyle name="20% - Dekorfärg3 4 8 2 3 2" xfId="1971"/>
    <cellStyle name="20% - Dekorfärg3 4 8 2 4" xfId="1972"/>
    <cellStyle name="20% - Dekorfärg3 4 8 3" xfId="1973"/>
    <cellStyle name="20% - Dekorfärg3 4 8 3 2" xfId="1974"/>
    <cellStyle name="20% - Dekorfärg3 4 8 3 2 2" xfId="1975"/>
    <cellStyle name="20% - Dekorfärg3 4 8 3 3" xfId="1976"/>
    <cellStyle name="20% - Dekorfärg3 4 8 4" xfId="1977"/>
    <cellStyle name="20% - Dekorfärg3 4 8 4 2" xfId="1978"/>
    <cellStyle name="20% - Dekorfärg3 4 8 5" xfId="1979"/>
    <cellStyle name="20% - Dekorfärg3 4 9" xfId="1980"/>
    <cellStyle name="20% - Dekorfärg3 4 9 2" xfId="1981"/>
    <cellStyle name="20% - Dekorfärg3 4 9 2 2" xfId="1982"/>
    <cellStyle name="20% - Dekorfärg3 4 9 2 2 2" xfId="1983"/>
    <cellStyle name="20% - Dekorfärg3 4 9 2 3" xfId="1984"/>
    <cellStyle name="20% - Dekorfärg3 4 9 3" xfId="1985"/>
    <cellStyle name="20% - Dekorfärg3 4 9 3 2" xfId="1986"/>
    <cellStyle name="20% - Dekorfärg3 4 9 4" xfId="1987"/>
    <cellStyle name="20% - Dekorfärg3 5" xfId="1988"/>
    <cellStyle name="20% - Dekorfärg3 6" xfId="1989"/>
    <cellStyle name="20% - Dekorfärg3 6 2" xfId="1990"/>
    <cellStyle name="20% - Dekorfärg3 6 2 2" xfId="1991"/>
    <cellStyle name="20% - Dekorfärg3 6 2 2 2" xfId="1992"/>
    <cellStyle name="20% - Dekorfärg3 6 2 2 2 2" xfId="1993"/>
    <cellStyle name="20% - Dekorfärg3 6 2 2 2 2 2" xfId="1994"/>
    <cellStyle name="20% - Dekorfärg3 6 2 2 2 2 2 2" xfId="1995"/>
    <cellStyle name="20% - Dekorfärg3 6 2 2 2 2 3" xfId="1996"/>
    <cellStyle name="20% - Dekorfärg3 6 2 2 2 3" xfId="1997"/>
    <cellStyle name="20% - Dekorfärg3 6 2 2 2 3 2" xfId="1998"/>
    <cellStyle name="20% - Dekorfärg3 6 2 2 2 4" xfId="1999"/>
    <cellStyle name="20% - Dekorfärg3 6 2 2 3" xfId="2000"/>
    <cellStyle name="20% - Dekorfärg3 6 2 2 3 2" xfId="2001"/>
    <cellStyle name="20% - Dekorfärg3 6 2 2 3 2 2" xfId="2002"/>
    <cellStyle name="20% - Dekorfärg3 6 2 2 3 3" xfId="2003"/>
    <cellStyle name="20% - Dekorfärg3 6 2 2 4" xfId="2004"/>
    <cellStyle name="20% - Dekorfärg3 6 2 2 4 2" xfId="2005"/>
    <cellStyle name="20% - Dekorfärg3 6 2 2 5" xfId="2006"/>
    <cellStyle name="20% - Dekorfärg3 6 2 3" xfId="2007"/>
    <cellStyle name="20% - Dekorfärg3 6 2 3 2" xfId="2008"/>
    <cellStyle name="20% - Dekorfärg3 6 2 3 2 2" xfId="2009"/>
    <cellStyle name="20% - Dekorfärg3 6 2 3 2 2 2" xfId="2010"/>
    <cellStyle name="20% - Dekorfärg3 6 2 3 2 3" xfId="2011"/>
    <cellStyle name="20% - Dekorfärg3 6 2 3 3" xfId="2012"/>
    <cellStyle name="20% - Dekorfärg3 6 2 3 3 2" xfId="2013"/>
    <cellStyle name="20% - Dekorfärg3 6 2 3 4" xfId="2014"/>
    <cellStyle name="20% - Dekorfärg3 6 2 4" xfId="2015"/>
    <cellStyle name="20% - Dekorfärg3 6 2 4 2" xfId="2016"/>
    <cellStyle name="20% - Dekorfärg3 6 2 4 2 2" xfId="2017"/>
    <cellStyle name="20% - Dekorfärg3 6 2 4 3" xfId="2018"/>
    <cellStyle name="20% - Dekorfärg3 6 2 5" xfId="2019"/>
    <cellStyle name="20% - Dekorfärg3 6 2 5 2" xfId="2020"/>
    <cellStyle name="20% - Dekorfärg3 6 2 6" xfId="2021"/>
    <cellStyle name="20% - Dekorfärg3 6 3" xfId="2022"/>
    <cellStyle name="20% - Dekorfärg3 6 3 2" xfId="2023"/>
    <cellStyle name="20% - Dekorfärg3 6 3 2 2" xfId="2024"/>
    <cellStyle name="20% - Dekorfärg3 6 3 2 2 2" xfId="2025"/>
    <cellStyle name="20% - Dekorfärg3 6 3 2 2 2 2" xfId="2026"/>
    <cellStyle name="20% - Dekorfärg3 6 3 2 2 3" xfId="2027"/>
    <cellStyle name="20% - Dekorfärg3 6 3 2 3" xfId="2028"/>
    <cellStyle name="20% - Dekorfärg3 6 3 2 3 2" xfId="2029"/>
    <cellStyle name="20% - Dekorfärg3 6 3 2 4" xfId="2030"/>
    <cellStyle name="20% - Dekorfärg3 6 3 3" xfId="2031"/>
    <cellStyle name="20% - Dekorfärg3 6 3 3 2" xfId="2032"/>
    <cellStyle name="20% - Dekorfärg3 6 3 3 2 2" xfId="2033"/>
    <cellStyle name="20% - Dekorfärg3 6 3 3 3" xfId="2034"/>
    <cellStyle name="20% - Dekorfärg3 6 3 4" xfId="2035"/>
    <cellStyle name="20% - Dekorfärg3 6 3 4 2" xfId="2036"/>
    <cellStyle name="20% - Dekorfärg3 6 3 5" xfId="2037"/>
    <cellStyle name="20% - Dekorfärg3 6 4" xfId="2038"/>
    <cellStyle name="20% - Dekorfärg3 6 4 2" xfId="2039"/>
    <cellStyle name="20% - Dekorfärg3 6 4 2 2" xfId="2040"/>
    <cellStyle name="20% - Dekorfärg3 6 4 2 2 2" xfId="2041"/>
    <cellStyle name="20% - Dekorfärg3 6 4 2 3" xfId="2042"/>
    <cellStyle name="20% - Dekorfärg3 6 4 3" xfId="2043"/>
    <cellStyle name="20% - Dekorfärg3 6 4 3 2" xfId="2044"/>
    <cellStyle name="20% - Dekorfärg3 6 4 4" xfId="2045"/>
    <cellStyle name="20% - Dekorfärg3 6 5" xfId="2046"/>
    <cellStyle name="20% - Dekorfärg3 6 5 2" xfId="2047"/>
    <cellStyle name="20% - Dekorfärg3 6 5 2 2" xfId="2048"/>
    <cellStyle name="20% - Dekorfärg3 6 5 3" xfId="2049"/>
    <cellStyle name="20% - Dekorfärg3 6 6" xfId="2050"/>
    <cellStyle name="20% - Dekorfärg3 6 6 2" xfId="2051"/>
    <cellStyle name="20% - Dekorfärg3 6 7" xfId="2052"/>
    <cellStyle name="20% - Dekorfärg3 7" xfId="2053"/>
    <cellStyle name="20% - Dekorfärg3 8" xfId="2054"/>
    <cellStyle name="20% - Dekorfärg3 9" xfId="2055"/>
    <cellStyle name="20% - Dekorfärg3 9 2" xfId="2056"/>
    <cellStyle name="20% - Dekorfärg3 9 2 2" xfId="2057"/>
    <cellStyle name="20% - Dekorfärg3 9 2 2 2" xfId="2058"/>
    <cellStyle name="20% - Dekorfärg3 9 2 2 2 2" xfId="2059"/>
    <cellStyle name="20% - Dekorfärg3 9 2 2 3" xfId="2060"/>
    <cellStyle name="20% - Dekorfärg3 9 2 3" xfId="2061"/>
    <cellStyle name="20% - Dekorfärg3 9 2 3 2" xfId="2062"/>
    <cellStyle name="20% - Dekorfärg3 9 2 4" xfId="2063"/>
    <cellStyle name="20% - Dekorfärg3 9 3" xfId="2064"/>
    <cellStyle name="20% - Dekorfärg3 9 3 2" xfId="2065"/>
    <cellStyle name="20% - Dekorfärg3 9 3 2 2" xfId="2066"/>
    <cellStyle name="20% - Dekorfärg3 9 3 3" xfId="2067"/>
    <cellStyle name="20% - Dekorfärg3 9 4" xfId="2068"/>
    <cellStyle name="20% - Dekorfärg3 9 4 2" xfId="2069"/>
    <cellStyle name="20% - Dekorfärg3 9 5" xfId="2070"/>
    <cellStyle name="20% - Dekorfärg4 10" xfId="2071"/>
    <cellStyle name="20% - Dekorfärg4 10 2" xfId="2072"/>
    <cellStyle name="20% - Dekorfärg4 10 2 2" xfId="2073"/>
    <cellStyle name="20% - Dekorfärg4 10 2 2 2" xfId="2074"/>
    <cellStyle name="20% - Dekorfärg4 10 2 2 2 2" xfId="2075"/>
    <cellStyle name="20% - Dekorfärg4 10 2 2 3" xfId="2076"/>
    <cellStyle name="20% - Dekorfärg4 10 2 3" xfId="2077"/>
    <cellStyle name="20% - Dekorfärg4 10 2 3 2" xfId="2078"/>
    <cellStyle name="20% - Dekorfärg4 10 2 4" xfId="2079"/>
    <cellStyle name="20% - Dekorfärg4 10 3" xfId="2080"/>
    <cellStyle name="20% - Dekorfärg4 10 3 2" xfId="2081"/>
    <cellStyle name="20% - Dekorfärg4 10 3 2 2" xfId="2082"/>
    <cellStyle name="20% - Dekorfärg4 10 3 3" xfId="2083"/>
    <cellStyle name="20% - Dekorfärg4 10 4" xfId="2084"/>
    <cellStyle name="20% - Dekorfärg4 10 4 2" xfId="2085"/>
    <cellStyle name="20% - Dekorfärg4 10 5" xfId="2086"/>
    <cellStyle name="20% - Dekorfärg4 11" xfId="2087"/>
    <cellStyle name="20% - Dekorfärg4 11 2" xfId="2088"/>
    <cellStyle name="20% - Dekorfärg4 11 2 2" xfId="2089"/>
    <cellStyle name="20% - Dekorfärg4 11 2 2 2" xfId="2090"/>
    <cellStyle name="20% - Dekorfärg4 11 2 2 2 2" xfId="2091"/>
    <cellStyle name="20% - Dekorfärg4 11 2 2 3" xfId="2092"/>
    <cellStyle name="20% - Dekorfärg4 11 2 3" xfId="2093"/>
    <cellStyle name="20% - Dekorfärg4 11 2 3 2" xfId="2094"/>
    <cellStyle name="20% - Dekorfärg4 11 2 4" xfId="2095"/>
    <cellStyle name="20% - Dekorfärg4 11 3" xfId="2096"/>
    <cellStyle name="20% - Dekorfärg4 11 3 2" xfId="2097"/>
    <cellStyle name="20% - Dekorfärg4 11 3 2 2" xfId="2098"/>
    <cellStyle name="20% - Dekorfärg4 11 3 3" xfId="2099"/>
    <cellStyle name="20% - Dekorfärg4 11 4" xfId="2100"/>
    <cellStyle name="20% - Dekorfärg4 11 4 2" xfId="2101"/>
    <cellStyle name="20% - Dekorfärg4 11 5" xfId="2102"/>
    <cellStyle name="20% - Dekorfärg4 11 6" xfId="9255"/>
    <cellStyle name="20% - Dekorfärg4 12" xfId="2103"/>
    <cellStyle name="20% - Dekorfärg4 12 2" xfId="2104"/>
    <cellStyle name="20% - Dekorfärg4 12 2 2" xfId="2105"/>
    <cellStyle name="20% - Dekorfärg4 12 2 2 2" xfId="2106"/>
    <cellStyle name="20% - Dekorfärg4 12 2 2 2 2" xfId="2107"/>
    <cellStyle name="20% - Dekorfärg4 12 2 2 3" xfId="2108"/>
    <cellStyle name="20% - Dekorfärg4 12 2 3" xfId="2109"/>
    <cellStyle name="20% - Dekorfärg4 12 2 3 2" xfId="2110"/>
    <cellStyle name="20% - Dekorfärg4 12 2 4" xfId="2111"/>
    <cellStyle name="20% - Dekorfärg4 12 3" xfId="2112"/>
    <cellStyle name="20% - Dekorfärg4 12 3 2" xfId="2113"/>
    <cellStyle name="20% - Dekorfärg4 12 3 2 2" xfId="2114"/>
    <cellStyle name="20% - Dekorfärg4 12 3 3" xfId="2115"/>
    <cellStyle name="20% - Dekorfärg4 12 4" xfId="2116"/>
    <cellStyle name="20% - Dekorfärg4 12 4 2" xfId="2117"/>
    <cellStyle name="20% - Dekorfärg4 12 5" xfId="2118"/>
    <cellStyle name="20% - Dekorfärg4 13" xfId="2119"/>
    <cellStyle name="20% - Dekorfärg4 13 2" xfId="2120"/>
    <cellStyle name="20% - Dekorfärg4 13 2 2" xfId="2121"/>
    <cellStyle name="20% - Dekorfärg4 13 2 2 2" xfId="2122"/>
    <cellStyle name="20% - Dekorfärg4 13 2 2 2 2" xfId="2123"/>
    <cellStyle name="20% - Dekorfärg4 13 2 2 3" xfId="2124"/>
    <cellStyle name="20% - Dekorfärg4 13 2 3" xfId="2125"/>
    <cellStyle name="20% - Dekorfärg4 13 2 3 2" xfId="2126"/>
    <cellStyle name="20% - Dekorfärg4 13 2 4" xfId="2127"/>
    <cellStyle name="20% - Dekorfärg4 13 3" xfId="2128"/>
    <cellStyle name="20% - Dekorfärg4 13 3 2" xfId="2129"/>
    <cellStyle name="20% - Dekorfärg4 13 3 2 2" xfId="2130"/>
    <cellStyle name="20% - Dekorfärg4 13 3 3" xfId="2131"/>
    <cellStyle name="20% - Dekorfärg4 13 4" xfId="2132"/>
    <cellStyle name="20% - Dekorfärg4 13 4 2" xfId="2133"/>
    <cellStyle name="20% - Dekorfärg4 13 5" xfId="2134"/>
    <cellStyle name="20% - Dekorfärg4 14" xfId="2135"/>
    <cellStyle name="20% - Dekorfärg4 15" xfId="2136"/>
    <cellStyle name="20% - Dekorfärg4 15 2" xfId="2137"/>
    <cellStyle name="20% - Dekorfärg4 15 2 2" xfId="2138"/>
    <cellStyle name="20% - Dekorfärg4 15 3" xfId="2139"/>
    <cellStyle name="20% - Dekorfärg4 16" xfId="2140"/>
    <cellStyle name="20% - Dekorfärg4 17" xfId="2141"/>
    <cellStyle name="20% - Dekorfärg4 18" xfId="2142"/>
    <cellStyle name="20% - Dekorfärg4 18 2" xfId="2143"/>
    <cellStyle name="20% - Dekorfärg4 19" xfId="2144"/>
    <cellStyle name="20% - Dekorfärg4 2" xfId="27"/>
    <cellStyle name="20% - Dekorfärg4 2 2" xfId="2145"/>
    <cellStyle name="20% - Dekorfärg4 2 2 10" xfId="2146"/>
    <cellStyle name="20% - Dekorfärg4 2 2 10 2" xfId="2147"/>
    <cellStyle name="20% - Dekorfärg4 2 2 10 2 2" xfId="2148"/>
    <cellStyle name="20% - Dekorfärg4 2 2 10 3" xfId="2149"/>
    <cellStyle name="20% - Dekorfärg4 2 2 11" xfId="2150"/>
    <cellStyle name="20% - Dekorfärg4 2 2 11 2" xfId="2151"/>
    <cellStyle name="20% - Dekorfärg4 2 2 12" xfId="2152"/>
    <cellStyle name="20% - Dekorfärg4 2 2 12 2" xfId="2153"/>
    <cellStyle name="20% - Dekorfärg4 2 2 13" xfId="2154"/>
    <cellStyle name="20% - Dekorfärg4 2 2 14" xfId="2155"/>
    <cellStyle name="20% - Dekorfärg4 2 2 2" xfId="2156"/>
    <cellStyle name="20% - Dekorfärg4 2 2 2 2" xfId="2157"/>
    <cellStyle name="20% - Dekorfärg4 2 2 2 2 2" xfId="2158"/>
    <cellStyle name="20% - Dekorfärg4 2 2 2 2 2 2" xfId="2159"/>
    <cellStyle name="20% - Dekorfärg4 2 2 2 2 2 2 2" xfId="2160"/>
    <cellStyle name="20% - Dekorfärg4 2 2 2 2 2 2 2 2" xfId="2161"/>
    <cellStyle name="20% - Dekorfärg4 2 2 2 2 2 2 3" xfId="2162"/>
    <cellStyle name="20% - Dekorfärg4 2 2 2 2 2 3" xfId="2163"/>
    <cellStyle name="20% - Dekorfärg4 2 2 2 2 2 3 2" xfId="2164"/>
    <cellStyle name="20% - Dekorfärg4 2 2 2 2 2 4" xfId="2165"/>
    <cellStyle name="20% - Dekorfärg4 2 2 2 2 3" xfId="2166"/>
    <cellStyle name="20% - Dekorfärg4 2 2 2 2 3 2" xfId="2167"/>
    <cellStyle name="20% - Dekorfärg4 2 2 2 2 3 2 2" xfId="2168"/>
    <cellStyle name="20% - Dekorfärg4 2 2 2 2 3 3" xfId="2169"/>
    <cellStyle name="20% - Dekorfärg4 2 2 2 2 4" xfId="2170"/>
    <cellStyle name="20% - Dekorfärg4 2 2 2 2 4 2" xfId="2171"/>
    <cellStyle name="20% - Dekorfärg4 2 2 2 2 5" xfId="2172"/>
    <cellStyle name="20% - Dekorfärg4 2 2 2 3" xfId="2173"/>
    <cellStyle name="20% - Dekorfärg4 2 2 2 3 2" xfId="2174"/>
    <cellStyle name="20% - Dekorfärg4 2 2 2 3 2 2" xfId="2175"/>
    <cellStyle name="20% - Dekorfärg4 2 2 2 3 2 2 2" xfId="2176"/>
    <cellStyle name="20% - Dekorfärg4 2 2 2 3 2 3" xfId="2177"/>
    <cellStyle name="20% - Dekorfärg4 2 2 2 3 3" xfId="2178"/>
    <cellStyle name="20% - Dekorfärg4 2 2 2 3 3 2" xfId="2179"/>
    <cellStyle name="20% - Dekorfärg4 2 2 2 3 4" xfId="2180"/>
    <cellStyle name="20% - Dekorfärg4 2 2 2 4" xfId="2181"/>
    <cellStyle name="20% - Dekorfärg4 2 2 2 4 2" xfId="2182"/>
    <cellStyle name="20% - Dekorfärg4 2 2 2 4 2 2" xfId="2183"/>
    <cellStyle name="20% - Dekorfärg4 2 2 2 4 3" xfId="2184"/>
    <cellStyle name="20% - Dekorfärg4 2 2 2 5" xfId="2185"/>
    <cellStyle name="20% - Dekorfärg4 2 2 2 5 2" xfId="2186"/>
    <cellStyle name="20% - Dekorfärg4 2 2 2 6" xfId="2187"/>
    <cellStyle name="20% - Dekorfärg4 2 2 3" xfId="2188"/>
    <cellStyle name="20% - Dekorfärg4 2 2 3 2" xfId="2189"/>
    <cellStyle name="20% - Dekorfärg4 2 2 3 2 2" xfId="2190"/>
    <cellStyle name="20% - Dekorfärg4 2 2 3 2 2 2" xfId="2191"/>
    <cellStyle name="20% - Dekorfärg4 2 2 3 2 2 2 2" xfId="2192"/>
    <cellStyle name="20% - Dekorfärg4 2 2 3 2 2 3" xfId="2193"/>
    <cellStyle name="20% - Dekorfärg4 2 2 3 2 3" xfId="2194"/>
    <cellStyle name="20% - Dekorfärg4 2 2 3 2 3 2" xfId="2195"/>
    <cellStyle name="20% - Dekorfärg4 2 2 3 2 4" xfId="2196"/>
    <cellStyle name="20% - Dekorfärg4 2 2 3 3" xfId="2197"/>
    <cellStyle name="20% - Dekorfärg4 2 2 3 3 2" xfId="2198"/>
    <cellStyle name="20% - Dekorfärg4 2 2 3 3 2 2" xfId="2199"/>
    <cellStyle name="20% - Dekorfärg4 2 2 3 3 3" xfId="2200"/>
    <cellStyle name="20% - Dekorfärg4 2 2 3 4" xfId="2201"/>
    <cellStyle name="20% - Dekorfärg4 2 2 3 4 2" xfId="2202"/>
    <cellStyle name="20% - Dekorfärg4 2 2 3 5" xfId="2203"/>
    <cellStyle name="20% - Dekorfärg4 2 2 4" xfId="2204"/>
    <cellStyle name="20% - Dekorfärg4 2 2 4 2" xfId="2205"/>
    <cellStyle name="20% - Dekorfärg4 2 2 4 2 2" xfId="2206"/>
    <cellStyle name="20% - Dekorfärg4 2 2 4 2 2 2" xfId="2207"/>
    <cellStyle name="20% - Dekorfärg4 2 2 4 2 2 2 2" xfId="2208"/>
    <cellStyle name="20% - Dekorfärg4 2 2 4 2 2 3" xfId="2209"/>
    <cellStyle name="20% - Dekorfärg4 2 2 4 2 3" xfId="2210"/>
    <cellStyle name="20% - Dekorfärg4 2 2 4 2 3 2" xfId="2211"/>
    <cellStyle name="20% - Dekorfärg4 2 2 4 2 4" xfId="2212"/>
    <cellStyle name="20% - Dekorfärg4 2 2 4 3" xfId="2213"/>
    <cellStyle name="20% - Dekorfärg4 2 2 4 3 2" xfId="2214"/>
    <cellStyle name="20% - Dekorfärg4 2 2 4 3 2 2" xfId="2215"/>
    <cellStyle name="20% - Dekorfärg4 2 2 4 3 3" xfId="2216"/>
    <cellStyle name="20% - Dekorfärg4 2 2 4 4" xfId="2217"/>
    <cellStyle name="20% - Dekorfärg4 2 2 4 4 2" xfId="2218"/>
    <cellStyle name="20% - Dekorfärg4 2 2 4 5" xfId="2219"/>
    <cellStyle name="20% - Dekorfärg4 2 2 5" xfId="2220"/>
    <cellStyle name="20% - Dekorfärg4 2 2 5 2" xfId="2221"/>
    <cellStyle name="20% - Dekorfärg4 2 2 5 2 2" xfId="2222"/>
    <cellStyle name="20% - Dekorfärg4 2 2 5 2 2 2" xfId="2223"/>
    <cellStyle name="20% - Dekorfärg4 2 2 5 2 2 2 2" xfId="2224"/>
    <cellStyle name="20% - Dekorfärg4 2 2 5 2 2 3" xfId="2225"/>
    <cellStyle name="20% - Dekorfärg4 2 2 5 2 3" xfId="2226"/>
    <cellStyle name="20% - Dekorfärg4 2 2 5 2 3 2" xfId="2227"/>
    <cellStyle name="20% - Dekorfärg4 2 2 5 2 4" xfId="2228"/>
    <cellStyle name="20% - Dekorfärg4 2 2 5 3" xfId="2229"/>
    <cellStyle name="20% - Dekorfärg4 2 2 5 3 2" xfId="2230"/>
    <cellStyle name="20% - Dekorfärg4 2 2 5 3 2 2" xfId="2231"/>
    <cellStyle name="20% - Dekorfärg4 2 2 5 3 3" xfId="2232"/>
    <cellStyle name="20% - Dekorfärg4 2 2 5 4" xfId="2233"/>
    <cellStyle name="20% - Dekorfärg4 2 2 5 4 2" xfId="2234"/>
    <cellStyle name="20% - Dekorfärg4 2 2 5 5" xfId="2235"/>
    <cellStyle name="20% - Dekorfärg4 2 2 6" xfId="2236"/>
    <cellStyle name="20% - Dekorfärg4 2 2 6 2" xfId="2237"/>
    <cellStyle name="20% - Dekorfärg4 2 2 6 2 2" xfId="2238"/>
    <cellStyle name="20% - Dekorfärg4 2 2 6 2 2 2" xfId="2239"/>
    <cellStyle name="20% - Dekorfärg4 2 2 6 2 2 2 2" xfId="2240"/>
    <cellStyle name="20% - Dekorfärg4 2 2 6 2 2 3" xfId="2241"/>
    <cellStyle name="20% - Dekorfärg4 2 2 6 2 3" xfId="2242"/>
    <cellStyle name="20% - Dekorfärg4 2 2 6 2 3 2" xfId="2243"/>
    <cellStyle name="20% - Dekorfärg4 2 2 6 2 4" xfId="2244"/>
    <cellStyle name="20% - Dekorfärg4 2 2 6 3" xfId="2245"/>
    <cellStyle name="20% - Dekorfärg4 2 2 6 3 2" xfId="2246"/>
    <cellStyle name="20% - Dekorfärg4 2 2 6 3 2 2" xfId="2247"/>
    <cellStyle name="20% - Dekorfärg4 2 2 6 3 3" xfId="2248"/>
    <cellStyle name="20% - Dekorfärg4 2 2 6 4" xfId="2249"/>
    <cellStyle name="20% - Dekorfärg4 2 2 6 4 2" xfId="2250"/>
    <cellStyle name="20% - Dekorfärg4 2 2 6 5" xfId="2251"/>
    <cellStyle name="20% - Dekorfärg4 2 2 7" xfId="2252"/>
    <cellStyle name="20% - Dekorfärg4 2 2 7 2" xfId="2253"/>
    <cellStyle name="20% - Dekorfärg4 2 2 7 2 2" xfId="2254"/>
    <cellStyle name="20% - Dekorfärg4 2 2 7 2 2 2" xfId="2255"/>
    <cellStyle name="20% - Dekorfärg4 2 2 7 2 2 2 2" xfId="2256"/>
    <cellStyle name="20% - Dekorfärg4 2 2 7 2 2 3" xfId="2257"/>
    <cellStyle name="20% - Dekorfärg4 2 2 7 2 3" xfId="2258"/>
    <cellStyle name="20% - Dekorfärg4 2 2 7 2 3 2" xfId="2259"/>
    <cellStyle name="20% - Dekorfärg4 2 2 7 2 4" xfId="2260"/>
    <cellStyle name="20% - Dekorfärg4 2 2 7 3" xfId="2261"/>
    <cellStyle name="20% - Dekorfärg4 2 2 7 3 2" xfId="2262"/>
    <cellStyle name="20% - Dekorfärg4 2 2 7 3 2 2" xfId="2263"/>
    <cellStyle name="20% - Dekorfärg4 2 2 7 3 3" xfId="2264"/>
    <cellStyle name="20% - Dekorfärg4 2 2 7 4" xfId="2265"/>
    <cellStyle name="20% - Dekorfärg4 2 2 7 4 2" xfId="2266"/>
    <cellStyle name="20% - Dekorfärg4 2 2 7 5" xfId="2267"/>
    <cellStyle name="20% - Dekorfärg4 2 2 8" xfId="2268"/>
    <cellStyle name="20% - Dekorfärg4 2 2 8 2" xfId="2269"/>
    <cellStyle name="20% - Dekorfärg4 2 2 8 2 2" xfId="2270"/>
    <cellStyle name="20% - Dekorfärg4 2 2 8 2 2 2" xfId="2271"/>
    <cellStyle name="20% - Dekorfärg4 2 2 8 2 2 2 2" xfId="2272"/>
    <cellStyle name="20% - Dekorfärg4 2 2 8 2 2 3" xfId="2273"/>
    <cellStyle name="20% - Dekorfärg4 2 2 8 2 3" xfId="2274"/>
    <cellStyle name="20% - Dekorfärg4 2 2 8 2 3 2" xfId="2275"/>
    <cellStyle name="20% - Dekorfärg4 2 2 8 2 4" xfId="2276"/>
    <cellStyle name="20% - Dekorfärg4 2 2 8 3" xfId="2277"/>
    <cellStyle name="20% - Dekorfärg4 2 2 8 3 2" xfId="2278"/>
    <cellStyle name="20% - Dekorfärg4 2 2 8 3 2 2" xfId="2279"/>
    <cellStyle name="20% - Dekorfärg4 2 2 8 3 3" xfId="2280"/>
    <cellStyle name="20% - Dekorfärg4 2 2 8 4" xfId="2281"/>
    <cellStyle name="20% - Dekorfärg4 2 2 8 4 2" xfId="2282"/>
    <cellStyle name="20% - Dekorfärg4 2 2 8 5" xfId="2283"/>
    <cellStyle name="20% - Dekorfärg4 2 2 9" xfId="2284"/>
    <cellStyle name="20% - Dekorfärg4 2 2 9 2" xfId="2285"/>
    <cellStyle name="20% - Dekorfärg4 2 2 9 2 2" xfId="2286"/>
    <cellStyle name="20% - Dekorfärg4 2 2 9 2 2 2" xfId="2287"/>
    <cellStyle name="20% - Dekorfärg4 2 2 9 2 3" xfId="2288"/>
    <cellStyle name="20% - Dekorfärg4 2 2 9 3" xfId="2289"/>
    <cellStyle name="20% - Dekorfärg4 2 2 9 3 2" xfId="2290"/>
    <cellStyle name="20% - Dekorfärg4 2 2 9 4" xfId="2291"/>
    <cellStyle name="20% - Dekorfärg4 2 3" xfId="2292"/>
    <cellStyle name="20% - Dekorfärg4 2 4" xfId="2293"/>
    <cellStyle name="20% - Dekorfärg4 2 5" xfId="2294"/>
    <cellStyle name="20% - Dekorfärg4 20" xfId="2295"/>
    <cellStyle name="20% - Dekorfärg4 21" xfId="2296"/>
    <cellStyle name="20% - Dekorfärg4 3" xfId="2297"/>
    <cellStyle name="20% - Dekorfärg4 3 10" xfId="2298"/>
    <cellStyle name="20% - Dekorfärg4 3 2" xfId="2299"/>
    <cellStyle name="20% - Dekorfärg4 3 2 2" xfId="2300"/>
    <cellStyle name="20% - Dekorfärg4 3 2 2 2" xfId="2301"/>
    <cellStyle name="20% - Dekorfärg4 3 2 2 2 2" xfId="2302"/>
    <cellStyle name="20% - Dekorfärg4 3 2 2 2 2 2" xfId="2303"/>
    <cellStyle name="20% - Dekorfärg4 3 2 2 2 2 2 2" xfId="2304"/>
    <cellStyle name="20% - Dekorfärg4 3 2 2 2 2 2 2 2" xfId="2305"/>
    <cellStyle name="20% - Dekorfärg4 3 2 2 2 2 2 3" xfId="2306"/>
    <cellStyle name="20% - Dekorfärg4 3 2 2 2 2 3" xfId="2307"/>
    <cellStyle name="20% - Dekorfärg4 3 2 2 2 2 3 2" xfId="2308"/>
    <cellStyle name="20% - Dekorfärg4 3 2 2 2 2 4" xfId="2309"/>
    <cellStyle name="20% - Dekorfärg4 3 2 2 2 3" xfId="2310"/>
    <cellStyle name="20% - Dekorfärg4 3 2 2 2 3 2" xfId="2311"/>
    <cellStyle name="20% - Dekorfärg4 3 2 2 2 3 2 2" xfId="2312"/>
    <cellStyle name="20% - Dekorfärg4 3 2 2 2 3 3" xfId="2313"/>
    <cellStyle name="20% - Dekorfärg4 3 2 2 2 4" xfId="2314"/>
    <cellStyle name="20% - Dekorfärg4 3 2 2 2 4 2" xfId="2315"/>
    <cellStyle name="20% - Dekorfärg4 3 2 2 2 5" xfId="2316"/>
    <cellStyle name="20% - Dekorfärg4 3 2 2 3" xfId="2317"/>
    <cellStyle name="20% - Dekorfärg4 3 2 2 3 2" xfId="2318"/>
    <cellStyle name="20% - Dekorfärg4 3 2 2 3 2 2" xfId="2319"/>
    <cellStyle name="20% - Dekorfärg4 3 2 2 3 2 2 2" xfId="2320"/>
    <cellStyle name="20% - Dekorfärg4 3 2 2 3 2 3" xfId="2321"/>
    <cellStyle name="20% - Dekorfärg4 3 2 2 3 3" xfId="2322"/>
    <cellStyle name="20% - Dekorfärg4 3 2 2 3 3 2" xfId="2323"/>
    <cellStyle name="20% - Dekorfärg4 3 2 2 3 4" xfId="2324"/>
    <cellStyle name="20% - Dekorfärg4 3 2 2 4" xfId="2325"/>
    <cellStyle name="20% - Dekorfärg4 3 2 2 4 2" xfId="2326"/>
    <cellStyle name="20% - Dekorfärg4 3 2 2 4 2 2" xfId="2327"/>
    <cellStyle name="20% - Dekorfärg4 3 2 2 4 3" xfId="2328"/>
    <cellStyle name="20% - Dekorfärg4 3 2 2 5" xfId="2329"/>
    <cellStyle name="20% - Dekorfärg4 3 2 2 5 2" xfId="2330"/>
    <cellStyle name="20% - Dekorfärg4 3 2 2 6" xfId="2331"/>
    <cellStyle name="20% - Dekorfärg4 3 2 3" xfId="2332"/>
    <cellStyle name="20% - Dekorfärg4 3 2 3 2" xfId="2333"/>
    <cellStyle name="20% - Dekorfärg4 3 2 3 2 2" xfId="2334"/>
    <cellStyle name="20% - Dekorfärg4 3 2 3 2 2 2" xfId="2335"/>
    <cellStyle name="20% - Dekorfärg4 3 2 3 2 2 2 2" xfId="2336"/>
    <cellStyle name="20% - Dekorfärg4 3 2 3 2 2 3" xfId="2337"/>
    <cellStyle name="20% - Dekorfärg4 3 2 3 2 3" xfId="2338"/>
    <cellStyle name="20% - Dekorfärg4 3 2 3 2 3 2" xfId="2339"/>
    <cellStyle name="20% - Dekorfärg4 3 2 3 2 4" xfId="2340"/>
    <cellStyle name="20% - Dekorfärg4 3 2 3 3" xfId="2341"/>
    <cellStyle name="20% - Dekorfärg4 3 2 3 3 2" xfId="2342"/>
    <cellStyle name="20% - Dekorfärg4 3 2 3 3 2 2" xfId="2343"/>
    <cellStyle name="20% - Dekorfärg4 3 2 3 3 3" xfId="2344"/>
    <cellStyle name="20% - Dekorfärg4 3 2 3 4" xfId="2345"/>
    <cellStyle name="20% - Dekorfärg4 3 2 3 4 2" xfId="2346"/>
    <cellStyle name="20% - Dekorfärg4 3 2 3 5" xfId="2347"/>
    <cellStyle name="20% - Dekorfärg4 3 2 4" xfId="2348"/>
    <cellStyle name="20% - Dekorfärg4 3 2 4 2" xfId="2349"/>
    <cellStyle name="20% - Dekorfärg4 3 2 4 2 2" xfId="2350"/>
    <cellStyle name="20% - Dekorfärg4 3 2 4 2 2 2" xfId="2351"/>
    <cellStyle name="20% - Dekorfärg4 3 2 4 2 3" xfId="2352"/>
    <cellStyle name="20% - Dekorfärg4 3 2 4 3" xfId="2353"/>
    <cellStyle name="20% - Dekorfärg4 3 2 4 3 2" xfId="2354"/>
    <cellStyle name="20% - Dekorfärg4 3 2 4 4" xfId="2355"/>
    <cellStyle name="20% - Dekorfärg4 3 2 5" xfId="2356"/>
    <cellStyle name="20% - Dekorfärg4 3 2 5 2" xfId="2357"/>
    <cellStyle name="20% - Dekorfärg4 3 2 5 2 2" xfId="2358"/>
    <cellStyle name="20% - Dekorfärg4 3 2 5 3" xfId="2359"/>
    <cellStyle name="20% - Dekorfärg4 3 2 6" xfId="2360"/>
    <cellStyle name="20% - Dekorfärg4 3 2 6 2" xfId="2361"/>
    <cellStyle name="20% - Dekorfärg4 3 2 7" xfId="2362"/>
    <cellStyle name="20% - Dekorfärg4 3 3" xfId="2363"/>
    <cellStyle name="20% - Dekorfärg4 3 3 2" xfId="2364"/>
    <cellStyle name="20% - Dekorfärg4 3 3 2 2" xfId="2365"/>
    <cellStyle name="20% - Dekorfärg4 3 3 2 2 2" xfId="2366"/>
    <cellStyle name="20% - Dekorfärg4 3 3 2 2 2 2" xfId="2367"/>
    <cellStyle name="20% - Dekorfärg4 3 3 2 2 3" xfId="2368"/>
    <cellStyle name="20% - Dekorfärg4 3 3 2 3" xfId="2369"/>
    <cellStyle name="20% - Dekorfärg4 3 3 2 3 2" xfId="2370"/>
    <cellStyle name="20% - Dekorfärg4 3 3 2 4" xfId="2371"/>
    <cellStyle name="20% - Dekorfärg4 3 3 3" xfId="2372"/>
    <cellStyle name="20% - Dekorfärg4 3 3 3 2" xfId="2373"/>
    <cellStyle name="20% - Dekorfärg4 3 3 3 2 2" xfId="2374"/>
    <cellStyle name="20% - Dekorfärg4 3 3 3 3" xfId="2375"/>
    <cellStyle name="20% - Dekorfärg4 3 3 4" xfId="2376"/>
    <cellStyle name="20% - Dekorfärg4 3 3 4 2" xfId="2377"/>
    <cellStyle name="20% - Dekorfärg4 3 3 5" xfId="2378"/>
    <cellStyle name="20% - Dekorfärg4 3 4" xfId="2379"/>
    <cellStyle name="20% - Dekorfärg4 3 4 2" xfId="2380"/>
    <cellStyle name="20% - Dekorfärg4 3 4 2 2" xfId="2381"/>
    <cellStyle name="20% - Dekorfärg4 3 4 2 2 2" xfId="2382"/>
    <cellStyle name="20% - Dekorfärg4 3 4 2 2 2 2" xfId="2383"/>
    <cellStyle name="20% - Dekorfärg4 3 4 2 2 3" xfId="2384"/>
    <cellStyle name="20% - Dekorfärg4 3 4 2 3" xfId="2385"/>
    <cellStyle name="20% - Dekorfärg4 3 4 2 3 2" xfId="2386"/>
    <cellStyle name="20% - Dekorfärg4 3 4 2 4" xfId="2387"/>
    <cellStyle name="20% - Dekorfärg4 3 4 3" xfId="2388"/>
    <cellStyle name="20% - Dekorfärg4 3 4 3 2" xfId="2389"/>
    <cellStyle name="20% - Dekorfärg4 3 4 3 2 2" xfId="2390"/>
    <cellStyle name="20% - Dekorfärg4 3 4 3 3" xfId="2391"/>
    <cellStyle name="20% - Dekorfärg4 3 4 4" xfId="2392"/>
    <cellStyle name="20% - Dekorfärg4 3 4 4 2" xfId="2393"/>
    <cellStyle name="20% - Dekorfärg4 3 4 5" xfId="2394"/>
    <cellStyle name="20% - Dekorfärg4 3 5" xfId="2395"/>
    <cellStyle name="20% - Dekorfärg4 3 5 2" xfId="2396"/>
    <cellStyle name="20% - Dekorfärg4 3 5 2 2" xfId="2397"/>
    <cellStyle name="20% - Dekorfärg4 3 5 2 2 2" xfId="2398"/>
    <cellStyle name="20% - Dekorfärg4 3 5 2 2 2 2" xfId="2399"/>
    <cellStyle name="20% - Dekorfärg4 3 5 2 2 3" xfId="2400"/>
    <cellStyle name="20% - Dekorfärg4 3 5 2 3" xfId="2401"/>
    <cellStyle name="20% - Dekorfärg4 3 5 2 3 2" xfId="2402"/>
    <cellStyle name="20% - Dekorfärg4 3 5 2 4" xfId="2403"/>
    <cellStyle name="20% - Dekorfärg4 3 5 3" xfId="2404"/>
    <cellStyle name="20% - Dekorfärg4 3 5 3 2" xfId="2405"/>
    <cellStyle name="20% - Dekorfärg4 3 5 3 2 2" xfId="2406"/>
    <cellStyle name="20% - Dekorfärg4 3 5 3 3" xfId="2407"/>
    <cellStyle name="20% - Dekorfärg4 3 5 4" xfId="2408"/>
    <cellStyle name="20% - Dekorfärg4 3 5 4 2" xfId="2409"/>
    <cellStyle name="20% - Dekorfärg4 3 5 5" xfId="2410"/>
    <cellStyle name="20% - Dekorfärg4 3 6" xfId="2411"/>
    <cellStyle name="20% - Dekorfärg4 3 6 2" xfId="2412"/>
    <cellStyle name="20% - Dekorfärg4 3 6 2 2" xfId="2413"/>
    <cellStyle name="20% - Dekorfärg4 3 6 2 2 2" xfId="2414"/>
    <cellStyle name="20% - Dekorfärg4 3 6 2 2 2 2" xfId="2415"/>
    <cellStyle name="20% - Dekorfärg4 3 6 2 2 3" xfId="2416"/>
    <cellStyle name="20% - Dekorfärg4 3 6 2 3" xfId="2417"/>
    <cellStyle name="20% - Dekorfärg4 3 6 2 3 2" xfId="2418"/>
    <cellStyle name="20% - Dekorfärg4 3 6 2 4" xfId="2419"/>
    <cellStyle name="20% - Dekorfärg4 3 6 3" xfId="2420"/>
    <cellStyle name="20% - Dekorfärg4 3 6 3 2" xfId="2421"/>
    <cellStyle name="20% - Dekorfärg4 3 6 3 2 2" xfId="2422"/>
    <cellStyle name="20% - Dekorfärg4 3 6 3 3" xfId="2423"/>
    <cellStyle name="20% - Dekorfärg4 3 6 4" xfId="2424"/>
    <cellStyle name="20% - Dekorfärg4 3 6 4 2" xfId="2425"/>
    <cellStyle name="20% - Dekorfärg4 3 6 5" xfId="2426"/>
    <cellStyle name="20% - Dekorfärg4 3 7" xfId="2427"/>
    <cellStyle name="20% - Dekorfärg4 3 7 2" xfId="2428"/>
    <cellStyle name="20% - Dekorfärg4 3 7 2 2" xfId="2429"/>
    <cellStyle name="20% - Dekorfärg4 3 7 2 2 2" xfId="2430"/>
    <cellStyle name="20% - Dekorfärg4 3 7 2 2 2 2" xfId="2431"/>
    <cellStyle name="20% - Dekorfärg4 3 7 2 2 3" xfId="2432"/>
    <cellStyle name="20% - Dekorfärg4 3 7 2 3" xfId="2433"/>
    <cellStyle name="20% - Dekorfärg4 3 7 2 3 2" xfId="2434"/>
    <cellStyle name="20% - Dekorfärg4 3 7 2 4" xfId="2435"/>
    <cellStyle name="20% - Dekorfärg4 3 7 3" xfId="2436"/>
    <cellStyle name="20% - Dekorfärg4 3 7 3 2" xfId="2437"/>
    <cellStyle name="20% - Dekorfärg4 3 7 3 2 2" xfId="2438"/>
    <cellStyle name="20% - Dekorfärg4 3 7 3 3" xfId="2439"/>
    <cellStyle name="20% - Dekorfärg4 3 7 4" xfId="2440"/>
    <cellStyle name="20% - Dekorfärg4 3 7 4 2" xfId="2441"/>
    <cellStyle name="20% - Dekorfärg4 3 7 5" xfId="2442"/>
    <cellStyle name="20% - Dekorfärg4 3 8" xfId="2443"/>
    <cellStyle name="20% - Dekorfärg4 3 8 2" xfId="2444"/>
    <cellStyle name="20% - Dekorfärg4 3 8 2 2" xfId="2445"/>
    <cellStyle name="20% - Dekorfärg4 3 8 3" xfId="2446"/>
    <cellStyle name="20% - Dekorfärg4 3 9" xfId="2447"/>
    <cellStyle name="20% - Dekorfärg4 3 9 2" xfId="2448"/>
    <cellStyle name="20% - Dekorfärg4 4" xfId="2449"/>
    <cellStyle name="20% - Dekorfärg4 4 10" xfId="2450"/>
    <cellStyle name="20% - Dekorfärg4 4 10 2" xfId="2451"/>
    <cellStyle name="20% - Dekorfärg4 4 10 2 2" xfId="2452"/>
    <cellStyle name="20% - Dekorfärg4 4 10 3" xfId="2453"/>
    <cellStyle name="20% - Dekorfärg4 4 11" xfId="2454"/>
    <cellStyle name="20% - Dekorfärg4 4 11 2" xfId="2455"/>
    <cellStyle name="20% - Dekorfärg4 4 12" xfId="2456"/>
    <cellStyle name="20% - Dekorfärg4 4 12 2" xfId="2457"/>
    <cellStyle name="20% - Dekorfärg4 4 13" xfId="2458"/>
    <cellStyle name="20% - Dekorfärg4 4 14" xfId="2459"/>
    <cellStyle name="20% - Dekorfärg4 4 2" xfId="2460"/>
    <cellStyle name="20% - Dekorfärg4 4 2 2" xfId="2461"/>
    <cellStyle name="20% - Dekorfärg4 4 2 2 2" xfId="2462"/>
    <cellStyle name="20% - Dekorfärg4 4 2 2 2 2" xfId="2463"/>
    <cellStyle name="20% - Dekorfärg4 4 2 2 2 2 2" xfId="2464"/>
    <cellStyle name="20% - Dekorfärg4 4 2 2 2 2 2 2" xfId="2465"/>
    <cellStyle name="20% - Dekorfärg4 4 2 2 2 2 3" xfId="2466"/>
    <cellStyle name="20% - Dekorfärg4 4 2 2 2 3" xfId="2467"/>
    <cellStyle name="20% - Dekorfärg4 4 2 2 2 3 2" xfId="2468"/>
    <cellStyle name="20% - Dekorfärg4 4 2 2 2 4" xfId="2469"/>
    <cellStyle name="20% - Dekorfärg4 4 2 2 3" xfId="2470"/>
    <cellStyle name="20% - Dekorfärg4 4 2 2 3 2" xfId="2471"/>
    <cellStyle name="20% - Dekorfärg4 4 2 2 3 2 2" xfId="2472"/>
    <cellStyle name="20% - Dekorfärg4 4 2 2 3 3" xfId="2473"/>
    <cellStyle name="20% - Dekorfärg4 4 2 2 4" xfId="2474"/>
    <cellStyle name="20% - Dekorfärg4 4 2 2 4 2" xfId="2475"/>
    <cellStyle name="20% - Dekorfärg4 4 2 2 5" xfId="2476"/>
    <cellStyle name="20% - Dekorfärg4 4 2 3" xfId="2477"/>
    <cellStyle name="20% - Dekorfärg4 4 2 3 2" xfId="2478"/>
    <cellStyle name="20% - Dekorfärg4 4 2 3 2 2" xfId="2479"/>
    <cellStyle name="20% - Dekorfärg4 4 2 3 2 2 2" xfId="2480"/>
    <cellStyle name="20% - Dekorfärg4 4 2 3 2 3" xfId="2481"/>
    <cellStyle name="20% - Dekorfärg4 4 2 3 3" xfId="2482"/>
    <cellStyle name="20% - Dekorfärg4 4 2 3 3 2" xfId="2483"/>
    <cellStyle name="20% - Dekorfärg4 4 2 3 4" xfId="2484"/>
    <cellStyle name="20% - Dekorfärg4 4 2 4" xfId="2485"/>
    <cellStyle name="20% - Dekorfärg4 4 2 4 2" xfId="2486"/>
    <cellStyle name="20% - Dekorfärg4 4 2 4 2 2" xfId="2487"/>
    <cellStyle name="20% - Dekorfärg4 4 2 4 3" xfId="2488"/>
    <cellStyle name="20% - Dekorfärg4 4 2 5" xfId="2489"/>
    <cellStyle name="20% - Dekorfärg4 4 2 5 2" xfId="2490"/>
    <cellStyle name="20% - Dekorfärg4 4 2 6" xfId="2491"/>
    <cellStyle name="20% - Dekorfärg4 4 3" xfId="2492"/>
    <cellStyle name="20% - Dekorfärg4 4 3 2" xfId="2493"/>
    <cellStyle name="20% - Dekorfärg4 4 3 2 2" xfId="2494"/>
    <cellStyle name="20% - Dekorfärg4 4 3 2 2 2" xfId="2495"/>
    <cellStyle name="20% - Dekorfärg4 4 3 2 2 2 2" xfId="2496"/>
    <cellStyle name="20% - Dekorfärg4 4 3 2 2 3" xfId="2497"/>
    <cellStyle name="20% - Dekorfärg4 4 3 2 3" xfId="2498"/>
    <cellStyle name="20% - Dekorfärg4 4 3 2 3 2" xfId="2499"/>
    <cellStyle name="20% - Dekorfärg4 4 3 2 4" xfId="2500"/>
    <cellStyle name="20% - Dekorfärg4 4 3 3" xfId="2501"/>
    <cellStyle name="20% - Dekorfärg4 4 3 3 2" xfId="2502"/>
    <cellStyle name="20% - Dekorfärg4 4 3 3 2 2" xfId="2503"/>
    <cellStyle name="20% - Dekorfärg4 4 3 3 3" xfId="2504"/>
    <cellStyle name="20% - Dekorfärg4 4 3 4" xfId="2505"/>
    <cellStyle name="20% - Dekorfärg4 4 3 4 2" xfId="2506"/>
    <cellStyle name="20% - Dekorfärg4 4 3 5" xfId="2507"/>
    <cellStyle name="20% - Dekorfärg4 4 4" xfId="2508"/>
    <cellStyle name="20% - Dekorfärg4 4 4 2" xfId="2509"/>
    <cellStyle name="20% - Dekorfärg4 4 4 2 2" xfId="2510"/>
    <cellStyle name="20% - Dekorfärg4 4 4 2 2 2" xfId="2511"/>
    <cellStyle name="20% - Dekorfärg4 4 4 2 2 2 2" xfId="2512"/>
    <cellStyle name="20% - Dekorfärg4 4 4 2 2 3" xfId="2513"/>
    <cellStyle name="20% - Dekorfärg4 4 4 2 3" xfId="2514"/>
    <cellStyle name="20% - Dekorfärg4 4 4 2 3 2" xfId="2515"/>
    <cellStyle name="20% - Dekorfärg4 4 4 2 4" xfId="2516"/>
    <cellStyle name="20% - Dekorfärg4 4 4 3" xfId="2517"/>
    <cellStyle name="20% - Dekorfärg4 4 4 3 2" xfId="2518"/>
    <cellStyle name="20% - Dekorfärg4 4 4 3 2 2" xfId="2519"/>
    <cellStyle name="20% - Dekorfärg4 4 4 3 3" xfId="2520"/>
    <cellStyle name="20% - Dekorfärg4 4 4 4" xfId="2521"/>
    <cellStyle name="20% - Dekorfärg4 4 4 4 2" xfId="2522"/>
    <cellStyle name="20% - Dekorfärg4 4 4 5" xfId="2523"/>
    <cellStyle name="20% - Dekorfärg4 4 5" xfId="2524"/>
    <cellStyle name="20% - Dekorfärg4 4 5 2" xfId="2525"/>
    <cellStyle name="20% - Dekorfärg4 4 5 2 2" xfId="2526"/>
    <cellStyle name="20% - Dekorfärg4 4 5 2 2 2" xfId="2527"/>
    <cellStyle name="20% - Dekorfärg4 4 5 2 2 2 2" xfId="2528"/>
    <cellStyle name="20% - Dekorfärg4 4 5 2 2 3" xfId="2529"/>
    <cellStyle name="20% - Dekorfärg4 4 5 2 3" xfId="2530"/>
    <cellStyle name="20% - Dekorfärg4 4 5 2 3 2" xfId="2531"/>
    <cellStyle name="20% - Dekorfärg4 4 5 2 4" xfId="2532"/>
    <cellStyle name="20% - Dekorfärg4 4 5 3" xfId="2533"/>
    <cellStyle name="20% - Dekorfärg4 4 5 3 2" xfId="2534"/>
    <cellStyle name="20% - Dekorfärg4 4 5 3 2 2" xfId="2535"/>
    <cellStyle name="20% - Dekorfärg4 4 5 3 3" xfId="2536"/>
    <cellStyle name="20% - Dekorfärg4 4 5 4" xfId="2537"/>
    <cellStyle name="20% - Dekorfärg4 4 5 4 2" xfId="2538"/>
    <cellStyle name="20% - Dekorfärg4 4 5 5" xfId="2539"/>
    <cellStyle name="20% - Dekorfärg4 4 6" xfId="2540"/>
    <cellStyle name="20% - Dekorfärg4 4 6 2" xfId="2541"/>
    <cellStyle name="20% - Dekorfärg4 4 6 2 2" xfId="2542"/>
    <cellStyle name="20% - Dekorfärg4 4 6 2 2 2" xfId="2543"/>
    <cellStyle name="20% - Dekorfärg4 4 6 2 2 2 2" xfId="2544"/>
    <cellStyle name="20% - Dekorfärg4 4 6 2 2 3" xfId="2545"/>
    <cellStyle name="20% - Dekorfärg4 4 6 2 3" xfId="2546"/>
    <cellStyle name="20% - Dekorfärg4 4 6 2 3 2" xfId="2547"/>
    <cellStyle name="20% - Dekorfärg4 4 6 2 4" xfId="2548"/>
    <cellStyle name="20% - Dekorfärg4 4 6 3" xfId="2549"/>
    <cellStyle name="20% - Dekorfärg4 4 6 3 2" xfId="2550"/>
    <cellStyle name="20% - Dekorfärg4 4 6 3 2 2" xfId="2551"/>
    <cellStyle name="20% - Dekorfärg4 4 6 3 3" xfId="2552"/>
    <cellStyle name="20% - Dekorfärg4 4 6 4" xfId="2553"/>
    <cellStyle name="20% - Dekorfärg4 4 6 4 2" xfId="2554"/>
    <cellStyle name="20% - Dekorfärg4 4 6 5" xfId="2555"/>
    <cellStyle name="20% - Dekorfärg4 4 7" xfId="2556"/>
    <cellStyle name="20% - Dekorfärg4 4 7 2" xfId="2557"/>
    <cellStyle name="20% - Dekorfärg4 4 7 2 2" xfId="2558"/>
    <cellStyle name="20% - Dekorfärg4 4 7 2 2 2" xfId="2559"/>
    <cellStyle name="20% - Dekorfärg4 4 7 2 2 2 2" xfId="2560"/>
    <cellStyle name="20% - Dekorfärg4 4 7 2 2 3" xfId="2561"/>
    <cellStyle name="20% - Dekorfärg4 4 7 2 3" xfId="2562"/>
    <cellStyle name="20% - Dekorfärg4 4 7 2 3 2" xfId="2563"/>
    <cellStyle name="20% - Dekorfärg4 4 7 2 4" xfId="2564"/>
    <cellStyle name="20% - Dekorfärg4 4 7 3" xfId="2565"/>
    <cellStyle name="20% - Dekorfärg4 4 7 3 2" xfId="2566"/>
    <cellStyle name="20% - Dekorfärg4 4 7 3 2 2" xfId="2567"/>
    <cellStyle name="20% - Dekorfärg4 4 7 3 3" xfId="2568"/>
    <cellStyle name="20% - Dekorfärg4 4 7 4" xfId="2569"/>
    <cellStyle name="20% - Dekorfärg4 4 7 4 2" xfId="2570"/>
    <cellStyle name="20% - Dekorfärg4 4 7 5" xfId="2571"/>
    <cellStyle name="20% - Dekorfärg4 4 8" xfId="2572"/>
    <cellStyle name="20% - Dekorfärg4 4 8 2" xfId="2573"/>
    <cellStyle name="20% - Dekorfärg4 4 8 2 2" xfId="2574"/>
    <cellStyle name="20% - Dekorfärg4 4 8 2 2 2" xfId="2575"/>
    <cellStyle name="20% - Dekorfärg4 4 8 2 2 2 2" xfId="2576"/>
    <cellStyle name="20% - Dekorfärg4 4 8 2 2 3" xfId="2577"/>
    <cellStyle name="20% - Dekorfärg4 4 8 2 3" xfId="2578"/>
    <cellStyle name="20% - Dekorfärg4 4 8 2 3 2" xfId="2579"/>
    <cellStyle name="20% - Dekorfärg4 4 8 2 4" xfId="2580"/>
    <cellStyle name="20% - Dekorfärg4 4 8 3" xfId="2581"/>
    <cellStyle name="20% - Dekorfärg4 4 8 3 2" xfId="2582"/>
    <cellStyle name="20% - Dekorfärg4 4 8 3 2 2" xfId="2583"/>
    <cellStyle name="20% - Dekorfärg4 4 8 3 3" xfId="2584"/>
    <cellStyle name="20% - Dekorfärg4 4 8 4" xfId="2585"/>
    <cellStyle name="20% - Dekorfärg4 4 8 4 2" xfId="2586"/>
    <cellStyle name="20% - Dekorfärg4 4 8 5" xfId="2587"/>
    <cellStyle name="20% - Dekorfärg4 4 9" xfId="2588"/>
    <cellStyle name="20% - Dekorfärg4 4 9 2" xfId="2589"/>
    <cellStyle name="20% - Dekorfärg4 4 9 2 2" xfId="2590"/>
    <cellStyle name="20% - Dekorfärg4 4 9 2 2 2" xfId="2591"/>
    <cellStyle name="20% - Dekorfärg4 4 9 2 3" xfId="2592"/>
    <cellStyle name="20% - Dekorfärg4 4 9 3" xfId="2593"/>
    <cellStyle name="20% - Dekorfärg4 4 9 3 2" xfId="2594"/>
    <cellStyle name="20% - Dekorfärg4 4 9 4" xfId="2595"/>
    <cellStyle name="20% - Dekorfärg4 5" xfId="2596"/>
    <cellStyle name="20% - Dekorfärg4 6" xfId="2597"/>
    <cellStyle name="20% - Dekorfärg4 6 2" xfId="2598"/>
    <cellStyle name="20% - Dekorfärg4 6 2 2" xfId="2599"/>
    <cellStyle name="20% - Dekorfärg4 6 2 2 2" xfId="2600"/>
    <cellStyle name="20% - Dekorfärg4 6 2 2 2 2" xfId="2601"/>
    <cellStyle name="20% - Dekorfärg4 6 2 2 2 2 2" xfId="2602"/>
    <cellStyle name="20% - Dekorfärg4 6 2 2 2 2 2 2" xfId="2603"/>
    <cellStyle name="20% - Dekorfärg4 6 2 2 2 2 3" xfId="2604"/>
    <cellStyle name="20% - Dekorfärg4 6 2 2 2 3" xfId="2605"/>
    <cellStyle name="20% - Dekorfärg4 6 2 2 2 3 2" xfId="2606"/>
    <cellStyle name="20% - Dekorfärg4 6 2 2 2 4" xfId="2607"/>
    <cellStyle name="20% - Dekorfärg4 6 2 2 3" xfId="2608"/>
    <cellStyle name="20% - Dekorfärg4 6 2 2 3 2" xfId="2609"/>
    <cellStyle name="20% - Dekorfärg4 6 2 2 3 2 2" xfId="2610"/>
    <cellStyle name="20% - Dekorfärg4 6 2 2 3 3" xfId="2611"/>
    <cellStyle name="20% - Dekorfärg4 6 2 2 4" xfId="2612"/>
    <cellStyle name="20% - Dekorfärg4 6 2 2 4 2" xfId="2613"/>
    <cellStyle name="20% - Dekorfärg4 6 2 2 5" xfId="2614"/>
    <cellStyle name="20% - Dekorfärg4 6 2 3" xfId="2615"/>
    <cellStyle name="20% - Dekorfärg4 6 2 3 2" xfId="2616"/>
    <cellStyle name="20% - Dekorfärg4 6 2 3 2 2" xfId="2617"/>
    <cellStyle name="20% - Dekorfärg4 6 2 3 2 2 2" xfId="2618"/>
    <cellStyle name="20% - Dekorfärg4 6 2 3 2 3" xfId="2619"/>
    <cellStyle name="20% - Dekorfärg4 6 2 3 3" xfId="2620"/>
    <cellStyle name="20% - Dekorfärg4 6 2 3 3 2" xfId="2621"/>
    <cellStyle name="20% - Dekorfärg4 6 2 3 4" xfId="2622"/>
    <cellStyle name="20% - Dekorfärg4 6 2 4" xfId="2623"/>
    <cellStyle name="20% - Dekorfärg4 6 2 4 2" xfId="2624"/>
    <cellStyle name="20% - Dekorfärg4 6 2 4 2 2" xfId="2625"/>
    <cellStyle name="20% - Dekorfärg4 6 2 4 3" xfId="2626"/>
    <cellStyle name="20% - Dekorfärg4 6 2 5" xfId="2627"/>
    <cellStyle name="20% - Dekorfärg4 6 2 5 2" xfId="2628"/>
    <cellStyle name="20% - Dekorfärg4 6 2 6" xfId="2629"/>
    <cellStyle name="20% - Dekorfärg4 6 3" xfId="2630"/>
    <cellStyle name="20% - Dekorfärg4 6 3 2" xfId="2631"/>
    <cellStyle name="20% - Dekorfärg4 6 3 2 2" xfId="2632"/>
    <cellStyle name="20% - Dekorfärg4 6 3 2 2 2" xfId="2633"/>
    <cellStyle name="20% - Dekorfärg4 6 3 2 2 2 2" xfId="2634"/>
    <cellStyle name="20% - Dekorfärg4 6 3 2 2 3" xfId="2635"/>
    <cellStyle name="20% - Dekorfärg4 6 3 2 3" xfId="2636"/>
    <cellStyle name="20% - Dekorfärg4 6 3 2 3 2" xfId="2637"/>
    <cellStyle name="20% - Dekorfärg4 6 3 2 4" xfId="2638"/>
    <cellStyle name="20% - Dekorfärg4 6 3 3" xfId="2639"/>
    <cellStyle name="20% - Dekorfärg4 6 3 3 2" xfId="2640"/>
    <cellStyle name="20% - Dekorfärg4 6 3 3 2 2" xfId="2641"/>
    <cellStyle name="20% - Dekorfärg4 6 3 3 3" xfId="2642"/>
    <cellStyle name="20% - Dekorfärg4 6 3 4" xfId="2643"/>
    <cellStyle name="20% - Dekorfärg4 6 3 4 2" xfId="2644"/>
    <cellStyle name="20% - Dekorfärg4 6 3 5" xfId="2645"/>
    <cellStyle name="20% - Dekorfärg4 6 4" xfId="2646"/>
    <cellStyle name="20% - Dekorfärg4 6 4 2" xfId="2647"/>
    <cellStyle name="20% - Dekorfärg4 6 4 2 2" xfId="2648"/>
    <cellStyle name="20% - Dekorfärg4 6 4 2 2 2" xfId="2649"/>
    <cellStyle name="20% - Dekorfärg4 6 4 2 3" xfId="2650"/>
    <cellStyle name="20% - Dekorfärg4 6 4 3" xfId="2651"/>
    <cellStyle name="20% - Dekorfärg4 6 4 3 2" xfId="2652"/>
    <cellStyle name="20% - Dekorfärg4 6 4 4" xfId="2653"/>
    <cellStyle name="20% - Dekorfärg4 6 5" xfId="2654"/>
    <cellStyle name="20% - Dekorfärg4 6 5 2" xfId="2655"/>
    <cellStyle name="20% - Dekorfärg4 6 5 2 2" xfId="2656"/>
    <cellStyle name="20% - Dekorfärg4 6 5 3" xfId="2657"/>
    <cellStyle name="20% - Dekorfärg4 6 6" xfId="2658"/>
    <cellStyle name="20% - Dekorfärg4 6 6 2" xfId="2659"/>
    <cellStyle name="20% - Dekorfärg4 6 7" xfId="2660"/>
    <cellStyle name="20% - Dekorfärg4 7" xfId="2661"/>
    <cellStyle name="20% - Dekorfärg4 8" xfId="2662"/>
    <cellStyle name="20% - Dekorfärg4 9" xfId="2663"/>
    <cellStyle name="20% - Dekorfärg4 9 2" xfId="2664"/>
    <cellStyle name="20% - Dekorfärg4 9 2 2" xfId="2665"/>
    <cellStyle name="20% - Dekorfärg4 9 2 2 2" xfId="2666"/>
    <cellStyle name="20% - Dekorfärg4 9 2 2 2 2" xfId="2667"/>
    <cellStyle name="20% - Dekorfärg4 9 2 2 3" xfId="2668"/>
    <cellStyle name="20% - Dekorfärg4 9 2 3" xfId="2669"/>
    <cellStyle name="20% - Dekorfärg4 9 2 3 2" xfId="2670"/>
    <cellStyle name="20% - Dekorfärg4 9 2 4" xfId="2671"/>
    <cellStyle name="20% - Dekorfärg4 9 3" xfId="2672"/>
    <cellStyle name="20% - Dekorfärg4 9 3 2" xfId="2673"/>
    <cellStyle name="20% - Dekorfärg4 9 3 2 2" xfId="2674"/>
    <cellStyle name="20% - Dekorfärg4 9 3 3" xfId="2675"/>
    <cellStyle name="20% - Dekorfärg4 9 4" xfId="2676"/>
    <cellStyle name="20% - Dekorfärg4 9 4 2" xfId="2677"/>
    <cellStyle name="20% - Dekorfärg4 9 5" xfId="2678"/>
    <cellStyle name="20% - Dekorfärg5 10" xfId="2679"/>
    <cellStyle name="20% - Dekorfärg5 10 2" xfId="2680"/>
    <cellStyle name="20% - Dekorfärg5 10 2 2" xfId="2681"/>
    <cellStyle name="20% - Dekorfärg5 10 2 2 2" xfId="2682"/>
    <cellStyle name="20% - Dekorfärg5 10 2 2 2 2" xfId="2683"/>
    <cellStyle name="20% - Dekorfärg5 10 2 2 3" xfId="2684"/>
    <cellStyle name="20% - Dekorfärg5 10 2 3" xfId="2685"/>
    <cellStyle name="20% - Dekorfärg5 10 2 3 2" xfId="2686"/>
    <cellStyle name="20% - Dekorfärg5 10 2 4" xfId="2687"/>
    <cellStyle name="20% - Dekorfärg5 10 3" xfId="2688"/>
    <cellStyle name="20% - Dekorfärg5 10 3 2" xfId="2689"/>
    <cellStyle name="20% - Dekorfärg5 10 3 2 2" xfId="2690"/>
    <cellStyle name="20% - Dekorfärg5 10 3 3" xfId="2691"/>
    <cellStyle name="20% - Dekorfärg5 10 4" xfId="2692"/>
    <cellStyle name="20% - Dekorfärg5 10 4 2" xfId="2693"/>
    <cellStyle name="20% - Dekorfärg5 10 5" xfId="2694"/>
    <cellStyle name="20% - Dekorfärg5 10 6" xfId="9256"/>
    <cellStyle name="20% - Dekorfärg5 11" xfId="2695"/>
    <cellStyle name="20% - Dekorfärg5 11 2" xfId="2696"/>
    <cellStyle name="20% - Dekorfärg5 11 2 2" xfId="2697"/>
    <cellStyle name="20% - Dekorfärg5 11 2 2 2" xfId="2698"/>
    <cellStyle name="20% - Dekorfärg5 11 2 2 2 2" xfId="2699"/>
    <cellStyle name="20% - Dekorfärg5 11 2 2 3" xfId="2700"/>
    <cellStyle name="20% - Dekorfärg5 11 2 3" xfId="2701"/>
    <cellStyle name="20% - Dekorfärg5 11 2 3 2" xfId="2702"/>
    <cellStyle name="20% - Dekorfärg5 11 2 4" xfId="2703"/>
    <cellStyle name="20% - Dekorfärg5 11 3" xfId="2704"/>
    <cellStyle name="20% - Dekorfärg5 11 3 2" xfId="2705"/>
    <cellStyle name="20% - Dekorfärg5 11 3 2 2" xfId="2706"/>
    <cellStyle name="20% - Dekorfärg5 11 3 3" xfId="2707"/>
    <cellStyle name="20% - Dekorfärg5 11 4" xfId="2708"/>
    <cellStyle name="20% - Dekorfärg5 11 4 2" xfId="2709"/>
    <cellStyle name="20% - Dekorfärg5 11 5" xfId="2710"/>
    <cellStyle name="20% - Dekorfärg5 12" xfId="2711"/>
    <cellStyle name="20% - Dekorfärg5 12 2" xfId="2712"/>
    <cellStyle name="20% - Dekorfärg5 12 2 2" xfId="2713"/>
    <cellStyle name="20% - Dekorfärg5 12 2 2 2" xfId="2714"/>
    <cellStyle name="20% - Dekorfärg5 12 2 2 2 2" xfId="2715"/>
    <cellStyle name="20% - Dekorfärg5 12 2 2 3" xfId="2716"/>
    <cellStyle name="20% - Dekorfärg5 12 2 3" xfId="2717"/>
    <cellStyle name="20% - Dekorfärg5 12 2 3 2" xfId="2718"/>
    <cellStyle name="20% - Dekorfärg5 12 2 4" xfId="2719"/>
    <cellStyle name="20% - Dekorfärg5 12 3" xfId="2720"/>
    <cellStyle name="20% - Dekorfärg5 12 3 2" xfId="2721"/>
    <cellStyle name="20% - Dekorfärg5 12 3 2 2" xfId="2722"/>
    <cellStyle name="20% - Dekorfärg5 12 3 3" xfId="2723"/>
    <cellStyle name="20% - Dekorfärg5 12 4" xfId="2724"/>
    <cellStyle name="20% - Dekorfärg5 12 4 2" xfId="2725"/>
    <cellStyle name="20% - Dekorfärg5 12 5" xfId="2726"/>
    <cellStyle name="20% - Dekorfärg5 13" xfId="2727"/>
    <cellStyle name="20% - Dekorfärg5 14" xfId="2728"/>
    <cellStyle name="20% - Dekorfärg5 14 2" xfId="2729"/>
    <cellStyle name="20% - Dekorfärg5 14 2 2" xfId="2730"/>
    <cellStyle name="20% - Dekorfärg5 14 3" xfId="2731"/>
    <cellStyle name="20% - Dekorfärg5 15" xfId="2732"/>
    <cellStyle name="20% - Dekorfärg5 16" xfId="2733"/>
    <cellStyle name="20% - Dekorfärg5 17" xfId="2734"/>
    <cellStyle name="20% - Dekorfärg5 17 2" xfId="2735"/>
    <cellStyle name="20% - Dekorfärg5 18" xfId="2736"/>
    <cellStyle name="20% - Dekorfärg5 19" xfId="2737"/>
    <cellStyle name="20% - Dekorfärg5 2" xfId="28"/>
    <cellStyle name="20% - Dekorfärg5 2 2" xfId="2738"/>
    <cellStyle name="20% - Dekorfärg5 2 2 10" xfId="2739"/>
    <cellStyle name="20% - Dekorfärg5 2 2 10 2" xfId="2740"/>
    <cellStyle name="20% - Dekorfärg5 2 2 10 2 2" xfId="2741"/>
    <cellStyle name="20% - Dekorfärg5 2 2 10 3" xfId="2742"/>
    <cellStyle name="20% - Dekorfärg5 2 2 11" xfId="2743"/>
    <cellStyle name="20% - Dekorfärg5 2 2 11 2" xfId="2744"/>
    <cellStyle name="20% - Dekorfärg5 2 2 12" xfId="2745"/>
    <cellStyle name="20% - Dekorfärg5 2 2 12 2" xfId="2746"/>
    <cellStyle name="20% - Dekorfärg5 2 2 13" xfId="2747"/>
    <cellStyle name="20% - Dekorfärg5 2 2 14" xfId="2748"/>
    <cellStyle name="20% - Dekorfärg5 2 2 2" xfId="2749"/>
    <cellStyle name="20% - Dekorfärg5 2 2 2 2" xfId="2750"/>
    <cellStyle name="20% - Dekorfärg5 2 2 2 2 2" xfId="2751"/>
    <cellStyle name="20% - Dekorfärg5 2 2 2 2 2 2" xfId="2752"/>
    <cellStyle name="20% - Dekorfärg5 2 2 2 2 2 2 2" xfId="2753"/>
    <cellStyle name="20% - Dekorfärg5 2 2 2 2 2 2 2 2" xfId="2754"/>
    <cellStyle name="20% - Dekorfärg5 2 2 2 2 2 2 3" xfId="2755"/>
    <cellStyle name="20% - Dekorfärg5 2 2 2 2 2 3" xfId="2756"/>
    <cellStyle name="20% - Dekorfärg5 2 2 2 2 2 3 2" xfId="2757"/>
    <cellStyle name="20% - Dekorfärg5 2 2 2 2 2 4" xfId="2758"/>
    <cellStyle name="20% - Dekorfärg5 2 2 2 2 3" xfId="2759"/>
    <cellStyle name="20% - Dekorfärg5 2 2 2 2 3 2" xfId="2760"/>
    <cellStyle name="20% - Dekorfärg5 2 2 2 2 3 2 2" xfId="2761"/>
    <cellStyle name="20% - Dekorfärg5 2 2 2 2 3 3" xfId="2762"/>
    <cellStyle name="20% - Dekorfärg5 2 2 2 2 4" xfId="2763"/>
    <cellStyle name="20% - Dekorfärg5 2 2 2 2 4 2" xfId="2764"/>
    <cellStyle name="20% - Dekorfärg5 2 2 2 2 5" xfId="2765"/>
    <cellStyle name="20% - Dekorfärg5 2 2 2 3" xfId="2766"/>
    <cellStyle name="20% - Dekorfärg5 2 2 2 3 2" xfId="2767"/>
    <cellStyle name="20% - Dekorfärg5 2 2 2 3 2 2" xfId="2768"/>
    <cellStyle name="20% - Dekorfärg5 2 2 2 3 2 2 2" xfId="2769"/>
    <cellStyle name="20% - Dekorfärg5 2 2 2 3 2 3" xfId="2770"/>
    <cellStyle name="20% - Dekorfärg5 2 2 2 3 3" xfId="2771"/>
    <cellStyle name="20% - Dekorfärg5 2 2 2 3 3 2" xfId="2772"/>
    <cellStyle name="20% - Dekorfärg5 2 2 2 3 4" xfId="2773"/>
    <cellStyle name="20% - Dekorfärg5 2 2 2 4" xfId="2774"/>
    <cellStyle name="20% - Dekorfärg5 2 2 2 4 2" xfId="2775"/>
    <cellStyle name="20% - Dekorfärg5 2 2 2 4 2 2" xfId="2776"/>
    <cellStyle name="20% - Dekorfärg5 2 2 2 4 3" xfId="2777"/>
    <cellStyle name="20% - Dekorfärg5 2 2 2 5" xfId="2778"/>
    <cellStyle name="20% - Dekorfärg5 2 2 2 5 2" xfId="2779"/>
    <cellStyle name="20% - Dekorfärg5 2 2 2 6" xfId="2780"/>
    <cellStyle name="20% - Dekorfärg5 2 2 3" xfId="2781"/>
    <cellStyle name="20% - Dekorfärg5 2 2 3 2" xfId="2782"/>
    <cellStyle name="20% - Dekorfärg5 2 2 3 2 2" xfId="2783"/>
    <cellStyle name="20% - Dekorfärg5 2 2 3 2 2 2" xfId="2784"/>
    <cellStyle name="20% - Dekorfärg5 2 2 3 2 2 2 2" xfId="2785"/>
    <cellStyle name="20% - Dekorfärg5 2 2 3 2 2 3" xfId="2786"/>
    <cellStyle name="20% - Dekorfärg5 2 2 3 2 3" xfId="2787"/>
    <cellStyle name="20% - Dekorfärg5 2 2 3 2 3 2" xfId="2788"/>
    <cellStyle name="20% - Dekorfärg5 2 2 3 2 4" xfId="2789"/>
    <cellStyle name="20% - Dekorfärg5 2 2 3 3" xfId="2790"/>
    <cellStyle name="20% - Dekorfärg5 2 2 3 3 2" xfId="2791"/>
    <cellStyle name="20% - Dekorfärg5 2 2 3 3 2 2" xfId="2792"/>
    <cellStyle name="20% - Dekorfärg5 2 2 3 3 3" xfId="2793"/>
    <cellStyle name="20% - Dekorfärg5 2 2 3 4" xfId="2794"/>
    <cellStyle name="20% - Dekorfärg5 2 2 3 4 2" xfId="2795"/>
    <cellStyle name="20% - Dekorfärg5 2 2 3 5" xfId="2796"/>
    <cellStyle name="20% - Dekorfärg5 2 2 4" xfId="2797"/>
    <cellStyle name="20% - Dekorfärg5 2 2 4 2" xfId="2798"/>
    <cellStyle name="20% - Dekorfärg5 2 2 4 2 2" xfId="2799"/>
    <cellStyle name="20% - Dekorfärg5 2 2 4 2 2 2" xfId="2800"/>
    <cellStyle name="20% - Dekorfärg5 2 2 4 2 2 2 2" xfId="2801"/>
    <cellStyle name="20% - Dekorfärg5 2 2 4 2 2 3" xfId="2802"/>
    <cellStyle name="20% - Dekorfärg5 2 2 4 2 3" xfId="2803"/>
    <cellStyle name="20% - Dekorfärg5 2 2 4 2 3 2" xfId="2804"/>
    <cellStyle name="20% - Dekorfärg5 2 2 4 2 4" xfId="2805"/>
    <cellStyle name="20% - Dekorfärg5 2 2 4 3" xfId="2806"/>
    <cellStyle name="20% - Dekorfärg5 2 2 4 3 2" xfId="2807"/>
    <cellStyle name="20% - Dekorfärg5 2 2 4 3 2 2" xfId="2808"/>
    <cellStyle name="20% - Dekorfärg5 2 2 4 3 3" xfId="2809"/>
    <cellStyle name="20% - Dekorfärg5 2 2 4 4" xfId="2810"/>
    <cellStyle name="20% - Dekorfärg5 2 2 4 4 2" xfId="2811"/>
    <cellStyle name="20% - Dekorfärg5 2 2 4 5" xfId="2812"/>
    <cellStyle name="20% - Dekorfärg5 2 2 5" xfId="2813"/>
    <cellStyle name="20% - Dekorfärg5 2 2 5 2" xfId="2814"/>
    <cellStyle name="20% - Dekorfärg5 2 2 5 2 2" xfId="2815"/>
    <cellStyle name="20% - Dekorfärg5 2 2 5 2 2 2" xfId="2816"/>
    <cellStyle name="20% - Dekorfärg5 2 2 5 2 2 2 2" xfId="2817"/>
    <cellStyle name="20% - Dekorfärg5 2 2 5 2 2 3" xfId="2818"/>
    <cellStyle name="20% - Dekorfärg5 2 2 5 2 3" xfId="2819"/>
    <cellStyle name="20% - Dekorfärg5 2 2 5 2 3 2" xfId="2820"/>
    <cellStyle name="20% - Dekorfärg5 2 2 5 2 4" xfId="2821"/>
    <cellStyle name="20% - Dekorfärg5 2 2 5 3" xfId="2822"/>
    <cellStyle name="20% - Dekorfärg5 2 2 5 3 2" xfId="2823"/>
    <cellStyle name="20% - Dekorfärg5 2 2 5 3 2 2" xfId="2824"/>
    <cellStyle name="20% - Dekorfärg5 2 2 5 3 3" xfId="2825"/>
    <cellStyle name="20% - Dekorfärg5 2 2 5 4" xfId="2826"/>
    <cellStyle name="20% - Dekorfärg5 2 2 5 4 2" xfId="2827"/>
    <cellStyle name="20% - Dekorfärg5 2 2 5 5" xfId="2828"/>
    <cellStyle name="20% - Dekorfärg5 2 2 6" xfId="2829"/>
    <cellStyle name="20% - Dekorfärg5 2 2 6 2" xfId="2830"/>
    <cellStyle name="20% - Dekorfärg5 2 2 6 2 2" xfId="2831"/>
    <cellStyle name="20% - Dekorfärg5 2 2 6 2 2 2" xfId="2832"/>
    <cellStyle name="20% - Dekorfärg5 2 2 6 2 2 2 2" xfId="2833"/>
    <cellStyle name="20% - Dekorfärg5 2 2 6 2 2 3" xfId="2834"/>
    <cellStyle name="20% - Dekorfärg5 2 2 6 2 3" xfId="2835"/>
    <cellStyle name="20% - Dekorfärg5 2 2 6 2 3 2" xfId="2836"/>
    <cellStyle name="20% - Dekorfärg5 2 2 6 2 4" xfId="2837"/>
    <cellStyle name="20% - Dekorfärg5 2 2 6 3" xfId="2838"/>
    <cellStyle name="20% - Dekorfärg5 2 2 6 3 2" xfId="2839"/>
    <cellStyle name="20% - Dekorfärg5 2 2 6 3 2 2" xfId="2840"/>
    <cellStyle name="20% - Dekorfärg5 2 2 6 3 3" xfId="2841"/>
    <cellStyle name="20% - Dekorfärg5 2 2 6 4" xfId="2842"/>
    <cellStyle name="20% - Dekorfärg5 2 2 6 4 2" xfId="2843"/>
    <cellStyle name="20% - Dekorfärg5 2 2 6 5" xfId="2844"/>
    <cellStyle name="20% - Dekorfärg5 2 2 7" xfId="2845"/>
    <cellStyle name="20% - Dekorfärg5 2 2 7 2" xfId="2846"/>
    <cellStyle name="20% - Dekorfärg5 2 2 7 2 2" xfId="2847"/>
    <cellStyle name="20% - Dekorfärg5 2 2 7 2 2 2" xfId="2848"/>
    <cellStyle name="20% - Dekorfärg5 2 2 7 2 2 2 2" xfId="2849"/>
    <cellStyle name="20% - Dekorfärg5 2 2 7 2 2 3" xfId="2850"/>
    <cellStyle name="20% - Dekorfärg5 2 2 7 2 3" xfId="2851"/>
    <cellStyle name="20% - Dekorfärg5 2 2 7 2 3 2" xfId="2852"/>
    <cellStyle name="20% - Dekorfärg5 2 2 7 2 4" xfId="2853"/>
    <cellStyle name="20% - Dekorfärg5 2 2 7 3" xfId="2854"/>
    <cellStyle name="20% - Dekorfärg5 2 2 7 3 2" xfId="2855"/>
    <cellStyle name="20% - Dekorfärg5 2 2 7 3 2 2" xfId="2856"/>
    <cellStyle name="20% - Dekorfärg5 2 2 7 3 3" xfId="2857"/>
    <cellStyle name="20% - Dekorfärg5 2 2 7 4" xfId="2858"/>
    <cellStyle name="20% - Dekorfärg5 2 2 7 4 2" xfId="2859"/>
    <cellStyle name="20% - Dekorfärg5 2 2 7 5" xfId="2860"/>
    <cellStyle name="20% - Dekorfärg5 2 2 8" xfId="2861"/>
    <cellStyle name="20% - Dekorfärg5 2 2 8 2" xfId="2862"/>
    <cellStyle name="20% - Dekorfärg5 2 2 8 2 2" xfId="2863"/>
    <cellStyle name="20% - Dekorfärg5 2 2 8 2 2 2" xfId="2864"/>
    <cellStyle name="20% - Dekorfärg5 2 2 8 2 2 2 2" xfId="2865"/>
    <cellStyle name="20% - Dekorfärg5 2 2 8 2 2 3" xfId="2866"/>
    <cellStyle name="20% - Dekorfärg5 2 2 8 2 3" xfId="2867"/>
    <cellStyle name="20% - Dekorfärg5 2 2 8 2 3 2" xfId="2868"/>
    <cellStyle name="20% - Dekorfärg5 2 2 8 2 4" xfId="2869"/>
    <cellStyle name="20% - Dekorfärg5 2 2 8 3" xfId="2870"/>
    <cellStyle name="20% - Dekorfärg5 2 2 8 3 2" xfId="2871"/>
    <cellStyle name="20% - Dekorfärg5 2 2 8 3 2 2" xfId="2872"/>
    <cellStyle name="20% - Dekorfärg5 2 2 8 3 3" xfId="2873"/>
    <cellStyle name="20% - Dekorfärg5 2 2 8 4" xfId="2874"/>
    <cellStyle name="20% - Dekorfärg5 2 2 8 4 2" xfId="2875"/>
    <cellStyle name="20% - Dekorfärg5 2 2 8 5" xfId="2876"/>
    <cellStyle name="20% - Dekorfärg5 2 2 9" xfId="2877"/>
    <cellStyle name="20% - Dekorfärg5 2 2 9 2" xfId="2878"/>
    <cellStyle name="20% - Dekorfärg5 2 2 9 2 2" xfId="2879"/>
    <cellStyle name="20% - Dekorfärg5 2 2 9 2 2 2" xfId="2880"/>
    <cellStyle name="20% - Dekorfärg5 2 2 9 2 3" xfId="2881"/>
    <cellStyle name="20% - Dekorfärg5 2 2 9 3" xfId="2882"/>
    <cellStyle name="20% - Dekorfärg5 2 2 9 3 2" xfId="2883"/>
    <cellStyle name="20% - Dekorfärg5 2 2 9 4" xfId="2884"/>
    <cellStyle name="20% - Dekorfärg5 2 3" xfId="2885"/>
    <cellStyle name="20% - Dekorfärg5 2 4" xfId="2886"/>
    <cellStyle name="20% - Dekorfärg5 20" xfId="2887"/>
    <cellStyle name="20% - Dekorfärg5 3" xfId="2888"/>
    <cellStyle name="20% - Dekorfärg5 3 10" xfId="2889"/>
    <cellStyle name="20% - Dekorfärg5 3 2" xfId="2890"/>
    <cellStyle name="20% - Dekorfärg5 3 2 2" xfId="2891"/>
    <cellStyle name="20% - Dekorfärg5 3 2 2 2" xfId="2892"/>
    <cellStyle name="20% - Dekorfärg5 3 2 2 2 2" xfId="2893"/>
    <cellStyle name="20% - Dekorfärg5 3 2 2 2 2 2" xfId="2894"/>
    <cellStyle name="20% - Dekorfärg5 3 2 2 2 2 2 2" xfId="2895"/>
    <cellStyle name="20% - Dekorfärg5 3 2 2 2 2 2 2 2" xfId="2896"/>
    <cellStyle name="20% - Dekorfärg5 3 2 2 2 2 2 3" xfId="2897"/>
    <cellStyle name="20% - Dekorfärg5 3 2 2 2 2 3" xfId="2898"/>
    <cellStyle name="20% - Dekorfärg5 3 2 2 2 2 3 2" xfId="2899"/>
    <cellStyle name="20% - Dekorfärg5 3 2 2 2 2 4" xfId="2900"/>
    <cellStyle name="20% - Dekorfärg5 3 2 2 2 3" xfId="2901"/>
    <cellStyle name="20% - Dekorfärg5 3 2 2 2 3 2" xfId="2902"/>
    <cellStyle name="20% - Dekorfärg5 3 2 2 2 3 2 2" xfId="2903"/>
    <cellStyle name="20% - Dekorfärg5 3 2 2 2 3 3" xfId="2904"/>
    <cellStyle name="20% - Dekorfärg5 3 2 2 2 4" xfId="2905"/>
    <cellStyle name="20% - Dekorfärg5 3 2 2 2 4 2" xfId="2906"/>
    <cellStyle name="20% - Dekorfärg5 3 2 2 2 5" xfId="2907"/>
    <cellStyle name="20% - Dekorfärg5 3 2 2 3" xfId="2908"/>
    <cellStyle name="20% - Dekorfärg5 3 2 2 3 2" xfId="2909"/>
    <cellStyle name="20% - Dekorfärg5 3 2 2 3 2 2" xfId="2910"/>
    <cellStyle name="20% - Dekorfärg5 3 2 2 3 2 2 2" xfId="2911"/>
    <cellStyle name="20% - Dekorfärg5 3 2 2 3 2 3" xfId="2912"/>
    <cellStyle name="20% - Dekorfärg5 3 2 2 3 3" xfId="2913"/>
    <cellStyle name="20% - Dekorfärg5 3 2 2 3 3 2" xfId="2914"/>
    <cellStyle name="20% - Dekorfärg5 3 2 2 3 4" xfId="2915"/>
    <cellStyle name="20% - Dekorfärg5 3 2 2 4" xfId="2916"/>
    <cellStyle name="20% - Dekorfärg5 3 2 2 4 2" xfId="2917"/>
    <cellStyle name="20% - Dekorfärg5 3 2 2 4 2 2" xfId="2918"/>
    <cellStyle name="20% - Dekorfärg5 3 2 2 4 3" xfId="2919"/>
    <cellStyle name="20% - Dekorfärg5 3 2 2 5" xfId="2920"/>
    <cellStyle name="20% - Dekorfärg5 3 2 2 5 2" xfId="2921"/>
    <cellStyle name="20% - Dekorfärg5 3 2 2 6" xfId="2922"/>
    <cellStyle name="20% - Dekorfärg5 3 2 3" xfId="2923"/>
    <cellStyle name="20% - Dekorfärg5 3 2 3 2" xfId="2924"/>
    <cellStyle name="20% - Dekorfärg5 3 2 3 2 2" xfId="2925"/>
    <cellStyle name="20% - Dekorfärg5 3 2 3 2 2 2" xfId="2926"/>
    <cellStyle name="20% - Dekorfärg5 3 2 3 2 2 2 2" xfId="2927"/>
    <cellStyle name="20% - Dekorfärg5 3 2 3 2 2 3" xfId="2928"/>
    <cellStyle name="20% - Dekorfärg5 3 2 3 2 3" xfId="2929"/>
    <cellStyle name="20% - Dekorfärg5 3 2 3 2 3 2" xfId="2930"/>
    <cellStyle name="20% - Dekorfärg5 3 2 3 2 4" xfId="2931"/>
    <cellStyle name="20% - Dekorfärg5 3 2 3 3" xfId="2932"/>
    <cellStyle name="20% - Dekorfärg5 3 2 3 3 2" xfId="2933"/>
    <cellStyle name="20% - Dekorfärg5 3 2 3 3 2 2" xfId="2934"/>
    <cellStyle name="20% - Dekorfärg5 3 2 3 3 3" xfId="2935"/>
    <cellStyle name="20% - Dekorfärg5 3 2 3 4" xfId="2936"/>
    <cellStyle name="20% - Dekorfärg5 3 2 3 4 2" xfId="2937"/>
    <cellStyle name="20% - Dekorfärg5 3 2 3 5" xfId="2938"/>
    <cellStyle name="20% - Dekorfärg5 3 2 4" xfId="2939"/>
    <cellStyle name="20% - Dekorfärg5 3 2 4 2" xfId="2940"/>
    <cellStyle name="20% - Dekorfärg5 3 2 4 2 2" xfId="2941"/>
    <cellStyle name="20% - Dekorfärg5 3 2 4 2 2 2" xfId="2942"/>
    <cellStyle name="20% - Dekorfärg5 3 2 4 2 3" xfId="2943"/>
    <cellStyle name="20% - Dekorfärg5 3 2 4 3" xfId="2944"/>
    <cellStyle name="20% - Dekorfärg5 3 2 4 3 2" xfId="2945"/>
    <cellStyle name="20% - Dekorfärg5 3 2 4 4" xfId="2946"/>
    <cellStyle name="20% - Dekorfärg5 3 2 5" xfId="2947"/>
    <cellStyle name="20% - Dekorfärg5 3 2 5 2" xfId="2948"/>
    <cellStyle name="20% - Dekorfärg5 3 2 5 2 2" xfId="2949"/>
    <cellStyle name="20% - Dekorfärg5 3 2 5 3" xfId="2950"/>
    <cellStyle name="20% - Dekorfärg5 3 2 6" xfId="2951"/>
    <cellStyle name="20% - Dekorfärg5 3 2 6 2" xfId="2952"/>
    <cellStyle name="20% - Dekorfärg5 3 2 7" xfId="2953"/>
    <cellStyle name="20% - Dekorfärg5 3 3" xfId="2954"/>
    <cellStyle name="20% - Dekorfärg5 3 3 2" xfId="2955"/>
    <cellStyle name="20% - Dekorfärg5 3 3 2 2" xfId="2956"/>
    <cellStyle name="20% - Dekorfärg5 3 3 2 2 2" xfId="2957"/>
    <cellStyle name="20% - Dekorfärg5 3 3 2 2 2 2" xfId="2958"/>
    <cellStyle name="20% - Dekorfärg5 3 3 2 2 3" xfId="2959"/>
    <cellStyle name="20% - Dekorfärg5 3 3 2 3" xfId="2960"/>
    <cellStyle name="20% - Dekorfärg5 3 3 2 3 2" xfId="2961"/>
    <cellStyle name="20% - Dekorfärg5 3 3 2 4" xfId="2962"/>
    <cellStyle name="20% - Dekorfärg5 3 3 3" xfId="2963"/>
    <cellStyle name="20% - Dekorfärg5 3 3 3 2" xfId="2964"/>
    <cellStyle name="20% - Dekorfärg5 3 3 3 2 2" xfId="2965"/>
    <cellStyle name="20% - Dekorfärg5 3 3 3 3" xfId="2966"/>
    <cellStyle name="20% - Dekorfärg5 3 3 4" xfId="2967"/>
    <cellStyle name="20% - Dekorfärg5 3 3 4 2" xfId="2968"/>
    <cellStyle name="20% - Dekorfärg5 3 3 5" xfId="2969"/>
    <cellStyle name="20% - Dekorfärg5 3 4" xfId="2970"/>
    <cellStyle name="20% - Dekorfärg5 3 4 2" xfId="2971"/>
    <cellStyle name="20% - Dekorfärg5 3 4 2 2" xfId="2972"/>
    <cellStyle name="20% - Dekorfärg5 3 4 2 2 2" xfId="2973"/>
    <cellStyle name="20% - Dekorfärg5 3 4 2 2 2 2" xfId="2974"/>
    <cellStyle name="20% - Dekorfärg5 3 4 2 2 3" xfId="2975"/>
    <cellStyle name="20% - Dekorfärg5 3 4 2 3" xfId="2976"/>
    <cellStyle name="20% - Dekorfärg5 3 4 2 3 2" xfId="2977"/>
    <cellStyle name="20% - Dekorfärg5 3 4 2 4" xfId="2978"/>
    <cellStyle name="20% - Dekorfärg5 3 4 3" xfId="2979"/>
    <cellStyle name="20% - Dekorfärg5 3 4 3 2" xfId="2980"/>
    <cellStyle name="20% - Dekorfärg5 3 4 3 2 2" xfId="2981"/>
    <cellStyle name="20% - Dekorfärg5 3 4 3 3" xfId="2982"/>
    <cellStyle name="20% - Dekorfärg5 3 4 4" xfId="2983"/>
    <cellStyle name="20% - Dekorfärg5 3 4 4 2" xfId="2984"/>
    <cellStyle name="20% - Dekorfärg5 3 4 5" xfId="2985"/>
    <cellStyle name="20% - Dekorfärg5 3 5" xfId="2986"/>
    <cellStyle name="20% - Dekorfärg5 3 5 2" xfId="2987"/>
    <cellStyle name="20% - Dekorfärg5 3 5 2 2" xfId="2988"/>
    <cellStyle name="20% - Dekorfärg5 3 5 2 2 2" xfId="2989"/>
    <cellStyle name="20% - Dekorfärg5 3 5 2 2 2 2" xfId="2990"/>
    <cellStyle name="20% - Dekorfärg5 3 5 2 2 3" xfId="2991"/>
    <cellStyle name="20% - Dekorfärg5 3 5 2 3" xfId="2992"/>
    <cellStyle name="20% - Dekorfärg5 3 5 2 3 2" xfId="2993"/>
    <cellStyle name="20% - Dekorfärg5 3 5 2 4" xfId="2994"/>
    <cellStyle name="20% - Dekorfärg5 3 5 3" xfId="2995"/>
    <cellStyle name="20% - Dekorfärg5 3 5 3 2" xfId="2996"/>
    <cellStyle name="20% - Dekorfärg5 3 5 3 2 2" xfId="2997"/>
    <cellStyle name="20% - Dekorfärg5 3 5 3 3" xfId="2998"/>
    <cellStyle name="20% - Dekorfärg5 3 5 4" xfId="2999"/>
    <cellStyle name="20% - Dekorfärg5 3 5 4 2" xfId="3000"/>
    <cellStyle name="20% - Dekorfärg5 3 5 5" xfId="3001"/>
    <cellStyle name="20% - Dekorfärg5 3 6" xfId="3002"/>
    <cellStyle name="20% - Dekorfärg5 3 6 2" xfId="3003"/>
    <cellStyle name="20% - Dekorfärg5 3 6 2 2" xfId="3004"/>
    <cellStyle name="20% - Dekorfärg5 3 6 2 2 2" xfId="3005"/>
    <cellStyle name="20% - Dekorfärg5 3 6 2 2 2 2" xfId="3006"/>
    <cellStyle name="20% - Dekorfärg5 3 6 2 2 3" xfId="3007"/>
    <cellStyle name="20% - Dekorfärg5 3 6 2 3" xfId="3008"/>
    <cellStyle name="20% - Dekorfärg5 3 6 2 3 2" xfId="3009"/>
    <cellStyle name="20% - Dekorfärg5 3 6 2 4" xfId="3010"/>
    <cellStyle name="20% - Dekorfärg5 3 6 3" xfId="3011"/>
    <cellStyle name="20% - Dekorfärg5 3 6 3 2" xfId="3012"/>
    <cellStyle name="20% - Dekorfärg5 3 6 3 2 2" xfId="3013"/>
    <cellStyle name="20% - Dekorfärg5 3 6 3 3" xfId="3014"/>
    <cellStyle name="20% - Dekorfärg5 3 6 4" xfId="3015"/>
    <cellStyle name="20% - Dekorfärg5 3 6 4 2" xfId="3016"/>
    <cellStyle name="20% - Dekorfärg5 3 6 5" xfId="3017"/>
    <cellStyle name="20% - Dekorfärg5 3 7" xfId="3018"/>
    <cellStyle name="20% - Dekorfärg5 3 7 2" xfId="3019"/>
    <cellStyle name="20% - Dekorfärg5 3 7 2 2" xfId="3020"/>
    <cellStyle name="20% - Dekorfärg5 3 7 2 2 2" xfId="3021"/>
    <cellStyle name="20% - Dekorfärg5 3 7 2 2 2 2" xfId="3022"/>
    <cellStyle name="20% - Dekorfärg5 3 7 2 2 3" xfId="3023"/>
    <cellStyle name="20% - Dekorfärg5 3 7 2 3" xfId="3024"/>
    <cellStyle name="20% - Dekorfärg5 3 7 2 3 2" xfId="3025"/>
    <cellStyle name="20% - Dekorfärg5 3 7 2 4" xfId="3026"/>
    <cellStyle name="20% - Dekorfärg5 3 7 3" xfId="3027"/>
    <cellStyle name="20% - Dekorfärg5 3 7 3 2" xfId="3028"/>
    <cellStyle name="20% - Dekorfärg5 3 7 3 2 2" xfId="3029"/>
    <cellStyle name="20% - Dekorfärg5 3 7 3 3" xfId="3030"/>
    <cellStyle name="20% - Dekorfärg5 3 7 4" xfId="3031"/>
    <cellStyle name="20% - Dekorfärg5 3 7 4 2" xfId="3032"/>
    <cellStyle name="20% - Dekorfärg5 3 7 5" xfId="3033"/>
    <cellStyle name="20% - Dekorfärg5 3 8" xfId="3034"/>
    <cellStyle name="20% - Dekorfärg5 3 8 2" xfId="3035"/>
    <cellStyle name="20% - Dekorfärg5 3 8 2 2" xfId="3036"/>
    <cellStyle name="20% - Dekorfärg5 3 8 3" xfId="3037"/>
    <cellStyle name="20% - Dekorfärg5 3 9" xfId="3038"/>
    <cellStyle name="20% - Dekorfärg5 3 9 2" xfId="3039"/>
    <cellStyle name="20% - Dekorfärg5 4" xfId="3040"/>
    <cellStyle name="20% - Dekorfärg5 5" xfId="3041"/>
    <cellStyle name="20% - Dekorfärg5 5 2" xfId="3042"/>
    <cellStyle name="20% - Dekorfärg5 5 2 2" xfId="3043"/>
    <cellStyle name="20% - Dekorfärg5 5 2 2 2" xfId="3044"/>
    <cellStyle name="20% - Dekorfärg5 5 2 2 2 2" xfId="3045"/>
    <cellStyle name="20% - Dekorfärg5 5 2 2 2 2 2" xfId="3046"/>
    <cellStyle name="20% - Dekorfärg5 5 2 2 2 2 2 2" xfId="3047"/>
    <cellStyle name="20% - Dekorfärg5 5 2 2 2 2 3" xfId="3048"/>
    <cellStyle name="20% - Dekorfärg5 5 2 2 2 3" xfId="3049"/>
    <cellStyle name="20% - Dekorfärg5 5 2 2 2 3 2" xfId="3050"/>
    <cellStyle name="20% - Dekorfärg5 5 2 2 2 4" xfId="3051"/>
    <cellStyle name="20% - Dekorfärg5 5 2 2 3" xfId="3052"/>
    <cellStyle name="20% - Dekorfärg5 5 2 2 3 2" xfId="3053"/>
    <cellStyle name="20% - Dekorfärg5 5 2 2 3 2 2" xfId="3054"/>
    <cellStyle name="20% - Dekorfärg5 5 2 2 3 3" xfId="3055"/>
    <cellStyle name="20% - Dekorfärg5 5 2 2 4" xfId="3056"/>
    <cellStyle name="20% - Dekorfärg5 5 2 2 4 2" xfId="3057"/>
    <cellStyle name="20% - Dekorfärg5 5 2 2 5" xfId="3058"/>
    <cellStyle name="20% - Dekorfärg5 5 2 3" xfId="3059"/>
    <cellStyle name="20% - Dekorfärg5 5 2 3 2" xfId="3060"/>
    <cellStyle name="20% - Dekorfärg5 5 2 3 2 2" xfId="3061"/>
    <cellStyle name="20% - Dekorfärg5 5 2 3 2 2 2" xfId="3062"/>
    <cellStyle name="20% - Dekorfärg5 5 2 3 2 3" xfId="3063"/>
    <cellStyle name="20% - Dekorfärg5 5 2 3 3" xfId="3064"/>
    <cellStyle name="20% - Dekorfärg5 5 2 3 3 2" xfId="3065"/>
    <cellStyle name="20% - Dekorfärg5 5 2 3 4" xfId="3066"/>
    <cellStyle name="20% - Dekorfärg5 5 2 4" xfId="3067"/>
    <cellStyle name="20% - Dekorfärg5 5 2 4 2" xfId="3068"/>
    <cellStyle name="20% - Dekorfärg5 5 2 4 2 2" xfId="3069"/>
    <cellStyle name="20% - Dekorfärg5 5 2 4 3" xfId="3070"/>
    <cellStyle name="20% - Dekorfärg5 5 2 5" xfId="3071"/>
    <cellStyle name="20% - Dekorfärg5 5 2 5 2" xfId="3072"/>
    <cellStyle name="20% - Dekorfärg5 5 2 6" xfId="3073"/>
    <cellStyle name="20% - Dekorfärg5 5 3" xfId="3074"/>
    <cellStyle name="20% - Dekorfärg5 5 3 2" xfId="3075"/>
    <cellStyle name="20% - Dekorfärg5 5 3 2 2" xfId="3076"/>
    <cellStyle name="20% - Dekorfärg5 5 3 2 2 2" xfId="3077"/>
    <cellStyle name="20% - Dekorfärg5 5 3 2 2 2 2" xfId="3078"/>
    <cellStyle name="20% - Dekorfärg5 5 3 2 2 3" xfId="3079"/>
    <cellStyle name="20% - Dekorfärg5 5 3 2 3" xfId="3080"/>
    <cellStyle name="20% - Dekorfärg5 5 3 2 3 2" xfId="3081"/>
    <cellStyle name="20% - Dekorfärg5 5 3 2 4" xfId="3082"/>
    <cellStyle name="20% - Dekorfärg5 5 3 3" xfId="3083"/>
    <cellStyle name="20% - Dekorfärg5 5 3 3 2" xfId="3084"/>
    <cellStyle name="20% - Dekorfärg5 5 3 3 2 2" xfId="3085"/>
    <cellStyle name="20% - Dekorfärg5 5 3 3 3" xfId="3086"/>
    <cellStyle name="20% - Dekorfärg5 5 3 4" xfId="3087"/>
    <cellStyle name="20% - Dekorfärg5 5 3 4 2" xfId="3088"/>
    <cellStyle name="20% - Dekorfärg5 5 3 5" xfId="3089"/>
    <cellStyle name="20% - Dekorfärg5 5 4" xfId="3090"/>
    <cellStyle name="20% - Dekorfärg5 5 4 2" xfId="3091"/>
    <cellStyle name="20% - Dekorfärg5 5 4 2 2" xfId="3092"/>
    <cellStyle name="20% - Dekorfärg5 5 4 2 2 2" xfId="3093"/>
    <cellStyle name="20% - Dekorfärg5 5 4 2 3" xfId="3094"/>
    <cellStyle name="20% - Dekorfärg5 5 4 3" xfId="3095"/>
    <cellStyle name="20% - Dekorfärg5 5 4 3 2" xfId="3096"/>
    <cellStyle name="20% - Dekorfärg5 5 4 4" xfId="3097"/>
    <cellStyle name="20% - Dekorfärg5 5 5" xfId="3098"/>
    <cellStyle name="20% - Dekorfärg5 5 5 2" xfId="3099"/>
    <cellStyle name="20% - Dekorfärg5 5 5 2 2" xfId="3100"/>
    <cellStyle name="20% - Dekorfärg5 5 5 3" xfId="3101"/>
    <cellStyle name="20% - Dekorfärg5 5 6" xfId="3102"/>
    <cellStyle name="20% - Dekorfärg5 5 6 2" xfId="3103"/>
    <cellStyle name="20% - Dekorfärg5 5 7" xfId="3104"/>
    <cellStyle name="20% - Dekorfärg5 6" xfId="3105"/>
    <cellStyle name="20% - Dekorfärg5 7" xfId="3106"/>
    <cellStyle name="20% - Dekorfärg5 8" xfId="3107"/>
    <cellStyle name="20% - Dekorfärg5 8 2" xfId="3108"/>
    <cellStyle name="20% - Dekorfärg5 8 2 2" xfId="3109"/>
    <cellStyle name="20% - Dekorfärg5 8 2 2 2" xfId="3110"/>
    <cellStyle name="20% - Dekorfärg5 8 2 2 2 2" xfId="3111"/>
    <cellStyle name="20% - Dekorfärg5 8 2 2 3" xfId="3112"/>
    <cellStyle name="20% - Dekorfärg5 8 2 3" xfId="3113"/>
    <cellStyle name="20% - Dekorfärg5 8 2 3 2" xfId="3114"/>
    <cellStyle name="20% - Dekorfärg5 8 2 4" xfId="3115"/>
    <cellStyle name="20% - Dekorfärg5 8 3" xfId="3116"/>
    <cellStyle name="20% - Dekorfärg5 8 3 2" xfId="3117"/>
    <cellStyle name="20% - Dekorfärg5 8 3 2 2" xfId="3118"/>
    <cellStyle name="20% - Dekorfärg5 8 3 3" xfId="3119"/>
    <cellStyle name="20% - Dekorfärg5 8 4" xfId="3120"/>
    <cellStyle name="20% - Dekorfärg5 8 4 2" xfId="3121"/>
    <cellStyle name="20% - Dekorfärg5 8 5" xfId="3122"/>
    <cellStyle name="20% - Dekorfärg5 9" xfId="3123"/>
    <cellStyle name="20% - Dekorfärg5 9 2" xfId="3124"/>
    <cellStyle name="20% - Dekorfärg5 9 2 2" xfId="3125"/>
    <cellStyle name="20% - Dekorfärg5 9 2 2 2" xfId="3126"/>
    <cellStyle name="20% - Dekorfärg5 9 2 2 2 2" xfId="3127"/>
    <cellStyle name="20% - Dekorfärg5 9 2 2 3" xfId="3128"/>
    <cellStyle name="20% - Dekorfärg5 9 2 3" xfId="3129"/>
    <cellStyle name="20% - Dekorfärg5 9 2 3 2" xfId="3130"/>
    <cellStyle name="20% - Dekorfärg5 9 2 4" xfId="3131"/>
    <cellStyle name="20% - Dekorfärg5 9 3" xfId="3132"/>
    <cellStyle name="20% - Dekorfärg5 9 3 2" xfId="3133"/>
    <cellStyle name="20% - Dekorfärg5 9 3 2 2" xfId="3134"/>
    <cellStyle name="20% - Dekorfärg5 9 3 3" xfId="3135"/>
    <cellStyle name="20% - Dekorfärg5 9 4" xfId="3136"/>
    <cellStyle name="20% - Dekorfärg5 9 4 2" xfId="3137"/>
    <cellStyle name="20% - Dekorfärg5 9 5" xfId="3138"/>
    <cellStyle name="20% - Dekorfärg6 10" xfId="3139"/>
    <cellStyle name="20% - Dekorfärg6 10 2" xfId="3140"/>
    <cellStyle name="20% - Dekorfärg6 10 2 2" xfId="3141"/>
    <cellStyle name="20% - Dekorfärg6 10 2 2 2" xfId="3142"/>
    <cellStyle name="20% - Dekorfärg6 10 2 2 2 2" xfId="3143"/>
    <cellStyle name="20% - Dekorfärg6 10 2 2 3" xfId="3144"/>
    <cellStyle name="20% - Dekorfärg6 10 2 3" xfId="3145"/>
    <cellStyle name="20% - Dekorfärg6 10 2 3 2" xfId="3146"/>
    <cellStyle name="20% - Dekorfärg6 10 2 4" xfId="3147"/>
    <cellStyle name="20% - Dekorfärg6 10 3" xfId="3148"/>
    <cellStyle name="20% - Dekorfärg6 10 3 2" xfId="3149"/>
    <cellStyle name="20% - Dekorfärg6 10 3 2 2" xfId="3150"/>
    <cellStyle name="20% - Dekorfärg6 10 3 3" xfId="3151"/>
    <cellStyle name="20% - Dekorfärg6 10 4" xfId="3152"/>
    <cellStyle name="20% - Dekorfärg6 10 4 2" xfId="3153"/>
    <cellStyle name="20% - Dekorfärg6 10 5" xfId="3154"/>
    <cellStyle name="20% - Dekorfärg6 11" xfId="3155"/>
    <cellStyle name="20% - Dekorfärg6 11 2" xfId="3156"/>
    <cellStyle name="20% - Dekorfärg6 11 2 2" xfId="3157"/>
    <cellStyle name="20% - Dekorfärg6 11 2 2 2" xfId="3158"/>
    <cellStyle name="20% - Dekorfärg6 11 2 2 2 2" xfId="3159"/>
    <cellStyle name="20% - Dekorfärg6 11 2 2 3" xfId="3160"/>
    <cellStyle name="20% - Dekorfärg6 11 2 3" xfId="3161"/>
    <cellStyle name="20% - Dekorfärg6 11 2 3 2" xfId="3162"/>
    <cellStyle name="20% - Dekorfärg6 11 2 4" xfId="3163"/>
    <cellStyle name="20% - Dekorfärg6 11 3" xfId="3164"/>
    <cellStyle name="20% - Dekorfärg6 11 3 2" xfId="3165"/>
    <cellStyle name="20% - Dekorfärg6 11 3 2 2" xfId="3166"/>
    <cellStyle name="20% - Dekorfärg6 11 3 3" xfId="3167"/>
    <cellStyle name="20% - Dekorfärg6 11 4" xfId="3168"/>
    <cellStyle name="20% - Dekorfärg6 11 4 2" xfId="3169"/>
    <cellStyle name="20% - Dekorfärg6 11 5" xfId="3170"/>
    <cellStyle name="20% - Dekorfärg6 11 6" xfId="9257"/>
    <cellStyle name="20% - Dekorfärg6 12" xfId="3171"/>
    <cellStyle name="20% - Dekorfärg6 12 2" xfId="3172"/>
    <cellStyle name="20% - Dekorfärg6 12 2 2" xfId="3173"/>
    <cellStyle name="20% - Dekorfärg6 12 2 2 2" xfId="3174"/>
    <cellStyle name="20% - Dekorfärg6 12 2 2 2 2" xfId="3175"/>
    <cellStyle name="20% - Dekorfärg6 12 2 2 3" xfId="3176"/>
    <cellStyle name="20% - Dekorfärg6 12 2 3" xfId="3177"/>
    <cellStyle name="20% - Dekorfärg6 12 2 3 2" xfId="3178"/>
    <cellStyle name="20% - Dekorfärg6 12 2 4" xfId="3179"/>
    <cellStyle name="20% - Dekorfärg6 12 3" xfId="3180"/>
    <cellStyle name="20% - Dekorfärg6 12 3 2" xfId="3181"/>
    <cellStyle name="20% - Dekorfärg6 12 3 2 2" xfId="3182"/>
    <cellStyle name="20% - Dekorfärg6 12 3 3" xfId="3183"/>
    <cellStyle name="20% - Dekorfärg6 12 4" xfId="3184"/>
    <cellStyle name="20% - Dekorfärg6 12 4 2" xfId="3185"/>
    <cellStyle name="20% - Dekorfärg6 12 5" xfId="3186"/>
    <cellStyle name="20% - Dekorfärg6 13" xfId="3187"/>
    <cellStyle name="20% - Dekorfärg6 13 2" xfId="3188"/>
    <cellStyle name="20% - Dekorfärg6 13 2 2" xfId="3189"/>
    <cellStyle name="20% - Dekorfärg6 13 2 2 2" xfId="3190"/>
    <cellStyle name="20% - Dekorfärg6 13 2 2 2 2" xfId="3191"/>
    <cellStyle name="20% - Dekorfärg6 13 2 2 3" xfId="3192"/>
    <cellStyle name="20% - Dekorfärg6 13 2 3" xfId="3193"/>
    <cellStyle name="20% - Dekorfärg6 13 2 3 2" xfId="3194"/>
    <cellStyle name="20% - Dekorfärg6 13 2 4" xfId="3195"/>
    <cellStyle name="20% - Dekorfärg6 13 3" xfId="3196"/>
    <cellStyle name="20% - Dekorfärg6 13 3 2" xfId="3197"/>
    <cellStyle name="20% - Dekorfärg6 13 3 2 2" xfId="3198"/>
    <cellStyle name="20% - Dekorfärg6 13 3 3" xfId="3199"/>
    <cellStyle name="20% - Dekorfärg6 13 4" xfId="3200"/>
    <cellStyle name="20% - Dekorfärg6 13 4 2" xfId="3201"/>
    <cellStyle name="20% - Dekorfärg6 13 5" xfId="3202"/>
    <cellStyle name="20% - Dekorfärg6 14" xfId="3203"/>
    <cellStyle name="20% - Dekorfärg6 15" xfId="3204"/>
    <cellStyle name="20% - Dekorfärg6 15 2" xfId="3205"/>
    <cellStyle name="20% - Dekorfärg6 15 2 2" xfId="3206"/>
    <cellStyle name="20% - Dekorfärg6 15 3" xfId="3207"/>
    <cellStyle name="20% - Dekorfärg6 16" xfId="3208"/>
    <cellStyle name="20% - Dekorfärg6 17" xfId="3209"/>
    <cellStyle name="20% - Dekorfärg6 18" xfId="3210"/>
    <cellStyle name="20% - Dekorfärg6 18 2" xfId="3211"/>
    <cellStyle name="20% - Dekorfärg6 19" xfId="3212"/>
    <cellStyle name="20% - Dekorfärg6 2" xfId="29"/>
    <cellStyle name="20% - Dekorfärg6 2 2" xfId="3213"/>
    <cellStyle name="20% - Dekorfärg6 2 2 10" xfId="3214"/>
    <cellStyle name="20% - Dekorfärg6 2 2 10 2" xfId="3215"/>
    <cellStyle name="20% - Dekorfärg6 2 2 10 2 2" xfId="3216"/>
    <cellStyle name="20% - Dekorfärg6 2 2 10 3" xfId="3217"/>
    <cellStyle name="20% - Dekorfärg6 2 2 11" xfId="3218"/>
    <cellStyle name="20% - Dekorfärg6 2 2 11 2" xfId="3219"/>
    <cellStyle name="20% - Dekorfärg6 2 2 12" xfId="3220"/>
    <cellStyle name="20% - Dekorfärg6 2 2 12 2" xfId="3221"/>
    <cellStyle name="20% - Dekorfärg6 2 2 13" xfId="3222"/>
    <cellStyle name="20% - Dekorfärg6 2 2 14" xfId="3223"/>
    <cellStyle name="20% - Dekorfärg6 2 2 2" xfId="3224"/>
    <cellStyle name="20% - Dekorfärg6 2 2 2 2" xfId="3225"/>
    <cellStyle name="20% - Dekorfärg6 2 2 2 2 2" xfId="3226"/>
    <cellStyle name="20% - Dekorfärg6 2 2 2 2 2 2" xfId="3227"/>
    <cellStyle name="20% - Dekorfärg6 2 2 2 2 2 2 2" xfId="3228"/>
    <cellStyle name="20% - Dekorfärg6 2 2 2 2 2 2 2 2" xfId="3229"/>
    <cellStyle name="20% - Dekorfärg6 2 2 2 2 2 2 3" xfId="3230"/>
    <cellStyle name="20% - Dekorfärg6 2 2 2 2 2 3" xfId="3231"/>
    <cellStyle name="20% - Dekorfärg6 2 2 2 2 2 3 2" xfId="3232"/>
    <cellStyle name="20% - Dekorfärg6 2 2 2 2 2 4" xfId="3233"/>
    <cellStyle name="20% - Dekorfärg6 2 2 2 2 3" xfId="3234"/>
    <cellStyle name="20% - Dekorfärg6 2 2 2 2 3 2" xfId="3235"/>
    <cellStyle name="20% - Dekorfärg6 2 2 2 2 3 2 2" xfId="3236"/>
    <cellStyle name="20% - Dekorfärg6 2 2 2 2 3 3" xfId="3237"/>
    <cellStyle name="20% - Dekorfärg6 2 2 2 2 4" xfId="3238"/>
    <cellStyle name="20% - Dekorfärg6 2 2 2 2 4 2" xfId="3239"/>
    <cellStyle name="20% - Dekorfärg6 2 2 2 2 5" xfId="3240"/>
    <cellStyle name="20% - Dekorfärg6 2 2 2 3" xfId="3241"/>
    <cellStyle name="20% - Dekorfärg6 2 2 2 3 2" xfId="3242"/>
    <cellStyle name="20% - Dekorfärg6 2 2 2 3 2 2" xfId="3243"/>
    <cellStyle name="20% - Dekorfärg6 2 2 2 3 2 2 2" xfId="3244"/>
    <cellStyle name="20% - Dekorfärg6 2 2 2 3 2 3" xfId="3245"/>
    <cellStyle name="20% - Dekorfärg6 2 2 2 3 3" xfId="3246"/>
    <cellStyle name="20% - Dekorfärg6 2 2 2 3 3 2" xfId="3247"/>
    <cellStyle name="20% - Dekorfärg6 2 2 2 3 4" xfId="3248"/>
    <cellStyle name="20% - Dekorfärg6 2 2 2 4" xfId="3249"/>
    <cellStyle name="20% - Dekorfärg6 2 2 2 4 2" xfId="3250"/>
    <cellStyle name="20% - Dekorfärg6 2 2 2 4 2 2" xfId="3251"/>
    <cellStyle name="20% - Dekorfärg6 2 2 2 4 3" xfId="3252"/>
    <cellStyle name="20% - Dekorfärg6 2 2 2 5" xfId="3253"/>
    <cellStyle name="20% - Dekorfärg6 2 2 2 5 2" xfId="3254"/>
    <cellStyle name="20% - Dekorfärg6 2 2 2 6" xfId="3255"/>
    <cellStyle name="20% - Dekorfärg6 2 2 3" xfId="3256"/>
    <cellStyle name="20% - Dekorfärg6 2 2 3 2" xfId="3257"/>
    <cellStyle name="20% - Dekorfärg6 2 2 3 2 2" xfId="3258"/>
    <cellStyle name="20% - Dekorfärg6 2 2 3 2 2 2" xfId="3259"/>
    <cellStyle name="20% - Dekorfärg6 2 2 3 2 2 2 2" xfId="3260"/>
    <cellStyle name="20% - Dekorfärg6 2 2 3 2 2 3" xfId="3261"/>
    <cellStyle name="20% - Dekorfärg6 2 2 3 2 3" xfId="3262"/>
    <cellStyle name="20% - Dekorfärg6 2 2 3 2 3 2" xfId="3263"/>
    <cellStyle name="20% - Dekorfärg6 2 2 3 2 4" xfId="3264"/>
    <cellStyle name="20% - Dekorfärg6 2 2 3 3" xfId="3265"/>
    <cellStyle name="20% - Dekorfärg6 2 2 3 3 2" xfId="3266"/>
    <cellStyle name="20% - Dekorfärg6 2 2 3 3 2 2" xfId="3267"/>
    <cellStyle name="20% - Dekorfärg6 2 2 3 3 3" xfId="3268"/>
    <cellStyle name="20% - Dekorfärg6 2 2 3 4" xfId="3269"/>
    <cellStyle name="20% - Dekorfärg6 2 2 3 4 2" xfId="3270"/>
    <cellStyle name="20% - Dekorfärg6 2 2 3 5" xfId="3271"/>
    <cellStyle name="20% - Dekorfärg6 2 2 4" xfId="3272"/>
    <cellStyle name="20% - Dekorfärg6 2 2 4 2" xfId="3273"/>
    <cellStyle name="20% - Dekorfärg6 2 2 4 2 2" xfId="3274"/>
    <cellStyle name="20% - Dekorfärg6 2 2 4 2 2 2" xfId="3275"/>
    <cellStyle name="20% - Dekorfärg6 2 2 4 2 2 2 2" xfId="3276"/>
    <cellStyle name="20% - Dekorfärg6 2 2 4 2 2 3" xfId="3277"/>
    <cellStyle name="20% - Dekorfärg6 2 2 4 2 3" xfId="3278"/>
    <cellStyle name="20% - Dekorfärg6 2 2 4 2 3 2" xfId="3279"/>
    <cellStyle name="20% - Dekorfärg6 2 2 4 2 4" xfId="3280"/>
    <cellStyle name="20% - Dekorfärg6 2 2 4 3" xfId="3281"/>
    <cellStyle name="20% - Dekorfärg6 2 2 4 3 2" xfId="3282"/>
    <cellStyle name="20% - Dekorfärg6 2 2 4 3 2 2" xfId="3283"/>
    <cellStyle name="20% - Dekorfärg6 2 2 4 3 3" xfId="3284"/>
    <cellStyle name="20% - Dekorfärg6 2 2 4 4" xfId="3285"/>
    <cellStyle name="20% - Dekorfärg6 2 2 4 4 2" xfId="3286"/>
    <cellStyle name="20% - Dekorfärg6 2 2 4 5" xfId="3287"/>
    <cellStyle name="20% - Dekorfärg6 2 2 5" xfId="3288"/>
    <cellStyle name="20% - Dekorfärg6 2 2 5 2" xfId="3289"/>
    <cellStyle name="20% - Dekorfärg6 2 2 5 2 2" xfId="3290"/>
    <cellStyle name="20% - Dekorfärg6 2 2 5 2 2 2" xfId="3291"/>
    <cellStyle name="20% - Dekorfärg6 2 2 5 2 2 2 2" xfId="3292"/>
    <cellStyle name="20% - Dekorfärg6 2 2 5 2 2 3" xfId="3293"/>
    <cellStyle name="20% - Dekorfärg6 2 2 5 2 3" xfId="3294"/>
    <cellStyle name="20% - Dekorfärg6 2 2 5 2 3 2" xfId="3295"/>
    <cellStyle name="20% - Dekorfärg6 2 2 5 2 4" xfId="3296"/>
    <cellStyle name="20% - Dekorfärg6 2 2 5 3" xfId="3297"/>
    <cellStyle name="20% - Dekorfärg6 2 2 5 3 2" xfId="3298"/>
    <cellStyle name="20% - Dekorfärg6 2 2 5 3 2 2" xfId="3299"/>
    <cellStyle name="20% - Dekorfärg6 2 2 5 3 3" xfId="3300"/>
    <cellStyle name="20% - Dekorfärg6 2 2 5 4" xfId="3301"/>
    <cellStyle name="20% - Dekorfärg6 2 2 5 4 2" xfId="3302"/>
    <cellStyle name="20% - Dekorfärg6 2 2 5 5" xfId="3303"/>
    <cellStyle name="20% - Dekorfärg6 2 2 6" xfId="3304"/>
    <cellStyle name="20% - Dekorfärg6 2 2 6 2" xfId="3305"/>
    <cellStyle name="20% - Dekorfärg6 2 2 6 2 2" xfId="3306"/>
    <cellStyle name="20% - Dekorfärg6 2 2 6 2 2 2" xfId="3307"/>
    <cellStyle name="20% - Dekorfärg6 2 2 6 2 2 2 2" xfId="3308"/>
    <cellStyle name="20% - Dekorfärg6 2 2 6 2 2 3" xfId="3309"/>
    <cellStyle name="20% - Dekorfärg6 2 2 6 2 3" xfId="3310"/>
    <cellStyle name="20% - Dekorfärg6 2 2 6 2 3 2" xfId="3311"/>
    <cellStyle name="20% - Dekorfärg6 2 2 6 2 4" xfId="3312"/>
    <cellStyle name="20% - Dekorfärg6 2 2 6 3" xfId="3313"/>
    <cellStyle name="20% - Dekorfärg6 2 2 6 3 2" xfId="3314"/>
    <cellStyle name="20% - Dekorfärg6 2 2 6 3 2 2" xfId="3315"/>
    <cellStyle name="20% - Dekorfärg6 2 2 6 3 3" xfId="3316"/>
    <cellStyle name="20% - Dekorfärg6 2 2 6 4" xfId="3317"/>
    <cellStyle name="20% - Dekorfärg6 2 2 6 4 2" xfId="3318"/>
    <cellStyle name="20% - Dekorfärg6 2 2 6 5" xfId="3319"/>
    <cellStyle name="20% - Dekorfärg6 2 2 7" xfId="3320"/>
    <cellStyle name="20% - Dekorfärg6 2 2 7 2" xfId="3321"/>
    <cellStyle name="20% - Dekorfärg6 2 2 7 2 2" xfId="3322"/>
    <cellStyle name="20% - Dekorfärg6 2 2 7 2 2 2" xfId="3323"/>
    <cellStyle name="20% - Dekorfärg6 2 2 7 2 2 2 2" xfId="3324"/>
    <cellStyle name="20% - Dekorfärg6 2 2 7 2 2 3" xfId="3325"/>
    <cellStyle name="20% - Dekorfärg6 2 2 7 2 3" xfId="3326"/>
    <cellStyle name="20% - Dekorfärg6 2 2 7 2 3 2" xfId="3327"/>
    <cellStyle name="20% - Dekorfärg6 2 2 7 2 4" xfId="3328"/>
    <cellStyle name="20% - Dekorfärg6 2 2 7 3" xfId="3329"/>
    <cellStyle name="20% - Dekorfärg6 2 2 7 3 2" xfId="3330"/>
    <cellStyle name="20% - Dekorfärg6 2 2 7 3 2 2" xfId="3331"/>
    <cellStyle name="20% - Dekorfärg6 2 2 7 3 3" xfId="3332"/>
    <cellStyle name="20% - Dekorfärg6 2 2 7 4" xfId="3333"/>
    <cellStyle name="20% - Dekorfärg6 2 2 7 4 2" xfId="3334"/>
    <cellStyle name="20% - Dekorfärg6 2 2 7 5" xfId="3335"/>
    <cellStyle name="20% - Dekorfärg6 2 2 8" xfId="3336"/>
    <cellStyle name="20% - Dekorfärg6 2 2 8 2" xfId="3337"/>
    <cellStyle name="20% - Dekorfärg6 2 2 8 2 2" xfId="3338"/>
    <cellStyle name="20% - Dekorfärg6 2 2 8 2 2 2" xfId="3339"/>
    <cellStyle name="20% - Dekorfärg6 2 2 8 2 2 2 2" xfId="3340"/>
    <cellStyle name="20% - Dekorfärg6 2 2 8 2 2 3" xfId="3341"/>
    <cellStyle name="20% - Dekorfärg6 2 2 8 2 3" xfId="3342"/>
    <cellStyle name="20% - Dekorfärg6 2 2 8 2 3 2" xfId="3343"/>
    <cellStyle name="20% - Dekorfärg6 2 2 8 2 4" xfId="3344"/>
    <cellStyle name="20% - Dekorfärg6 2 2 8 3" xfId="3345"/>
    <cellStyle name="20% - Dekorfärg6 2 2 8 3 2" xfId="3346"/>
    <cellStyle name="20% - Dekorfärg6 2 2 8 3 2 2" xfId="3347"/>
    <cellStyle name="20% - Dekorfärg6 2 2 8 3 3" xfId="3348"/>
    <cellStyle name="20% - Dekorfärg6 2 2 8 4" xfId="3349"/>
    <cellStyle name="20% - Dekorfärg6 2 2 8 4 2" xfId="3350"/>
    <cellStyle name="20% - Dekorfärg6 2 2 8 5" xfId="3351"/>
    <cellStyle name="20% - Dekorfärg6 2 2 9" xfId="3352"/>
    <cellStyle name="20% - Dekorfärg6 2 2 9 2" xfId="3353"/>
    <cellStyle name="20% - Dekorfärg6 2 2 9 2 2" xfId="3354"/>
    <cellStyle name="20% - Dekorfärg6 2 2 9 2 2 2" xfId="3355"/>
    <cellStyle name="20% - Dekorfärg6 2 2 9 2 3" xfId="3356"/>
    <cellStyle name="20% - Dekorfärg6 2 2 9 3" xfId="3357"/>
    <cellStyle name="20% - Dekorfärg6 2 2 9 3 2" xfId="3358"/>
    <cellStyle name="20% - Dekorfärg6 2 2 9 4" xfId="3359"/>
    <cellStyle name="20% - Dekorfärg6 2 3" xfId="3360"/>
    <cellStyle name="20% - Dekorfärg6 2 4" xfId="3361"/>
    <cellStyle name="20% - Dekorfärg6 2 5" xfId="3362"/>
    <cellStyle name="20% - Dekorfärg6 20" xfId="3363"/>
    <cellStyle name="20% - Dekorfärg6 21" xfId="3364"/>
    <cellStyle name="20% - Dekorfärg6 3" xfId="3365"/>
    <cellStyle name="20% - Dekorfärg6 3 10" xfId="3366"/>
    <cellStyle name="20% - Dekorfärg6 3 2" xfId="3367"/>
    <cellStyle name="20% - Dekorfärg6 3 2 2" xfId="3368"/>
    <cellStyle name="20% - Dekorfärg6 3 2 2 2" xfId="3369"/>
    <cellStyle name="20% - Dekorfärg6 3 2 2 2 2" xfId="3370"/>
    <cellStyle name="20% - Dekorfärg6 3 2 2 2 2 2" xfId="3371"/>
    <cellStyle name="20% - Dekorfärg6 3 2 2 2 2 2 2" xfId="3372"/>
    <cellStyle name="20% - Dekorfärg6 3 2 2 2 2 2 2 2" xfId="3373"/>
    <cellStyle name="20% - Dekorfärg6 3 2 2 2 2 2 3" xfId="3374"/>
    <cellStyle name="20% - Dekorfärg6 3 2 2 2 2 3" xfId="3375"/>
    <cellStyle name="20% - Dekorfärg6 3 2 2 2 2 3 2" xfId="3376"/>
    <cellStyle name="20% - Dekorfärg6 3 2 2 2 2 4" xfId="3377"/>
    <cellStyle name="20% - Dekorfärg6 3 2 2 2 3" xfId="3378"/>
    <cellStyle name="20% - Dekorfärg6 3 2 2 2 3 2" xfId="3379"/>
    <cellStyle name="20% - Dekorfärg6 3 2 2 2 3 2 2" xfId="3380"/>
    <cellStyle name="20% - Dekorfärg6 3 2 2 2 3 3" xfId="3381"/>
    <cellStyle name="20% - Dekorfärg6 3 2 2 2 4" xfId="3382"/>
    <cellStyle name="20% - Dekorfärg6 3 2 2 2 4 2" xfId="3383"/>
    <cellStyle name="20% - Dekorfärg6 3 2 2 2 5" xfId="3384"/>
    <cellStyle name="20% - Dekorfärg6 3 2 2 3" xfId="3385"/>
    <cellStyle name="20% - Dekorfärg6 3 2 2 3 2" xfId="3386"/>
    <cellStyle name="20% - Dekorfärg6 3 2 2 3 2 2" xfId="3387"/>
    <cellStyle name="20% - Dekorfärg6 3 2 2 3 2 2 2" xfId="3388"/>
    <cellStyle name="20% - Dekorfärg6 3 2 2 3 2 3" xfId="3389"/>
    <cellStyle name="20% - Dekorfärg6 3 2 2 3 3" xfId="3390"/>
    <cellStyle name="20% - Dekorfärg6 3 2 2 3 3 2" xfId="3391"/>
    <cellStyle name="20% - Dekorfärg6 3 2 2 3 4" xfId="3392"/>
    <cellStyle name="20% - Dekorfärg6 3 2 2 4" xfId="3393"/>
    <cellStyle name="20% - Dekorfärg6 3 2 2 4 2" xfId="3394"/>
    <cellStyle name="20% - Dekorfärg6 3 2 2 4 2 2" xfId="3395"/>
    <cellStyle name="20% - Dekorfärg6 3 2 2 4 3" xfId="3396"/>
    <cellStyle name="20% - Dekorfärg6 3 2 2 5" xfId="3397"/>
    <cellStyle name="20% - Dekorfärg6 3 2 2 5 2" xfId="3398"/>
    <cellStyle name="20% - Dekorfärg6 3 2 2 6" xfId="3399"/>
    <cellStyle name="20% - Dekorfärg6 3 2 3" xfId="3400"/>
    <cellStyle name="20% - Dekorfärg6 3 2 3 2" xfId="3401"/>
    <cellStyle name="20% - Dekorfärg6 3 2 3 2 2" xfId="3402"/>
    <cellStyle name="20% - Dekorfärg6 3 2 3 2 2 2" xfId="3403"/>
    <cellStyle name="20% - Dekorfärg6 3 2 3 2 2 2 2" xfId="3404"/>
    <cellStyle name="20% - Dekorfärg6 3 2 3 2 2 3" xfId="3405"/>
    <cellStyle name="20% - Dekorfärg6 3 2 3 2 3" xfId="3406"/>
    <cellStyle name="20% - Dekorfärg6 3 2 3 2 3 2" xfId="3407"/>
    <cellStyle name="20% - Dekorfärg6 3 2 3 2 4" xfId="3408"/>
    <cellStyle name="20% - Dekorfärg6 3 2 3 3" xfId="3409"/>
    <cellStyle name="20% - Dekorfärg6 3 2 3 3 2" xfId="3410"/>
    <cellStyle name="20% - Dekorfärg6 3 2 3 3 2 2" xfId="3411"/>
    <cellStyle name="20% - Dekorfärg6 3 2 3 3 3" xfId="3412"/>
    <cellStyle name="20% - Dekorfärg6 3 2 3 4" xfId="3413"/>
    <cellStyle name="20% - Dekorfärg6 3 2 3 4 2" xfId="3414"/>
    <cellStyle name="20% - Dekorfärg6 3 2 3 5" xfId="3415"/>
    <cellStyle name="20% - Dekorfärg6 3 2 4" xfId="3416"/>
    <cellStyle name="20% - Dekorfärg6 3 2 4 2" xfId="3417"/>
    <cellStyle name="20% - Dekorfärg6 3 2 4 2 2" xfId="3418"/>
    <cellStyle name="20% - Dekorfärg6 3 2 4 2 2 2" xfId="3419"/>
    <cellStyle name="20% - Dekorfärg6 3 2 4 2 3" xfId="3420"/>
    <cellStyle name="20% - Dekorfärg6 3 2 4 3" xfId="3421"/>
    <cellStyle name="20% - Dekorfärg6 3 2 4 3 2" xfId="3422"/>
    <cellStyle name="20% - Dekorfärg6 3 2 4 4" xfId="3423"/>
    <cellStyle name="20% - Dekorfärg6 3 2 5" xfId="3424"/>
    <cellStyle name="20% - Dekorfärg6 3 2 5 2" xfId="3425"/>
    <cellStyle name="20% - Dekorfärg6 3 2 5 2 2" xfId="3426"/>
    <cellStyle name="20% - Dekorfärg6 3 2 5 3" xfId="3427"/>
    <cellStyle name="20% - Dekorfärg6 3 2 6" xfId="3428"/>
    <cellStyle name="20% - Dekorfärg6 3 2 6 2" xfId="3429"/>
    <cellStyle name="20% - Dekorfärg6 3 2 7" xfId="3430"/>
    <cellStyle name="20% - Dekorfärg6 3 3" xfId="3431"/>
    <cellStyle name="20% - Dekorfärg6 3 3 2" xfId="3432"/>
    <cellStyle name="20% - Dekorfärg6 3 3 2 2" xfId="3433"/>
    <cellStyle name="20% - Dekorfärg6 3 3 2 2 2" xfId="3434"/>
    <cellStyle name="20% - Dekorfärg6 3 3 2 2 2 2" xfId="3435"/>
    <cellStyle name="20% - Dekorfärg6 3 3 2 2 3" xfId="3436"/>
    <cellStyle name="20% - Dekorfärg6 3 3 2 3" xfId="3437"/>
    <cellStyle name="20% - Dekorfärg6 3 3 2 3 2" xfId="3438"/>
    <cellStyle name="20% - Dekorfärg6 3 3 2 4" xfId="3439"/>
    <cellStyle name="20% - Dekorfärg6 3 3 3" xfId="3440"/>
    <cellStyle name="20% - Dekorfärg6 3 3 3 2" xfId="3441"/>
    <cellStyle name="20% - Dekorfärg6 3 3 3 2 2" xfId="3442"/>
    <cellStyle name="20% - Dekorfärg6 3 3 3 3" xfId="3443"/>
    <cellStyle name="20% - Dekorfärg6 3 3 4" xfId="3444"/>
    <cellStyle name="20% - Dekorfärg6 3 3 4 2" xfId="3445"/>
    <cellStyle name="20% - Dekorfärg6 3 3 5" xfId="3446"/>
    <cellStyle name="20% - Dekorfärg6 3 4" xfId="3447"/>
    <cellStyle name="20% - Dekorfärg6 3 4 2" xfId="3448"/>
    <cellStyle name="20% - Dekorfärg6 3 4 2 2" xfId="3449"/>
    <cellStyle name="20% - Dekorfärg6 3 4 2 2 2" xfId="3450"/>
    <cellStyle name="20% - Dekorfärg6 3 4 2 2 2 2" xfId="3451"/>
    <cellStyle name="20% - Dekorfärg6 3 4 2 2 3" xfId="3452"/>
    <cellStyle name="20% - Dekorfärg6 3 4 2 3" xfId="3453"/>
    <cellStyle name="20% - Dekorfärg6 3 4 2 3 2" xfId="3454"/>
    <cellStyle name="20% - Dekorfärg6 3 4 2 4" xfId="3455"/>
    <cellStyle name="20% - Dekorfärg6 3 4 3" xfId="3456"/>
    <cellStyle name="20% - Dekorfärg6 3 4 3 2" xfId="3457"/>
    <cellStyle name="20% - Dekorfärg6 3 4 3 2 2" xfId="3458"/>
    <cellStyle name="20% - Dekorfärg6 3 4 3 3" xfId="3459"/>
    <cellStyle name="20% - Dekorfärg6 3 4 4" xfId="3460"/>
    <cellStyle name="20% - Dekorfärg6 3 4 4 2" xfId="3461"/>
    <cellStyle name="20% - Dekorfärg6 3 4 5" xfId="3462"/>
    <cellStyle name="20% - Dekorfärg6 3 5" xfId="3463"/>
    <cellStyle name="20% - Dekorfärg6 3 5 2" xfId="3464"/>
    <cellStyle name="20% - Dekorfärg6 3 5 2 2" xfId="3465"/>
    <cellStyle name="20% - Dekorfärg6 3 5 2 2 2" xfId="3466"/>
    <cellStyle name="20% - Dekorfärg6 3 5 2 2 2 2" xfId="3467"/>
    <cellStyle name="20% - Dekorfärg6 3 5 2 2 3" xfId="3468"/>
    <cellStyle name="20% - Dekorfärg6 3 5 2 3" xfId="3469"/>
    <cellStyle name="20% - Dekorfärg6 3 5 2 3 2" xfId="3470"/>
    <cellStyle name="20% - Dekorfärg6 3 5 2 4" xfId="3471"/>
    <cellStyle name="20% - Dekorfärg6 3 5 3" xfId="3472"/>
    <cellStyle name="20% - Dekorfärg6 3 5 3 2" xfId="3473"/>
    <cellStyle name="20% - Dekorfärg6 3 5 3 2 2" xfId="3474"/>
    <cellStyle name="20% - Dekorfärg6 3 5 3 3" xfId="3475"/>
    <cellStyle name="20% - Dekorfärg6 3 5 4" xfId="3476"/>
    <cellStyle name="20% - Dekorfärg6 3 5 4 2" xfId="3477"/>
    <cellStyle name="20% - Dekorfärg6 3 5 5" xfId="3478"/>
    <cellStyle name="20% - Dekorfärg6 3 6" xfId="3479"/>
    <cellStyle name="20% - Dekorfärg6 3 6 2" xfId="3480"/>
    <cellStyle name="20% - Dekorfärg6 3 6 2 2" xfId="3481"/>
    <cellStyle name="20% - Dekorfärg6 3 6 2 2 2" xfId="3482"/>
    <cellStyle name="20% - Dekorfärg6 3 6 2 2 2 2" xfId="3483"/>
    <cellStyle name="20% - Dekorfärg6 3 6 2 2 3" xfId="3484"/>
    <cellStyle name="20% - Dekorfärg6 3 6 2 3" xfId="3485"/>
    <cellStyle name="20% - Dekorfärg6 3 6 2 3 2" xfId="3486"/>
    <cellStyle name="20% - Dekorfärg6 3 6 2 4" xfId="3487"/>
    <cellStyle name="20% - Dekorfärg6 3 6 3" xfId="3488"/>
    <cellStyle name="20% - Dekorfärg6 3 6 3 2" xfId="3489"/>
    <cellStyle name="20% - Dekorfärg6 3 6 3 2 2" xfId="3490"/>
    <cellStyle name="20% - Dekorfärg6 3 6 3 3" xfId="3491"/>
    <cellStyle name="20% - Dekorfärg6 3 6 4" xfId="3492"/>
    <cellStyle name="20% - Dekorfärg6 3 6 4 2" xfId="3493"/>
    <cellStyle name="20% - Dekorfärg6 3 6 5" xfId="3494"/>
    <cellStyle name="20% - Dekorfärg6 3 7" xfId="3495"/>
    <cellStyle name="20% - Dekorfärg6 3 7 2" xfId="3496"/>
    <cellStyle name="20% - Dekorfärg6 3 7 2 2" xfId="3497"/>
    <cellStyle name="20% - Dekorfärg6 3 7 2 2 2" xfId="3498"/>
    <cellStyle name="20% - Dekorfärg6 3 7 2 2 2 2" xfId="3499"/>
    <cellStyle name="20% - Dekorfärg6 3 7 2 2 3" xfId="3500"/>
    <cellStyle name="20% - Dekorfärg6 3 7 2 3" xfId="3501"/>
    <cellStyle name="20% - Dekorfärg6 3 7 2 3 2" xfId="3502"/>
    <cellStyle name="20% - Dekorfärg6 3 7 2 4" xfId="3503"/>
    <cellStyle name="20% - Dekorfärg6 3 7 3" xfId="3504"/>
    <cellStyle name="20% - Dekorfärg6 3 7 3 2" xfId="3505"/>
    <cellStyle name="20% - Dekorfärg6 3 7 3 2 2" xfId="3506"/>
    <cellStyle name="20% - Dekorfärg6 3 7 3 3" xfId="3507"/>
    <cellStyle name="20% - Dekorfärg6 3 7 4" xfId="3508"/>
    <cellStyle name="20% - Dekorfärg6 3 7 4 2" xfId="3509"/>
    <cellStyle name="20% - Dekorfärg6 3 7 5" xfId="3510"/>
    <cellStyle name="20% - Dekorfärg6 3 8" xfId="3511"/>
    <cellStyle name="20% - Dekorfärg6 3 8 2" xfId="3512"/>
    <cellStyle name="20% - Dekorfärg6 3 8 2 2" xfId="3513"/>
    <cellStyle name="20% - Dekorfärg6 3 8 3" xfId="3514"/>
    <cellStyle name="20% - Dekorfärg6 3 9" xfId="3515"/>
    <cellStyle name="20% - Dekorfärg6 3 9 2" xfId="3516"/>
    <cellStyle name="20% - Dekorfärg6 4" xfId="3517"/>
    <cellStyle name="20% - Dekorfärg6 4 10" xfId="3518"/>
    <cellStyle name="20% - Dekorfärg6 4 10 2" xfId="3519"/>
    <cellStyle name="20% - Dekorfärg6 4 10 2 2" xfId="3520"/>
    <cellStyle name="20% - Dekorfärg6 4 10 3" xfId="3521"/>
    <cellStyle name="20% - Dekorfärg6 4 11" xfId="3522"/>
    <cellStyle name="20% - Dekorfärg6 4 11 2" xfId="3523"/>
    <cellStyle name="20% - Dekorfärg6 4 12" xfId="3524"/>
    <cellStyle name="20% - Dekorfärg6 4 12 2" xfId="3525"/>
    <cellStyle name="20% - Dekorfärg6 4 13" xfId="3526"/>
    <cellStyle name="20% - Dekorfärg6 4 14" xfId="3527"/>
    <cellStyle name="20% - Dekorfärg6 4 2" xfId="3528"/>
    <cellStyle name="20% - Dekorfärg6 4 2 2" xfId="3529"/>
    <cellStyle name="20% - Dekorfärg6 4 2 2 2" xfId="3530"/>
    <cellStyle name="20% - Dekorfärg6 4 2 2 2 2" xfId="3531"/>
    <cellStyle name="20% - Dekorfärg6 4 2 2 2 2 2" xfId="3532"/>
    <cellStyle name="20% - Dekorfärg6 4 2 2 2 2 2 2" xfId="3533"/>
    <cellStyle name="20% - Dekorfärg6 4 2 2 2 2 3" xfId="3534"/>
    <cellStyle name="20% - Dekorfärg6 4 2 2 2 3" xfId="3535"/>
    <cellStyle name="20% - Dekorfärg6 4 2 2 2 3 2" xfId="3536"/>
    <cellStyle name="20% - Dekorfärg6 4 2 2 2 4" xfId="3537"/>
    <cellStyle name="20% - Dekorfärg6 4 2 2 3" xfId="3538"/>
    <cellStyle name="20% - Dekorfärg6 4 2 2 3 2" xfId="3539"/>
    <cellStyle name="20% - Dekorfärg6 4 2 2 3 2 2" xfId="3540"/>
    <cellStyle name="20% - Dekorfärg6 4 2 2 3 3" xfId="3541"/>
    <cellStyle name="20% - Dekorfärg6 4 2 2 4" xfId="3542"/>
    <cellStyle name="20% - Dekorfärg6 4 2 2 4 2" xfId="3543"/>
    <cellStyle name="20% - Dekorfärg6 4 2 2 5" xfId="3544"/>
    <cellStyle name="20% - Dekorfärg6 4 2 3" xfId="3545"/>
    <cellStyle name="20% - Dekorfärg6 4 2 3 2" xfId="3546"/>
    <cellStyle name="20% - Dekorfärg6 4 2 3 2 2" xfId="3547"/>
    <cellStyle name="20% - Dekorfärg6 4 2 3 2 2 2" xfId="3548"/>
    <cellStyle name="20% - Dekorfärg6 4 2 3 2 3" xfId="3549"/>
    <cellStyle name="20% - Dekorfärg6 4 2 3 3" xfId="3550"/>
    <cellStyle name="20% - Dekorfärg6 4 2 3 3 2" xfId="3551"/>
    <cellStyle name="20% - Dekorfärg6 4 2 3 4" xfId="3552"/>
    <cellStyle name="20% - Dekorfärg6 4 2 4" xfId="3553"/>
    <cellStyle name="20% - Dekorfärg6 4 2 4 2" xfId="3554"/>
    <cellStyle name="20% - Dekorfärg6 4 2 4 2 2" xfId="3555"/>
    <cellStyle name="20% - Dekorfärg6 4 2 4 3" xfId="3556"/>
    <cellStyle name="20% - Dekorfärg6 4 2 5" xfId="3557"/>
    <cellStyle name="20% - Dekorfärg6 4 2 5 2" xfId="3558"/>
    <cellStyle name="20% - Dekorfärg6 4 2 6" xfId="3559"/>
    <cellStyle name="20% - Dekorfärg6 4 3" xfId="3560"/>
    <cellStyle name="20% - Dekorfärg6 4 3 2" xfId="3561"/>
    <cellStyle name="20% - Dekorfärg6 4 3 2 2" xfId="3562"/>
    <cellStyle name="20% - Dekorfärg6 4 3 2 2 2" xfId="3563"/>
    <cellStyle name="20% - Dekorfärg6 4 3 2 2 2 2" xfId="3564"/>
    <cellStyle name="20% - Dekorfärg6 4 3 2 2 3" xfId="3565"/>
    <cellStyle name="20% - Dekorfärg6 4 3 2 3" xfId="3566"/>
    <cellStyle name="20% - Dekorfärg6 4 3 2 3 2" xfId="3567"/>
    <cellStyle name="20% - Dekorfärg6 4 3 2 4" xfId="3568"/>
    <cellStyle name="20% - Dekorfärg6 4 3 3" xfId="3569"/>
    <cellStyle name="20% - Dekorfärg6 4 3 3 2" xfId="3570"/>
    <cellStyle name="20% - Dekorfärg6 4 3 3 2 2" xfId="3571"/>
    <cellStyle name="20% - Dekorfärg6 4 3 3 3" xfId="3572"/>
    <cellStyle name="20% - Dekorfärg6 4 3 4" xfId="3573"/>
    <cellStyle name="20% - Dekorfärg6 4 3 4 2" xfId="3574"/>
    <cellStyle name="20% - Dekorfärg6 4 3 5" xfId="3575"/>
    <cellStyle name="20% - Dekorfärg6 4 4" xfId="3576"/>
    <cellStyle name="20% - Dekorfärg6 4 4 2" xfId="3577"/>
    <cellStyle name="20% - Dekorfärg6 4 4 2 2" xfId="3578"/>
    <cellStyle name="20% - Dekorfärg6 4 4 2 2 2" xfId="3579"/>
    <cellStyle name="20% - Dekorfärg6 4 4 2 2 2 2" xfId="3580"/>
    <cellStyle name="20% - Dekorfärg6 4 4 2 2 3" xfId="3581"/>
    <cellStyle name="20% - Dekorfärg6 4 4 2 3" xfId="3582"/>
    <cellStyle name="20% - Dekorfärg6 4 4 2 3 2" xfId="3583"/>
    <cellStyle name="20% - Dekorfärg6 4 4 2 4" xfId="3584"/>
    <cellStyle name="20% - Dekorfärg6 4 4 3" xfId="3585"/>
    <cellStyle name="20% - Dekorfärg6 4 4 3 2" xfId="3586"/>
    <cellStyle name="20% - Dekorfärg6 4 4 3 2 2" xfId="3587"/>
    <cellStyle name="20% - Dekorfärg6 4 4 3 3" xfId="3588"/>
    <cellStyle name="20% - Dekorfärg6 4 4 4" xfId="3589"/>
    <cellStyle name="20% - Dekorfärg6 4 4 4 2" xfId="3590"/>
    <cellStyle name="20% - Dekorfärg6 4 4 5" xfId="3591"/>
    <cellStyle name="20% - Dekorfärg6 4 5" xfId="3592"/>
    <cellStyle name="20% - Dekorfärg6 4 5 2" xfId="3593"/>
    <cellStyle name="20% - Dekorfärg6 4 5 2 2" xfId="3594"/>
    <cellStyle name="20% - Dekorfärg6 4 5 2 2 2" xfId="3595"/>
    <cellStyle name="20% - Dekorfärg6 4 5 2 2 2 2" xfId="3596"/>
    <cellStyle name="20% - Dekorfärg6 4 5 2 2 3" xfId="3597"/>
    <cellStyle name="20% - Dekorfärg6 4 5 2 3" xfId="3598"/>
    <cellStyle name="20% - Dekorfärg6 4 5 2 3 2" xfId="3599"/>
    <cellStyle name="20% - Dekorfärg6 4 5 2 4" xfId="3600"/>
    <cellStyle name="20% - Dekorfärg6 4 5 3" xfId="3601"/>
    <cellStyle name="20% - Dekorfärg6 4 5 3 2" xfId="3602"/>
    <cellStyle name="20% - Dekorfärg6 4 5 3 2 2" xfId="3603"/>
    <cellStyle name="20% - Dekorfärg6 4 5 3 3" xfId="3604"/>
    <cellStyle name="20% - Dekorfärg6 4 5 4" xfId="3605"/>
    <cellStyle name="20% - Dekorfärg6 4 5 4 2" xfId="3606"/>
    <cellStyle name="20% - Dekorfärg6 4 5 5" xfId="3607"/>
    <cellStyle name="20% - Dekorfärg6 4 6" xfId="3608"/>
    <cellStyle name="20% - Dekorfärg6 4 6 2" xfId="3609"/>
    <cellStyle name="20% - Dekorfärg6 4 6 2 2" xfId="3610"/>
    <cellStyle name="20% - Dekorfärg6 4 6 2 2 2" xfId="3611"/>
    <cellStyle name="20% - Dekorfärg6 4 6 2 2 2 2" xfId="3612"/>
    <cellStyle name="20% - Dekorfärg6 4 6 2 2 3" xfId="3613"/>
    <cellStyle name="20% - Dekorfärg6 4 6 2 3" xfId="3614"/>
    <cellStyle name="20% - Dekorfärg6 4 6 2 3 2" xfId="3615"/>
    <cellStyle name="20% - Dekorfärg6 4 6 2 4" xfId="3616"/>
    <cellStyle name="20% - Dekorfärg6 4 6 3" xfId="3617"/>
    <cellStyle name="20% - Dekorfärg6 4 6 3 2" xfId="3618"/>
    <cellStyle name="20% - Dekorfärg6 4 6 3 2 2" xfId="3619"/>
    <cellStyle name="20% - Dekorfärg6 4 6 3 3" xfId="3620"/>
    <cellStyle name="20% - Dekorfärg6 4 6 4" xfId="3621"/>
    <cellStyle name="20% - Dekorfärg6 4 6 4 2" xfId="3622"/>
    <cellStyle name="20% - Dekorfärg6 4 6 5" xfId="3623"/>
    <cellStyle name="20% - Dekorfärg6 4 7" xfId="3624"/>
    <cellStyle name="20% - Dekorfärg6 4 7 2" xfId="3625"/>
    <cellStyle name="20% - Dekorfärg6 4 7 2 2" xfId="3626"/>
    <cellStyle name="20% - Dekorfärg6 4 7 2 2 2" xfId="3627"/>
    <cellStyle name="20% - Dekorfärg6 4 7 2 2 2 2" xfId="3628"/>
    <cellStyle name="20% - Dekorfärg6 4 7 2 2 3" xfId="3629"/>
    <cellStyle name="20% - Dekorfärg6 4 7 2 3" xfId="3630"/>
    <cellStyle name="20% - Dekorfärg6 4 7 2 3 2" xfId="3631"/>
    <cellStyle name="20% - Dekorfärg6 4 7 2 4" xfId="3632"/>
    <cellStyle name="20% - Dekorfärg6 4 7 3" xfId="3633"/>
    <cellStyle name="20% - Dekorfärg6 4 7 3 2" xfId="3634"/>
    <cellStyle name="20% - Dekorfärg6 4 7 3 2 2" xfId="3635"/>
    <cellStyle name="20% - Dekorfärg6 4 7 3 3" xfId="3636"/>
    <cellStyle name="20% - Dekorfärg6 4 7 4" xfId="3637"/>
    <cellStyle name="20% - Dekorfärg6 4 7 4 2" xfId="3638"/>
    <cellStyle name="20% - Dekorfärg6 4 7 5" xfId="3639"/>
    <cellStyle name="20% - Dekorfärg6 4 8" xfId="3640"/>
    <cellStyle name="20% - Dekorfärg6 4 8 2" xfId="3641"/>
    <cellStyle name="20% - Dekorfärg6 4 8 2 2" xfId="3642"/>
    <cellStyle name="20% - Dekorfärg6 4 8 2 2 2" xfId="3643"/>
    <cellStyle name="20% - Dekorfärg6 4 8 2 2 2 2" xfId="3644"/>
    <cellStyle name="20% - Dekorfärg6 4 8 2 2 3" xfId="3645"/>
    <cellStyle name="20% - Dekorfärg6 4 8 2 3" xfId="3646"/>
    <cellStyle name="20% - Dekorfärg6 4 8 2 3 2" xfId="3647"/>
    <cellStyle name="20% - Dekorfärg6 4 8 2 4" xfId="3648"/>
    <cellStyle name="20% - Dekorfärg6 4 8 3" xfId="3649"/>
    <cellStyle name="20% - Dekorfärg6 4 8 3 2" xfId="3650"/>
    <cellStyle name="20% - Dekorfärg6 4 8 3 2 2" xfId="3651"/>
    <cellStyle name="20% - Dekorfärg6 4 8 3 3" xfId="3652"/>
    <cellStyle name="20% - Dekorfärg6 4 8 4" xfId="3653"/>
    <cellStyle name="20% - Dekorfärg6 4 8 4 2" xfId="3654"/>
    <cellStyle name="20% - Dekorfärg6 4 8 5" xfId="3655"/>
    <cellStyle name="20% - Dekorfärg6 4 9" xfId="3656"/>
    <cellStyle name="20% - Dekorfärg6 4 9 2" xfId="3657"/>
    <cellStyle name="20% - Dekorfärg6 4 9 2 2" xfId="3658"/>
    <cellStyle name="20% - Dekorfärg6 4 9 2 2 2" xfId="3659"/>
    <cellStyle name="20% - Dekorfärg6 4 9 2 3" xfId="3660"/>
    <cellStyle name="20% - Dekorfärg6 4 9 3" xfId="3661"/>
    <cellStyle name="20% - Dekorfärg6 4 9 3 2" xfId="3662"/>
    <cellStyle name="20% - Dekorfärg6 4 9 4" xfId="3663"/>
    <cellStyle name="20% - Dekorfärg6 5" xfId="3664"/>
    <cellStyle name="20% - Dekorfärg6 6" xfId="3665"/>
    <cellStyle name="20% - Dekorfärg6 6 2" xfId="3666"/>
    <cellStyle name="20% - Dekorfärg6 6 2 2" xfId="3667"/>
    <cellStyle name="20% - Dekorfärg6 6 2 2 2" xfId="3668"/>
    <cellStyle name="20% - Dekorfärg6 6 2 2 2 2" xfId="3669"/>
    <cellStyle name="20% - Dekorfärg6 6 2 2 2 2 2" xfId="3670"/>
    <cellStyle name="20% - Dekorfärg6 6 2 2 2 2 2 2" xfId="3671"/>
    <cellStyle name="20% - Dekorfärg6 6 2 2 2 2 3" xfId="3672"/>
    <cellStyle name="20% - Dekorfärg6 6 2 2 2 3" xfId="3673"/>
    <cellStyle name="20% - Dekorfärg6 6 2 2 2 3 2" xfId="3674"/>
    <cellStyle name="20% - Dekorfärg6 6 2 2 2 4" xfId="3675"/>
    <cellStyle name="20% - Dekorfärg6 6 2 2 3" xfId="3676"/>
    <cellStyle name="20% - Dekorfärg6 6 2 2 3 2" xfId="3677"/>
    <cellStyle name="20% - Dekorfärg6 6 2 2 3 2 2" xfId="3678"/>
    <cellStyle name="20% - Dekorfärg6 6 2 2 3 3" xfId="3679"/>
    <cellStyle name="20% - Dekorfärg6 6 2 2 4" xfId="3680"/>
    <cellStyle name="20% - Dekorfärg6 6 2 2 4 2" xfId="3681"/>
    <cellStyle name="20% - Dekorfärg6 6 2 2 5" xfId="3682"/>
    <cellStyle name="20% - Dekorfärg6 6 2 3" xfId="3683"/>
    <cellStyle name="20% - Dekorfärg6 6 2 3 2" xfId="3684"/>
    <cellStyle name="20% - Dekorfärg6 6 2 3 2 2" xfId="3685"/>
    <cellStyle name="20% - Dekorfärg6 6 2 3 2 2 2" xfId="3686"/>
    <cellStyle name="20% - Dekorfärg6 6 2 3 2 3" xfId="3687"/>
    <cellStyle name="20% - Dekorfärg6 6 2 3 3" xfId="3688"/>
    <cellStyle name="20% - Dekorfärg6 6 2 3 3 2" xfId="3689"/>
    <cellStyle name="20% - Dekorfärg6 6 2 3 4" xfId="3690"/>
    <cellStyle name="20% - Dekorfärg6 6 2 4" xfId="3691"/>
    <cellStyle name="20% - Dekorfärg6 6 2 4 2" xfId="3692"/>
    <cellStyle name="20% - Dekorfärg6 6 2 4 2 2" xfId="3693"/>
    <cellStyle name="20% - Dekorfärg6 6 2 4 3" xfId="3694"/>
    <cellStyle name="20% - Dekorfärg6 6 2 5" xfId="3695"/>
    <cellStyle name="20% - Dekorfärg6 6 2 5 2" xfId="3696"/>
    <cellStyle name="20% - Dekorfärg6 6 2 6" xfId="3697"/>
    <cellStyle name="20% - Dekorfärg6 6 3" xfId="3698"/>
    <cellStyle name="20% - Dekorfärg6 6 3 2" xfId="3699"/>
    <cellStyle name="20% - Dekorfärg6 6 3 2 2" xfId="3700"/>
    <cellStyle name="20% - Dekorfärg6 6 3 2 2 2" xfId="3701"/>
    <cellStyle name="20% - Dekorfärg6 6 3 2 2 2 2" xfId="3702"/>
    <cellStyle name="20% - Dekorfärg6 6 3 2 2 3" xfId="3703"/>
    <cellStyle name="20% - Dekorfärg6 6 3 2 3" xfId="3704"/>
    <cellStyle name="20% - Dekorfärg6 6 3 2 3 2" xfId="3705"/>
    <cellStyle name="20% - Dekorfärg6 6 3 2 4" xfId="3706"/>
    <cellStyle name="20% - Dekorfärg6 6 3 3" xfId="3707"/>
    <cellStyle name="20% - Dekorfärg6 6 3 3 2" xfId="3708"/>
    <cellStyle name="20% - Dekorfärg6 6 3 3 2 2" xfId="3709"/>
    <cellStyle name="20% - Dekorfärg6 6 3 3 3" xfId="3710"/>
    <cellStyle name="20% - Dekorfärg6 6 3 4" xfId="3711"/>
    <cellStyle name="20% - Dekorfärg6 6 3 4 2" xfId="3712"/>
    <cellStyle name="20% - Dekorfärg6 6 3 5" xfId="3713"/>
    <cellStyle name="20% - Dekorfärg6 6 4" xfId="3714"/>
    <cellStyle name="20% - Dekorfärg6 6 4 2" xfId="3715"/>
    <cellStyle name="20% - Dekorfärg6 6 4 2 2" xfId="3716"/>
    <cellStyle name="20% - Dekorfärg6 6 4 2 2 2" xfId="3717"/>
    <cellStyle name="20% - Dekorfärg6 6 4 2 3" xfId="3718"/>
    <cellStyle name="20% - Dekorfärg6 6 4 3" xfId="3719"/>
    <cellStyle name="20% - Dekorfärg6 6 4 3 2" xfId="3720"/>
    <cellStyle name="20% - Dekorfärg6 6 4 4" xfId="3721"/>
    <cellStyle name="20% - Dekorfärg6 6 5" xfId="3722"/>
    <cellStyle name="20% - Dekorfärg6 6 5 2" xfId="3723"/>
    <cellStyle name="20% - Dekorfärg6 6 5 2 2" xfId="3724"/>
    <cellStyle name="20% - Dekorfärg6 6 5 3" xfId="3725"/>
    <cellStyle name="20% - Dekorfärg6 6 6" xfId="3726"/>
    <cellStyle name="20% - Dekorfärg6 6 6 2" xfId="3727"/>
    <cellStyle name="20% - Dekorfärg6 6 7" xfId="3728"/>
    <cellStyle name="20% - Dekorfärg6 7" xfId="3729"/>
    <cellStyle name="20% - Dekorfärg6 8" xfId="3730"/>
    <cellStyle name="20% - Dekorfärg6 9" xfId="3731"/>
    <cellStyle name="20% - Dekorfärg6 9 2" xfId="3732"/>
    <cellStyle name="20% - Dekorfärg6 9 2 2" xfId="3733"/>
    <cellStyle name="20% - Dekorfärg6 9 2 2 2" xfId="3734"/>
    <cellStyle name="20% - Dekorfärg6 9 2 2 2 2" xfId="3735"/>
    <cellStyle name="20% - Dekorfärg6 9 2 2 3" xfId="3736"/>
    <cellStyle name="20% - Dekorfärg6 9 2 3" xfId="3737"/>
    <cellStyle name="20% - Dekorfärg6 9 2 3 2" xfId="3738"/>
    <cellStyle name="20% - Dekorfärg6 9 2 4" xfId="3739"/>
    <cellStyle name="20% - Dekorfärg6 9 3" xfId="3740"/>
    <cellStyle name="20% - Dekorfärg6 9 3 2" xfId="3741"/>
    <cellStyle name="20% - Dekorfärg6 9 3 2 2" xfId="3742"/>
    <cellStyle name="20% - Dekorfärg6 9 3 3" xfId="3743"/>
    <cellStyle name="20% - Dekorfärg6 9 4" xfId="3744"/>
    <cellStyle name="20% - Dekorfärg6 9 4 2" xfId="3745"/>
    <cellStyle name="20% - Dekorfärg6 9 5" xfId="3746"/>
    <cellStyle name="40% - Accent1" xfId="30"/>
    <cellStyle name="40% - Accent2" xfId="31"/>
    <cellStyle name="40% - Accent3" xfId="32"/>
    <cellStyle name="40% - Accent4" xfId="33"/>
    <cellStyle name="40% - Accent5" xfId="34"/>
    <cellStyle name="40% - Accent6" xfId="35"/>
    <cellStyle name="40% - Dekorfärg1 10" xfId="3747"/>
    <cellStyle name="40% - Dekorfärg1 10 2" xfId="3748"/>
    <cellStyle name="40% - Dekorfärg1 10 2 2" xfId="3749"/>
    <cellStyle name="40% - Dekorfärg1 10 2 2 2" xfId="3750"/>
    <cellStyle name="40% - Dekorfärg1 10 2 2 2 2" xfId="3751"/>
    <cellStyle name="40% - Dekorfärg1 10 2 2 3" xfId="3752"/>
    <cellStyle name="40% - Dekorfärg1 10 2 3" xfId="3753"/>
    <cellStyle name="40% - Dekorfärg1 10 2 3 2" xfId="3754"/>
    <cellStyle name="40% - Dekorfärg1 10 2 4" xfId="3755"/>
    <cellStyle name="40% - Dekorfärg1 10 3" xfId="3756"/>
    <cellStyle name="40% - Dekorfärg1 10 3 2" xfId="3757"/>
    <cellStyle name="40% - Dekorfärg1 10 3 2 2" xfId="3758"/>
    <cellStyle name="40% - Dekorfärg1 10 3 3" xfId="3759"/>
    <cellStyle name="40% - Dekorfärg1 10 4" xfId="3760"/>
    <cellStyle name="40% - Dekorfärg1 10 4 2" xfId="3761"/>
    <cellStyle name="40% - Dekorfärg1 10 5" xfId="3762"/>
    <cellStyle name="40% - Dekorfärg1 11" xfId="3763"/>
    <cellStyle name="40% - Dekorfärg1 11 2" xfId="3764"/>
    <cellStyle name="40% - Dekorfärg1 11 2 2" xfId="3765"/>
    <cellStyle name="40% - Dekorfärg1 11 2 2 2" xfId="3766"/>
    <cellStyle name="40% - Dekorfärg1 11 2 2 2 2" xfId="3767"/>
    <cellStyle name="40% - Dekorfärg1 11 2 2 3" xfId="3768"/>
    <cellStyle name="40% - Dekorfärg1 11 2 3" xfId="3769"/>
    <cellStyle name="40% - Dekorfärg1 11 2 3 2" xfId="3770"/>
    <cellStyle name="40% - Dekorfärg1 11 2 4" xfId="3771"/>
    <cellStyle name="40% - Dekorfärg1 11 3" xfId="3772"/>
    <cellStyle name="40% - Dekorfärg1 11 3 2" xfId="3773"/>
    <cellStyle name="40% - Dekorfärg1 11 3 2 2" xfId="3774"/>
    <cellStyle name="40% - Dekorfärg1 11 3 3" xfId="3775"/>
    <cellStyle name="40% - Dekorfärg1 11 4" xfId="3776"/>
    <cellStyle name="40% - Dekorfärg1 11 4 2" xfId="3777"/>
    <cellStyle name="40% - Dekorfärg1 11 5" xfId="3778"/>
    <cellStyle name="40% - Dekorfärg1 11 6" xfId="9258"/>
    <cellStyle name="40% - Dekorfärg1 12" xfId="3779"/>
    <cellStyle name="40% - Dekorfärg1 12 2" xfId="3780"/>
    <cellStyle name="40% - Dekorfärg1 12 2 2" xfId="3781"/>
    <cellStyle name="40% - Dekorfärg1 12 2 2 2" xfId="3782"/>
    <cellStyle name="40% - Dekorfärg1 12 2 2 2 2" xfId="3783"/>
    <cellStyle name="40% - Dekorfärg1 12 2 2 3" xfId="3784"/>
    <cellStyle name="40% - Dekorfärg1 12 2 3" xfId="3785"/>
    <cellStyle name="40% - Dekorfärg1 12 2 3 2" xfId="3786"/>
    <cellStyle name="40% - Dekorfärg1 12 2 4" xfId="3787"/>
    <cellStyle name="40% - Dekorfärg1 12 3" xfId="3788"/>
    <cellStyle name="40% - Dekorfärg1 12 3 2" xfId="3789"/>
    <cellStyle name="40% - Dekorfärg1 12 3 2 2" xfId="3790"/>
    <cellStyle name="40% - Dekorfärg1 12 3 3" xfId="3791"/>
    <cellStyle name="40% - Dekorfärg1 12 4" xfId="3792"/>
    <cellStyle name="40% - Dekorfärg1 12 4 2" xfId="3793"/>
    <cellStyle name="40% - Dekorfärg1 12 5" xfId="3794"/>
    <cellStyle name="40% - Dekorfärg1 13" xfId="3795"/>
    <cellStyle name="40% - Dekorfärg1 13 2" xfId="3796"/>
    <cellStyle name="40% - Dekorfärg1 13 2 2" xfId="3797"/>
    <cellStyle name="40% - Dekorfärg1 13 2 2 2" xfId="3798"/>
    <cellStyle name="40% - Dekorfärg1 13 2 2 2 2" xfId="3799"/>
    <cellStyle name="40% - Dekorfärg1 13 2 2 3" xfId="3800"/>
    <cellStyle name="40% - Dekorfärg1 13 2 3" xfId="3801"/>
    <cellStyle name="40% - Dekorfärg1 13 2 3 2" xfId="3802"/>
    <cellStyle name="40% - Dekorfärg1 13 2 4" xfId="3803"/>
    <cellStyle name="40% - Dekorfärg1 13 3" xfId="3804"/>
    <cellStyle name="40% - Dekorfärg1 13 3 2" xfId="3805"/>
    <cellStyle name="40% - Dekorfärg1 13 3 2 2" xfId="3806"/>
    <cellStyle name="40% - Dekorfärg1 13 3 3" xfId="3807"/>
    <cellStyle name="40% - Dekorfärg1 13 4" xfId="3808"/>
    <cellStyle name="40% - Dekorfärg1 13 4 2" xfId="3809"/>
    <cellStyle name="40% - Dekorfärg1 13 5" xfId="3810"/>
    <cellStyle name="40% - Dekorfärg1 14" xfId="3811"/>
    <cellStyle name="40% - Dekorfärg1 15" xfId="3812"/>
    <cellStyle name="40% - Dekorfärg1 15 2" xfId="3813"/>
    <cellStyle name="40% - Dekorfärg1 15 2 2" xfId="3814"/>
    <cellStyle name="40% - Dekorfärg1 15 3" xfId="3815"/>
    <cellStyle name="40% - Dekorfärg1 16" xfId="3816"/>
    <cellStyle name="40% - Dekorfärg1 17" xfId="3817"/>
    <cellStyle name="40% - Dekorfärg1 18" xfId="3818"/>
    <cellStyle name="40% - Dekorfärg1 18 2" xfId="3819"/>
    <cellStyle name="40% - Dekorfärg1 19" xfId="3820"/>
    <cellStyle name="40% - Dekorfärg1 2" xfId="36"/>
    <cellStyle name="40% - Dekorfärg1 2 2" xfId="3821"/>
    <cellStyle name="40% - Dekorfärg1 2 2 10" xfId="3822"/>
    <cellStyle name="40% - Dekorfärg1 2 2 10 2" xfId="3823"/>
    <cellStyle name="40% - Dekorfärg1 2 2 10 2 2" xfId="3824"/>
    <cellStyle name="40% - Dekorfärg1 2 2 10 3" xfId="3825"/>
    <cellStyle name="40% - Dekorfärg1 2 2 11" xfId="3826"/>
    <cellStyle name="40% - Dekorfärg1 2 2 11 2" xfId="3827"/>
    <cellStyle name="40% - Dekorfärg1 2 2 12" xfId="3828"/>
    <cellStyle name="40% - Dekorfärg1 2 2 12 2" xfId="3829"/>
    <cellStyle name="40% - Dekorfärg1 2 2 13" xfId="3830"/>
    <cellStyle name="40% - Dekorfärg1 2 2 14" xfId="3831"/>
    <cellStyle name="40% - Dekorfärg1 2 2 2" xfId="3832"/>
    <cellStyle name="40% - Dekorfärg1 2 2 2 2" xfId="3833"/>
    <cellStyle name="40% - Dekorfärg1 2 2 2 2 2" xfId="3834"/>
    <cellStyle name="40% - Dekorfärg1 2 2 2 2 2 2" xfId="3835"/>
    <cellStyle name="40% - Dekorfärg1 2 2 2 2 2 2 2" xfId="3836"/>
    <cellStyle name="40% - Dekorfärg1 2 2 2 2 2 2 2 2" xfId="3837"/>
    <cellStyle name="40% - Dekorfärg1 2 2 2 2 2 2 3" xfId="3838"/>
    <cellStyle name="40% - Dekorfärg1 2 2 2 2 2 3" xfId="3839"/>
    <cellStyle name="40% - Dekorfärg1 2 2 2 2 2 3 2" xfId="3840"/>
    <cellStyle name="40% - Dekorfärg1 2 2 2 2 2 4" xfId="3841"/>
    <cellStyle name="40% - Dekorfärg1 2 2 2 2 3" xfId="3842"/>
    <cellStyle name="40% - Dekorfärg1 2 2 2 2 3 2" xfId="3843"/>
    <cellStyle name="40% - Dekorfärg1 2 2 2 2 3 2 2" xfId="3844"/>
    <cellStyle name="40% - Dekorfärg1 2 2 2 2 3 3" xfId="3845"/>
    <cellStyle name="40% - Dekorfärg1 2 2 2 2 4" xfId="3846"/>
    <cellStyle name="40% - Dekorfärg1 2 2 2 2 4 2" xfId="3847"/>
    <cellStyle name="40% - Dekorfärg1 2 2 2 2 5" xfId="3848"/>
    <cellStyle name="40% - Dekorfärg1 2 2 2 3" xfId="3849"/>
    <cellStyle name="40% - Dekorfärg1 2 2 2 3 2" xfId="3850"/>
    <cellStyle name="40% - Dekorfärg1 2 2 2 3 2 2" xfId="3851"/>
    <cellStyle name="40% - Dekorfärg1 2 2 2 3 2 2 2" xfId="3852"/>
    <cellStyle name="40% - Dekorfärg1 2 2 2 3 2 3" xfId="3853"/>
    <cellStyle name="40% - Dekorfärg1 2 2 2 3 3" xfId="3854"/>
    <cellStyle name="40% - Dekorfärg1 2 2 2 3 3 2" xfId="3855"/>
    <cellStyle name="40% - Dekorfärg1 2 2 2 3 4" xfId="3856"/>
    <cellStyle name="40% - Dekorfärg1 2 2 2 4" xfId="3857"/>
    <cellStyle name="40% - Dekorfärg1 2 2 2 4 2" xfId="3858"/>
    <cellStyle name="40% - Dekorfärg1 2 2 2 4 2 2" xfId="3859"/>
    <cellStyle name="40% - Dekorfärg1 2 2 2 4 3" xfId="3860"/>
    <cellStyle name="40% - Dekorfärg1 2 2 2 5" xfId="3861"/>
    <cellStyle name="40% - Dekorfärg1 2 2 2 5 2" xfId="3862"/>
    <cellStyle name="40% - Dekorfärg1 2 2 2 6" xfId="3863"/>
    <cellStyle name="40% - Dekorfärg1 2 2 3" xfId="3864"/>
    <cellStyle name="40% - Dekorfärg1 2 2 3 2" xfId="3865"/>
    <cellStyle name="40% - Dekorfärg1 2 2 3 2 2" xfId="3866"/>
    <cellStyle name="40% - Dekorfärg1 2 2 3 2 2 2" xfId="3867"/>
    <cellStyle name="40% - Dekorfärg1 2 2 3 2 2 2 2" xfId="3868"/>
    <cellStyle name="40% - Dekorfärg1 2 2 3 2 2 3" xfId="3869"/>
    <cellStyle name="40% - Dekorfärg1 2 2 3 2 3" xfId="3870"/>
    <cellStyle name="40% - Dekorfärg1 2 2 3 2 3 2" xfId="3871"/>
    <cellStyle name="40% - Dekorfärg1 2 2 3 2 4" xfId="3872"/>
    <cellStyle name="40% - Dekorfärg1 2 2 3 3" xfId="3873"/>
    <cellStyle name="40% - Dekorfärg1 2 2 3 3 2" xfId="3874"/>
    <cellStyle name="40% - Dekorfärg1 2 2 3 3 2 2" xfId="3875"/>
    <cellStyle name="40% - Dekorfärg1 2 2 3 3 3" xfId="3876"/>
    <cellStyle name="40% - Dekorfärg1 2 2 3 4" xfId="3877"/>
    <cellStyle name="40% - Dekorfärg1 2 2 3 4 2" xfId="3878"/>
    <cellStyle name="40% - Dekorfärg1 2 2 3 5" xfId="3879"/>
    <cellStyle name="40% - Dekorfärg1 2 2 4" xfId="3880"/>
    <cellStyle name="40% - Dekorfärg1 2 2 4 2" xfId="3881"/>
    <cellStyle name="40% - Dekorfärg1 2 2 4 2 2" xfId="3882"/>
    <cellStyle name="40% - Dekorfärg1 2 2 4 2 2 2" xfId="3883"/>
    <cellStyle name="40% - Dekorfärg1 2 2 4 2 2 2 2" xfId="3884"/>
    <cellStyle name="40% - Dekorfärg1 2 2 4 2 2 3" xfId="3885"/>
    <cellStyle name="40% - Dekorfärg1 2 2 4 2 3" xfId="3886"/>
    <cellStyle name="40% - Dekorfärg1 2 2 4 2 3 2" xfId="3887"/>
    <cellStyle name="40% - Dekorfärg1 2 2 4 2 4" xfId="3888"/>
    <cellStyle name="40% - Dekorfärg1 2 2 4 3" xfId="3889"/>
    <cellStyle name="40% - Dekorfärg1 2 2 4 3 2" xfId="3890"/>
    <cellStyle name="40% - Dekorfärg1 2 2 4 3 2 2" xfId="3891"/>
    <cellStyle name="40% - Dekorfärg1 2 2 4 3 3" xfId="3892"/>
    <cellStyle name="40% - Dekorfärg1 2 2 4 4" xfId="3893"/>
    <cellStyle name="40% - Dekorfärg1 2 2 4 4 2" xfId="3894"/>
    <cellStyle name="40% - Dekorfärg1 2 2 4 5" xfId="3895"/>
    <cellStyle name="40% - Dekorfärg1 2 2 5" xfId="3896"/>
    <cellStyle name="40% - Dekorfärg1 2 2 5 2" xfId="3897"/>
    <cellStyle name="40% - Dekorfärg1 2 2 5 2 2" xfId="3898"/>
    <cellStyle name="40% - Dekorfärg1 2 2 5 2 2 2" xfId="3899"/>
    <cellStyle name="40% - Dekorfärg1 2 2 5 2 2 2 2" xfId="3900"/>
    <cellStyle name="40% - Dekorfärg1 2 2 5 2 2 3" xfId="3901"/>
    <cellStyle name="40% - Dekorfärg1 2 2 5 2 3" xfId="3902"/>
    <cellStyle name="40% - Dekorfärg1 2 2 5 2 3 2" xfId="3903"/>
    <cellStyle name="40% - Dekorfärg1 2 2 5 2 4" xfId="3904"/>
    <cellStyle name="40% - Dekorfärg1 2 2 5 3" xfId="3905"/>
    <cellStyle name="40% - Dekorfärg1 2 2 5 3 2" xfId="3906"/>
    <cellStyle name="40% - Dekorfärg1 2 2 5 3 2 2" xfId="3907"/>
    <cellStyle name="40% - Dekorfärg1 2 2 5 3 3" xfId="3908"/>
    <cellStyle name="40% - Dekorfärg1 2 2 5 4" xfId="3909"/>
    <cellStyle name="40% - Dekorfärg1 2 2 5 4 2" xfId="3910"/>
    <cellStyle name="40% - Dekorfärg1 2 2 5 5" xfId="3911"/>
    <cellStyle name="40% - Dekorfärg1 2 2 6" xfId="3912"/>
    <cellStyle name="40% - Dekorfärg1 2 2 6 2" xfId="3913"/>
    <cellStyle name="40% - Dekorfärg1 2 2 6 2 2" xfId="3914"/>
    <cellStyle name="40% - Dekorfärg1 2 2 6 2 2 2" xfId="3915"/>
    <cellStyle name="40% - Dekorfärg1 2 2 6 2 2 2 2" xfId="3916"/>
    <cellStyle name="40% - Dekorfärg1 2 2 6 2 2 3" xfId="3917"/>
    <cellStyle name="40% - Dekorfärg1 2 2 6 2 3" xfId="3918"/>
    <cellStyle name="40% - Dekorfärg1 2 2 6 2 3 2" xfId="3919"/>
    <cellStyle name="40% - Dekorfärg1 2 2 6 2 4" xfId="3920"/>
    <cellStyle name="40% - Dekorfärg1 2 2 6 3" xfId="3921"/>
    <cellStyle name="40% - Dekorfärg1 2 2 6 3 2" xfId="3922"/>
    <cellStyle name="40% - Dekorfärg1 2 2 6 3 2 2" xfId="3923"/>
    <cellStyle name="40% - Dekorfärg1 2 2 6 3 3" xfId="3924"/>
    <cellStyle name="40% - Dekorfärg1 2 2 6 4" xfId="3925"/>
    <cellStyle name="40% - Dekorfärg1 2 2 6 4 2" xfId="3926"/>
    <cellStyle name="40% - Dekorfärg1 2 2 6 5" xfId="3927"/>
    <cellStyle name="40% - Dekorfärg1 2 2 7" xfId="3928"/>
    <cellStyle name="40% - Dekorfärg1 2 2 7 2" xfId="3929"/>
    <cellStyle name="40% - Dekorfärg1 2 2 7 2 2" xfId="3930"/>
    <cellStyle name="40% - Dekorfärg1 2 2 7 2 2 2" xfId="3931"/>
    <cellStyle name="40% - Dekorfärg1 2 2 7 2 2 2 2" xfId="3932"/>
    <cellStyle name="40% - Dekorfärg1 2 2 7 2 2 3" xfId="3933"/>
    <cellStyle name="40% - Dekorfärg1 2 2 7 2 3" xfId="3934"/>
    <cellStyle name="40% - Dekorfärg1 2 2 7 2 3 2" xfId="3935"/>
    <cellStyle name="40% - Dekorfärg1 2 2 7 2 4" xfId="3936"/>
    <cellStyle name="40% - Dekorfärg1 2 2 7 3" xfId="3937"/>
    <cellStyle name="40% - Dekorfärg1 2 2 7 3 2" xfId="3938"/>
    <cellStyle name="40% - Dekorfärg1 2 2 7 3 2 2" xfId="3939"/>
    <cellStyle name="40% - Dekorfärg1 2 2 7 3 3" xfId="3940"/>
    <cellStyle name="40% - Dekorfärg1 2 2 7 4" xfId="3941"/>
    <cellStyle name="40% - Dekorfärg1 2 2 7 4 2" xfId="3942"/>
    <cellStyle name="40% - Dekorfärg1 2 2 7 5" xfId="3943"/>
    <cellStyle name="40% - Dekorfärg1 2 2 8" xfId="3944"/>
    <cellStyle name="40% - Dekorfärg1 2 2 8 2" xfId="3945"/>
    <cellStyle name="40% - Dekorfärg1 2 2 8 2 2" xfId="3946"/>
    <cellStyle name="40% - Dekorfärg1 2 2 8 2 2 2" xfId="3947"/>
    <cellStyle name="40% - Dekorfärg1 2 2 8 2 2 2 2" xfId="3948"/>
    <cellStyle name="40% - Dekorfärg1 2 2 8 2 2 3" xfId="3949"/>
    <cellStyle name="40% - Dekorfärg1 2 2 8 2 3" xfId="3950"/>
    <cellStyle name="40% - Dekorfärg1 2 2 8 2 3 2" xfId="3951"/>
    <cellStyle name="40% - Dekorfärg1 2 2 8 2 4" xfId="3952"/>
    <cellStyle name="40% - Dekorfärg1 2 2 8 3" xfId="3953"/>
    <cellStyle name="40% - Dekorfärg1 2 2 8 3 2" xfId="3954"/>
    <cellStyle name="40% - Dekorfärg1 2 2 8 3 2 2" xfId="3955"/>
    <cellStyle name="40% - Dekorfärg1 2 2 8 3 3" xfId="3956"/>
    <cellStyle name="40% - Dekorfärg1 2 2 8 4" xfId="3957"/>
    <cellStyle name="40% - Dekorfärg1 2 2 8 4 2" xfId="3958"/>
    <cellStyle name="40% - Dekorfärg1 2 2 8 5" xfId="3959"/>
    <cellStyle name="40% - Dekorfärg1 2 2 9" xfId="3960"/>
    <cellStyle name="40% - Dekorfärg1 2 2 9 2" xfId="3961"/>
    <cellStyle name="40% - Dekorfärg1 2 2 9 2 2" xfId="3962"/>
    <cellStyle name="40% - Dekorfärg1 2 2 9 2 2 2" xfId="3963"/>
    <cellStyle name="40% - Dekorfärg1 2 2 9 2 3" xfId="3964"/>
    <cellStyle name="40% - Dekorfärg1 2 2 9 3" xfId="3965"/>
    <cellStyle name="40% - Dekorfärg1 2 2 9 3 2" xfId="3966"/>
    <cellStyle name="40% - Dekorfärg1 2 2 9 4" xfId="3967"/>
    <cellStyle name="40% - Dekorfärg1 2 3" xfId="3968"/>
    <cellStyle name="40% - Dekorfärg1 2 4" xfId="3969"/>
    <cellStyle name="40% - Dekorfärg1 2 5" xfId="3970"/>
    <cellStyle name="40% - Dekorfärg1 20" xfId="3971"/>
    <cellStyle name="40% - Dekorfärg1 21" xfId="3972"/>
    <cellStyle name="40% - Dekorfärg1 3" xfId="3973"/>
    <cellStyle name="40% - Dekorfärg1 3 10" xfId="3974"/>
    <cellStyle name="40% - Dekorfärg1 3 2" xfId="3975"/>
    <cellStyle name="40% - Dekorfärg1 3 2 2" xfId="3976"/>
    <cellStyle name="40% - Dekorfärg1 3 2 2 2" xfId="3977"/>
    <cellStyle name="40% - Dekorfärg1 3 2 2 2 2" xfId="3978"/>
    <cellStyle name="40% - Dekorfärg1 3 2 2 2 2 2" xfId="3979"/>
    <cellStyle name="40% - Dekorfärg1 3 2 2 2 2 2 2" xfId="3980"/>
    <cellStyle name="40% - Dekorfärg1 3 2 2 2 2 2 2 2" xfId="3981"/>
    <cellStyle name="40% - Dekorfärg1 3 2 2 2 2 2 3" xfId="3982"/>
    <cellStyle name="40% - Dekorfärg1 3 2 2 2 2 3" xfId="3983"/>
    <cellStyle name="40% - Dekorfärg1 3 2 2 2 2 3 2" xfId="3984"/>
    <cellStyle name="40% - Dekorfärg1 3 2 2 2 2 4" xfId="3985"/>
    <cellStyle name="40% - Dekorfärg1 3 2 2 2 3" xfId="3986"/>
    <cellStyle name="40% - Dekorfärg1 3 2 2 2 3 2" xfId="3987"/>
    <cellStyle name="40% - Dekorfärg1 3 2 2 2 3 2 2" xfId="3988"/>
    <cellStyle name="40% - Dekorfärg1 3 2 2 2 3 3" xfId="3989"/>
    <cellStyle name="40% - Dekorfärg1 3 2 2 2 4" xfId="3990"/>
    <cellStyle name="40% - Dekorfärg1 3 2 2 2 4 2" xfId="3991"/>
    <cellStyle name="40% - Dekorfärg1 3 2 2 2 5" xfId="3992"/>
    <cellStyle name="40% - Dekorfärg1 3 2 2 3" xfId="3993"/>
    <cellStyle name="40% - Dekorfärg1 3 2 2 3 2" xfId="3994"/>
    <cellStyle name="40% - Dekorfärg1 3 2 2 3 2 2" xfId="3995"/>
    <cellStyle name="40% - Dekorfärg1 3 2 2 3 2 2 2" xfId="3996"/>
    <cellStyle name="40% - Dekorfärg1 3 2 2 3 2 3" xfId="3997"/>
    <cellStyle name="40% - Dekorfärg1 3 2 2 3 3" xfId="3998"/>
    <cellStyle name="40% - Dekorfärg1 3 2 2 3 3 2" xfId="3999"/>
    <cellStyle name="40% - Dekorfärg1 3 2 2 3 4" xfId="4000"/>
    <cellStyle name="40% - Dekorfärg1 3 2 2 4" xfId="4001"/>
    <cellStyle name="40% - Dekorfärg1 3 2 2 4 2" xfId="4002"/>
    <cellStyle name="40% - Dekorfärg1 3 2 2 4 2 2" xfId="4003"/>
    <cellStyle name="40% - Dekorfärg1 3 2 2 4 3" xfId="4004"/>
    <cellStyle name="40% - Dekorfärg1 3 2 2 5" xfId="4005"/>
    <cellStyle name="40% - Dekorfärg1 3 2 2 5 2" xfId="4006"/>
    <cellStyle name="40% - Dekorfärg1 3 2 2 6" xfId="4007"/>
    <cellStyle name="40% - Dekorfärg1 3 2 3" xfId="4008"/>
    <cellStyle name="40% - Dekorfärg1 3 2 3 2" xfId="4009"/>
    <cellStyle name="40% - Dekorfärg1 3 2 3 2 2" xfId="4010"/>
    <cellStyle name="40% - Dekorfärg1 3 2 3 2 2 2" xfId="4011"/>
    <cellStyle name="40% - Dekorfärg1 3 2 3 2 2 2 2" xfId="4012"/>
    <cellStyle name="40% - Dekorfärg1 3 2 3 2 2 3" xfId="4013"/>
    <cellStyle name="40% - Dekorfärg1 3 2 3 2 3" xfId="4014"/>
    <cellStyle name="40% - Dekorfärg1 3 2 3 2 3 2" xfId="4015"/>
    <cellStyle name="40% - Dekorfärg1 3 2 3 2 4" xfId="4016"/>
    <cellStyle name="40% - Dekorfärg1 3 2 3 3" xfId="4017"/>
    <cellStyle name="40% - Dekorfärg1 3 2 3 3 2" xfId="4018"/>
    <cellStyle name="40% - Dekorfärg1 3 2 3 3 2 2" xfId="4019"/>
    <cellStyle name="40% - Dekorfärg1 3 2 3 3 3" xfId="4020"/>
    <cellStyle name="40% - Dekorfärg1 3 2 3 4" xfId="4021"/>
    <cellStyle name="40% - Dekorfärg1 3 2 3 4 2" xfId="4022"/>
    <cellStyle name="40% - Dekorfärg1 3 2 3 5" xfId="4023"/>
    <cellStyle name="40% - Dekorfärg1 3 2 4" xfId="4024"/>
    <cellStyle name="40% - Dekorfärg1 3 2 4 2" xfId="4025"/>
    <cellStyle name="40% - Dekorfärg1 3 2 4 2 2" xfId="4026"/>
    <cellStyle name="40% - Dekorfärg1 3 2 4 2 2 2" xfId="4027"/>
    <cellStyle name="40% - Dekorfärg1 3 2 4 2 3" xfId="4028"/>
    <cellStyle name="40% - Dekorfärg1 3 2 4 3" xfId="4029"/>
    <cellStyle name="40% - Dekorfärg1 3 2 4 3 2" xfId="4030"/>
    <cellStyle name="40% - Dekorfärg1 3 2 4 4" xfId="4031"/>
    <cellStyle name="40% - Dekorfärg1 3 2 5" xfId="4032"/>
    <cellStyle name="40% - Dekorfärg1 3 2 5 2" xfId="4033"/>
    <cellStyle name="40% - Dekorfärg1 3 2 5 2 2" xfId="4034"/>
    <cellStyle name="40% - Dekorfärg1 3 2 5 3" xfId="4035"/>
    <cellStyle name="40% - Dekorfärg1 3 2 6" xfId="4036"/>
    <cellStyle name="40% - Dekorfärg1 3 2 6 2" xfId="4037"/>
    <cellStyle name="40% - Dekorfärg1 3 2 7" xfId="4038"/>
    <cellStyle name="40% - Dekorfärg1 3 3" xfId="4039"/>
    <cellStyle name="40% - Dekorfärg1 3 3 2" xfId="4040"/>
    <cellStyle name="40% - Dekorfärg1 3 3 2 2" xfId="4041"/>
    <cellStyle name="40% - Dekorfärg1 3 3 2 2 2" xfId="4042"/>
    <cellStyle name="40% - Dekorfärg1 3 3 2 2 2 2" xfId="4043"/>
    <cellStyle name="40% - Dekorfärg1 3 3 2 2 3" xfId="4044"/>
    <cellStyle name="40% - Dekorfärg1 3 3 2 3" xfId="4045"/>
    <cellStyle name="40% - Dekorfärg1 3 3 2 3 2" xfId="4046"/>
    <cellStyle name="40% - Dekorfärg1 3 3 2 4" xfId="4047"/>
    <cellStyle name="40% - Dekorfärg1 3 3 3" xfId="4048"/>
    <cellStyle name="40% - Dekorfärg1 3 3 3 2" xfId="4049"/>
    <cellStyle name="40% - Dekorfärg1 3 3 3 2 2" xfId="4050"/>
    <cellStyle name="40% - Dekorfärg1 3 3 3 3" xfId="4051"/>
    <cellStyle name="40% - Dekorfärg1 3 3 4" xfId="4052"/>
    <cellStyle name="40% - Dekorfärg1 3 3 4 2" xfId="4053"/>
    <cellStyle name="40% - Dekorfärg1 3 3 5" xfId="4054"/>
    <cellStyle name="40% - Dekorfärg1 3 4" xfId="4055"/>
    <cellStyle name="40% - Dekorfärg1 3 4 2" xfId="4056"/>
    <cellStyle name="40% - Dekorfärg1 3 4 2 2" xfId="4057"/>
    <cellStyle name="40% - Dekorfärg1 3 4 2 2 2" xfId="4058"/>
    <cellStyle name="40% - Dekorfärg1 3 4 2 2 2 2" xfId="4059"/>
    <cellStyle name="40% - Dekorfärg1 3 4 2 2 3" xfId="4060"/>
    <cellStyle name="40% - Dekorfärg1 3 4 2 3" xfId="4061"/>
    <cellStyle name="40% - Dekorfärg1 3 4 2 3 2" xfId="4062"/>
    <cellStyle name="40% - Dekorfärg1 3 4 2 4" xfId="4063"/>
    <cellStyle name="40% - Dekorfärg1 3 4 3" xfId="4064"/>
    <cellStyle name="40% - Dekorfärg1 3 4 3 2" xfId="4065"/>
    <cellStyle name="40% - Dekorfärg1 3 4 3 2 2" xfId="4066"/>
    <cellStyle name="40% - Dekorfärg1 3 4 3 3" xfId="4067"/>
    <cellStyle name="40% - Dekorfärg1 3 4 4" xfId="4068"/>
    <cellStyle name="40% - Dekorfärg1 3 4 4 2" xfId="4069"/>
    <cellStyle name="40% - Dekorfärg1 3 4 5" xfId="4070"/>
    <cellStyle name="40% - Dekorfärg1 3 5" xfId="4071"/>
    <cellStyle name="40% - Dekorfärg1 3 5 2" xfId="4072"/>
    <cellStyle name="40% - Dekorfärg1 3 5 2 2" xfId="4073"/>
    <cellStyle name="40% - Dekorfärg1 3 5 2 2 2" xfId="4074"/>
    <cellStyle name="40% - Dekorfärg1 3 5 2 2 2 2" xfId="4075"/>
    <cellStyle name="40% - Dekorfärg1 3 5 2 2 3" xfId="4076"/>
    <cellStyle name="40% - Dekorfärg1 3 5 2 3" xfId="4077"/>
    <cellStyle name="40% - Dekorfärg1 3 5 2 3 2" xfId="4078"/>
    <cellStyle name="40% - Dekorfärg1 3 5 2 4" xfId="4079"/>
    <cellStyle name="40% - Dekorfärg1 3 5 3" xfId="4080"/>
    <cellStyle name="40% - Dekorfärg1 3 5 3 2" xfId="4081"/>
    <cellStyle name="40% - Dekorfärg1 3 5 3 2 2" xfId="4082"/>
    <cellStyle name="40% - Dekorfärg1 3 5 3 3" xfId="4083"/>
    <cellStyle name="40% - Dekorfärg1 3 5 4" xfId="4084"/>
    <cellStyle name="40% - Dekorfärg1 3 5 4 2" xfId="4085"/>
    <cellStyle name="40% - Dekorfärg1 3 5 5" xfId="4086"/>
    <cellStyle name="40% - Dekorfärg1 3 6" xfId="4087"/>
    <cellStyle name="40% - Dekorfärg1 3 6 2" xfId="4088"/>
    <cellStyle name="40% - Dekorfärg1 3 6 2 2" xfId="4089"/>
    <cellStyle name="40% - Dekorfärg1 3 6 2 2 2" xfId="4090"/>
    <cellStyle name="40% - Dekorfärg1 3 6 2 2 2 2" xfId="4091"/>
    <cellStyle name="40% - Dekorfärg1 3 6 2 2 3" xfId="4092"/>
    <cellStyle name="40% - Dekorfärg1 3 6 2 3" xfId="4093"/>
    <cellStyle name="40% - Dekorfärg1 3 6 2 3 2" xfId="4094"/>
    <cellStyle name="40% - Dekorfärg1 3 6 2 4" xfId="4095"/>
    <cellStyle name="40% - Dekorfärg1 3 6 3" xfId="4096"/>
    <cellStyle name="40% - Dekorfärg1 3 6 3 2" xfId="4097"/>
    <cellStyle name="40% - Dekorfärg1 3 6 3 2 2" xfId="4098"/>
    <cellStyle name="40% - Dekorfärg1 3 6 3 3" xfId="4099"/>
    <cellStyle name="40% - Dekorfärg1 3 6 4" xfId="4100"/>
    <cellStyle name="40% - Dekorfärg1 3 6 4 2" xfId="4101"/>
    <cellStyle name="40% - Dekorfärg1 3 6 5" xfId="4102"/>
    <cellStyle name="40% - Dekorfärg1 3 7" xfId="4103"/>
    <cellStyle name="40% - Dekorfärg1 3 7 2" xfId="4104"/>
    <cellStyle name="40% - Dekorfärg1 3 7 2 2" xfId="4105"/>
    <cellStyle name="40% - Dekorfärg1 3 7 2 2 2" xfId="4106"/>
    <cellStyle name="40% - Dekorfärg1 3 7 2 2 2 2" xfId="4107"/>
    <cellStyle name="40% - Dekorfärg1 3 7 2 2 3" xfId="4108"/>
    <cellStyle name="40% - Dekorfärg1 3 7 2 3" xfId="4109"/>
    <cellStyle name="40% - Dekorfärg1 3 7 2 3 2" xfId="4110"/>
    <cellStyle name="40% - Dekorfärg1 3 7 2 4" xfId="4111"/>
    <cellStyle name="40% - Dekorfärg1 3 7 3" xfId="4112"/>
    <cellStyle name="40% - Dekorfärg1 3 7 3 2" xfId="4113"/>
    <cellStyle name="40% - Dekorfärg1 3 7 3 2 2" xfId="4114"/>
    <cellStyle name="40% - Dekorfärg1 3 7 3 3" xfId="4115"/>
    <cellStyle name="40% - Dekorfärg1 3 7 4" xfId="4116"/>
    <cellStyle name="40% - Dekorfärg1 3 7 4 2" xfId="4117"/>
    <cellStyle name="40% - Dekorfärg1 3 7 5" xfId="4118"/>
    <cellStyle name="40% - Dekorfärg1 3 8" xfId="4119"/>
    <cellStyle name="40% - Dekorfärg1 3 8 2" xfId="4120"/>
    <cellStyle name="40% - Dekorfärg1 3 8 2 2" xfId="4121"/>
    <cellStyle name="40% - Dekorfärg1 3 8 3" xfId="4122"/>
    <cellStyle name="40% - Dekorfärg1 3 9" xfId="4123"/>
    <cellStyle name="40% - Dekorfärg1 3 9 2" xfId="4124"/>
    <cellStyle name="40% - Dekorfärg1 4" xfId="4125"/>
    <cellStyle name="40% - Dekorfärg1 4 10" xfId="4126"/>
    <cellStyle name="40% - Dekorfärg1 4 10 2" xfId="4127"/>
    <cellStyle name="40% - Dekorfärg1 4 10 2 2" xfId="4128"/>
    <cellStyle name="40% - Dekorfärg1 4 10 3" xfId="4129"/>
    <cellStyle name="40% - Dekorfärg1 4 11" xfId="4130"/>
    <cellStyle name="40% - Dekorfärg1 4 11 2" xfId="4131"/>
    <cellStyle name="40% - Dekorfärg1 4 12" xfId="4132"/>
    <cellStyle name="40% - Dekorfärg1 4 12 2" xfId="4133"/>
    <cellStyle name="40% - Dekorfärg1 4 13" xfId="4134"/>
    <cellStyle name="40% - Dekorfärg1 4 14" xfId="4135"/>
    <cellStyle name="40% - Dekorfärg1 4 2" xfId="4136"/>
    <cellStyle name="40% - Dekorfärg1 4 2 2" xfId="4137"/>
    <cellStyle name="40% - Dekorfärg1 4 2 2 2" xfId="4138"/>
    <cellStyle name="40% - Dekorfärg1 4 2 2 2 2" xfId="4139"/>
    <cellStyle name="40% - Dekorfärg1 4 2 2 2 2 2" xfId="4140"/>
    <cellStyle name="40% - Dekorfärg1 4 2 2 2 2 2 2" xfId="4141"/>
    <cellStyle name="40% - Dekorfärg1 4 2 2 2 2 3" xfId="4142"/>
    <cellStyle name="40% - Dekorfärg1 4 2 2 2 3" xfId="4143"/>
    <cellStyle name="40% - Dekorfärg1 4 2 2 2 3 2" xfId="4144"/>
    <cellStyle name="40% - Dekorfärg1 4 2 2 2 4" xfId="4145"/>
    <cellStyle name="40% - Dekorfärg1 4 2 2 3" xfId="4146"/>
    <cellStyle name="40% - Dekorfärg1 4 2 2 3 2" xfId="4147"/>
    <cellStyle name="40% - Dekorfärg1 4 2 2 3 2 2" xfId="4148"/>
    <cellStyle name="40% - Dekorfärg1 4 2 2 3 3" xfId="4149"/>
    <cellStyle name="40% - Dekorfärg1 4 2 2 4" xfId="4150"/>
    <cellStyle name="40% - Dekorfärg1 4 2 2 4 2" xfId="4151"/>
    <cellStyle name="40% - Dekorfärg1 4 2 2 5" xfId="4152"/>
    <cellStyle name="40% - Dekorfärg1 4 2 3" xfId="4153"/>
    <cellStyle name="40% - Dekorfärg1 4 2 3 2" xfId="4154"/>
    <cellStyle name="40% - Dekorfärg1 4 2 3 2 2" xfId="4155"/>
    <cellStyle name="40% - Dekorfärg1 4 2 3 2 2 2" xfId="4156"/>
    <cellStyle name="40% - Dekorfärg1 4 2 3 2 3" xfId="4157"/>
    <cellStyle name="40% - Dekorfärg1 4 2 3 3" xfId="4158"/>
    <cellStyle name="40% - Dekorfärg1 4 2 3 3 2" xfId="4159"/>
    <cellStyle name="40% - Dekorfärg1 4 2 3 4" xfId="4160"/>
    <cellStyle name="40% - Dekorfärg1 4 2 4" xfId="4161"/>
    <cellStyle name="40% - Dekorfärg1 4 2 4 2" xfId="4162"/>
    <cellStyle name="40% - Dekorfärg1 4 2 4 2 2" xfId="4163"/>
    <cellStyle name="40% - Dekorfärg1 4 2 4 3" xfId="4164"/>
    <cellStyle name="40% - Dekorfärg1 4 2 5" xfId="4165"/>
    <cellStyle name="40% - Dekorfärg1 4 2 5 2" xfId="4166"/>
    <cellStyle name="40% - Dekorfärg1 4 2 6" xfId="4167"/>
    <cellStyle name="40% - Dekorfärg1 4 3" xfId="4168"/>
    <cellStyle name="40% - Dekorfärg1 4 3 2" xfId="4169"/>
    <cellStyle name="40% - Dekorfärg1 4 3 2 2" xfId="4170"/>
    <cellStyle name="40% - Dekorfärg1 4 3 2 2 2" xfId="4171"/>
    <cellStyle name="40% - Dekorfärg1 4 3 2 2 2 2" xfId="4172"/>
    <cellStyle name="40% - Dekorfärg1 4 3 2 2 3" xfId="4173"/>
    <cellStyle name="40% - Dekorfärg1 4 3 2 3" xfId="4174"/>
    <cellStyle name="40% - Dekorfärg1 4 3 2 3 2" xfId="4175"/>
    <cellStyle name="40% - Dekorfärg1 4 3 2 4" xfId="4176"/>
    <cellStyle name="40% - Dekorfärg1 4 3 3" xfId="4177"/>
    <cellStyle name="40% - Dekorfärg1 4 3 3 2" xfId="4178"/>
    <cellStyle name="40% - Dekorfärg1 4 3 3 2 2" xfId="4179"/>
    <cellStyle name="40% - Dekorfärg1 4 3 3 3" xfId="4180"/>
    <cellStyle name="40% - Dekorfärg1 4 3 4" xfId="4181"/>
    <cellStyle name="40% - Dekorfärg1 4 3 4 2" xfId="4182"/>
    <cellStyle name="40% - Dekorfärg1 4 3 5" xfId="4183"/>
    <cellStyle name="40% - Dekorfärg1 4 4" xfId="4184"/>
    <cellStyle name="40% - Dekorfärg1 4 4 2" xfId="4185"/>
    <cellStyle name="40% - Dekorfärg1 4 4 2 2" xfId="4186"/>
    <cellStyle name="40% - Dekorfärg1 4 4 2 2 2" xfId="4187"/>
    <cellStyle name="40% - Dekorfärg1 4 4 2 2 2 2" xfId="4188"/>
    <cellStyle name="40% - Dekorfärg1 4 4 2 2 3" xfId="4189"/>
    <cellStyle name="40% - Dekorfärg1 4 4 2 3" xfId="4190"/>
    <cellStyle name="40% - Dekorfärg1 4 4 2 3 2" xfId="4191"/>
    <cellStyle name="40% - Dekorfärg1 4 4 2 4" xfId="4192"/>
    <cellStyle name="40% - Dekorfärg1 4 4 3" xfId="4193"/>
    <cellStyle name="40% - Dekorfärg1 4 4 3 2" xfId="4194"/>
    <cellStyle name="40% - Dekorfärg1 4 4 3 2 2" xfId="4195"/>
    <cellStyle name="40% - Dekorfärg1 4 4 3 3" xfId="4196"/>
    <cellStyle name="40% - Dekorfärg1 4 4 4" xfId="4197"/>
    <cellStyle name="40% - Dekorfärg1 4 4 4 2" xfId="4198"/>
    <cellStyle name="40% - Dekorfärg1 4 4 5" xfId="4199"/>
    <cellStyle name="40% - Dekorfärg1 4 5" xfId="4200"/>
    <cellStyle name="40% - Dekorfärg1 4 5 2" xfId="4201"/>
    <cellStyle name="40% - Dekorfärg1 4 5 2 2" xfId="4202"/>
    <cellStyle name="40% - Dekorfärg1 4 5 2 2 2" xfId="4203"/>
    <cellStyle name="40% - Dekorfärg1 4 5 2 2 2 2" xfId="4204"/>
    <cellStyle name="40% - Dekorfärg1 4 5 2 2 3" xfId="4205"/>
    <cellStyle name="40% - Dekorfärg1 4 5 2 3" xfId="4206"/>
    <cellStyle name="40% - Dekorfärg1 4 5 2 3 2" xfId="4207"/>
    <cellStyle name="40% - Dekorfärg1 4 5 2 4" xfId="4208"/>
    <cellStyle name="40% - Dekorfärg1 4 5 3" xfId="4209"/>
    <cellStyle name="40% - Dekorfärg1 4 5 3 2" xfId="4210"/>
    <cellStyle name="40% - Dekorfärg1 4 5 3 2 2" xfId="4211"/>
    <cellStyle name="40% - Dekorfärg1 4 5 3 3" xfId="4212"/>
    <cellStyle name="40% - Dekorfärg1 4 5 4" xfId="4213"/>
    <cellStyle name="40% - Dekorfärg1 4 5 4 2" xfId="4214"/>
    <cellStyle name="40% - Dekorfärg1 4 5 5" xfId="4215"/>
    <cellStyle name="40% - Dekorfärg1 4 6" xfId="4216"/>
    <cellStyle name="40% - Dekorfärg1 4 6 2" xfId="4217"/>
    <cellStyle name="40% - Dekorfärg1 4 6 2 2" xfId="4218"/>
    <cellStyle name="40% - Dekorfärg1 4 6 2 2 2" xfId="4219"/>
    <cellStyle name="40% - Dekorfärg1 4 6 2 2 2 2" xfId="4220"/>
    <cellStyle name="40% - Dekorfärg1 4 6 2 2 3" xfId="4221"/>
    <cellStyle name="40% - Dekorfärg1 4 6 2 3" xfId="4222"/>
    <cellStyle name="40% - Dekorfärg1 4 6 2 3 2" xfId="4223"/>
    <cellStyle name="40% - Dekorfärg1 4 6 2 4" xfId="4224"/>
    <cellStyle name="40% - Dekorfärg1 4 6 3" xfId="4225"/>
    <cellStyle name="40% - Dekorfärg1 4 6 3 2" xfId="4226"/>
    <cellStyle name="40% - Dekorfärg1 4 6 3 2 2" xfId="4227"/>
    <cellStyle name="40% - Dekorfärg1 4 6 3 3" xfId="4228"/>
    <cellStyle name="40% - Dekorfärg1 4 6 4" xfId="4229"/>
    <cellStyle name="40% - Dekorfärg1 4 6 4 2" xfId="4230"/>
    <cellStyle name="40% - Dekorfärg1 4 6 5" xfId="4231"/>
    <cellStyle name="40% - Dekorfärg1 4 7" xfId="4232"/>
    <cellStyle name="40% - Dekorfärg1 4 7 2" xfId="4233"/>
    <cellStyle name="40% - Dekorfärg1 4 7 2 2" xfId="4234"/>
    <cellStyle name="40% - Dekorfärg1 4 7 2 2 2" xfId="4235"/>
    <cellStyle name="40% - Dekorfärg1 4 7 2 2 2 2" xfId="4236"/>
    <cellStyle name="40% - Dekorfärg1 4 7 2 2 3" xfId="4237"/>
    <cellStyle name="40% - Dekorfärg1 4 7 2 3" xfId="4238"/>
    <cellStyle name="40% - Dekorfärg1 4 7 2 3 2" xfId="4239"/>
    <cellStyle name="40% - Dekorfärg1 4 7 2 4" xfId="4240"/>
    <cellStyle name="40% - Dekorfärg1 4 7 3" xfId="4241"/>
    <cellStyle name="40% - Dekorfärg1 4 7 3 2" xfId="4242"/>
    <cellStyle name="40% - Dekorfärg1 4 7 3 2 2" xfId="4243"/>
    <cellStyle name="40% - Dekorfärg1 4 7 3 3" xfId="4244"/>
    <cellStyle name="40% - Dekorfärg1 4 7 4" xfId="4245"/>
    <cellStyle name="40% - Dekorfärg1 4 7 4 2" xfId="4246"/>
    <cellStyle name="40% - Dekorfärg1 4 7 5" xfId="4247"/>
    <cellStyle name="40% - Dekorfärg1 4 8" xfId="4248"/>
    <cellStyle name="40% - Dekorfärg1 4 8 2" xfId="4249"/>
    <cellStyle name="40% - Dekorfärg1 4 8 2 2" xfId="4250"/>
    <cellStyle name="40% - Dekorfärg1 4 8 2 2 2" xfId="4251"/>
    <cellStyle name="40% - Dekorfärg1 4 8 2 2 2 2" xfId="4252"/>
    <cellStyle name="40% - Dekorfärg1 4 8 2 2 3" xfId="4253"/>
    <cellStyle name="40% - Dekorfärg1 4 8 2 3" xfId="4254"/>
    <cellStyle name="40% - Dekorfärg1 4 8 2 3 2" xfId="4255"/>
    <cellStyle name="40% - Dekorfärg1 4 8 2 4" xfId="4256"/>
    <cellStyle name="40% - Dekorfärg1 4 8 3" xfId="4257"/>
    <cellStyle name="40% - Dekorfärg1 4 8 3 2" xfId="4258"/>
    <cellStyle name="40% - Dekorfärg1 4 8 3 2 2" xfId="4259"/>
    <cellStyle name="40% - Dekorfärg1 4 8 3 3" xfId="4260"/>
    <cellStyle name="40% - Dekorfärg1 4 8 4" xfId="4261"/>
    <cellStyle name="40% - Dekorfärg1 4 8 4 2" xfId="4262"/>
    <cellStyle name="40% - Dekorfärg1 4 8 5" xfId="4263"/>
    <cellStyle name="40% - Dekorfärg1 4 9" xfId="4264"/>
    <cellStyle name="40% - Dekorfärg1 4 9 2" xfId="4265"/>
    <cellStyle name="40% - Dekorfärg1 4 9 2 2" xfId="4266"/>
    <cellStyle name="40% - Dekorfärg1 4 9 2 2 2" xfId="4267"/>
    <cellStyle name="40% - Dekorfärg1 4 9 2 3" xfId="4268"/>
    <cellStyle name="40% - Dekorfärg1 4 9 3" xfId="4269"/>
    <cellStyle name="40% - Dekorfärg1 4 9 3 2" xfId="4270"/>
    <cellStyle name="40% - Dekorfärg1 4 9 4" xfId="4271"/>
    <cellStyle name="40% - Dekorfärg1 5" xfId="4272"/>
    <cellStyle name="40% - Dekorfärg1 6" xfId="4273"/>
    <cellStyle name="40% - Dekorfärg1 6 2" xfId="4274"/>
    <cellStyle name="40% - Dekorfärg1 6 2 2" xfId="4275"/>
    <cellStyle name="40% - Dekorfärg1 6 2 2 2" xfId="4276"/>
    <cellStyle name="40% - Dekorfärg1 6 2 2 2 2" xfId="4277"/>
    <cellStyle name="40% - Dekorfärg1 6 2 2 2 2 2" xfId="4278"/>
    <cellStyle name="40% - Dekorfärg1 6 2 2 2 2 2 2" xfId="4279"/>
    <cellStyle name="40% - Dekorfärg1 6 2 2 2 2 3" xfId="4280"/>
    <cellStyle name="40% - Dekorfärg1 6 2 2 2 3" xfId="4281"/>
    <cellStyle name="40% - Dekorfärg1 6 2 2 2 3 2" xfId="4282"/>
    <cellStyle name="40% - Dekorfärg1 6 2 2 2 4" xfId="4283"/>
    <cellStyle name="40% - Dekorfärg1 6 2 2 3" xfId="4284"/>
    <cellStyle name="40% - Dekorfärg1 6 2 2 3 2" xfId="4285"/>
    <cellStyle name="40% - Dekorfärg1 6 2 2 3 2 2" xfId="4286"/>
    <cellStyle name="40% - Dekorfärg1 6 2 2 3 3" xfId="4287"/>
    <cellStyle name="40% - Dekorfärg1 6 2 2 4" xfId="4288"/>
    <cellStyle name="40% - Dekorfärg1 6 2 2 4 2" xfId="4289"/>
    <cellStyle name="40% - Dekorfärg1 6 2 2 5" xfId="4290"/>
    <cellStyle name="40% - Dekorfärg1 6 2 3" xfId="4291"/>
    <cellStyle name="40% - Dekorfärg1 6 2 3 2" xfId="4292"/>
    <cellStyle name="40% - Dekorfärg1 6 2 3 2 2" xfId="4293"/>
    <cellStyle name="40% - Dekorfärg1 6 2 3 2 2 2" xfId="4294"/>
    <cellStyle name="40% - Dekorfärg1 6 2 3 2 3" xfId="4295"/>
    <cellStyle name="40% - Dekorfärg1 6 2 3 3" xfId="4296"/>
    <cellStyle name="40% - Dekorfärg1 6 2 3 3 2" xfId="4297"/>
    <cellStyle name="40% - Dekorfärg1 6 2 3 4" xfId="4298"/>
    <cellStyle name="40% - Dekorfärg1 6 2 4" xfId="4299"/>
    <cellStyle name="40% - Dekorfärg1 6 2 4 2" xfId="4300"/>
    <cellStyle name="40% - Dekorfärg1 6 2 4 2 2" xfId="4301"/>
    <cellStyle name="40% - Dekorfärg1 6 2 4 3" xfId="4302"/>
    <cellStyle name="40% - Dekorfärg1 6 2 5" xfId="4303"/>
    <cellStyle name="40% - Dekorfärg1 6 2 5 2" xfId="4304"/>
    <cellStyle name="40% - Dekorfärg1 6 2 6" xfId="4305"/>
    <cellStyle name="40% - Dekorfärg1 6 3" xfId="4306"/>
    <cellStyle name="40% - Dekorfärg1 6 3 2" xfId="4307"/>
    <cellStyle name="40% - Dekorfärg1 6 3 2 2" xfId="4308"/>
    <cellStyle name="40% - Dekorfärg1 6 3 2 2 2" xfId="4309"/>
    <cellStyle name="40% - Dekorfärg1 6 3 2 2 2 2" xfId="4310"/>
    <cellStyle name="40% - Dekorfärg1 6 3 2 2 3" xfId="4311"/>
    <cellStyle name="40% - Dekorfärg1 6 3 2 3" xfId="4312"/>
    <cellStyle name="40% - Dekorfärg1 6 3 2 3 2" xfId="4313"/>
    <cellStyle name="40% - Dekorfärg1 6 3 2 4" xfId="4314"/>
    <cellStyle name="40% - Dekorfärg1 6 3 3" xfId="4315"/>
    <cellStyle name="40% - Dekorfärg1 6 3 3 2" xfId="4316"/>
    <cellStyle name="40% - Dekorfärg1 6 3 3 2 2" xfId="4317"/>
    <cellStyle name="40% - Dekorfärg1 6 3 3 3" xfId="4318"/>
    <cellStyle name="40% - Dekorfärg1 6 3 4" xfId="4319"/>
    <cellStyle name="40% - Dekorfärg1 6 3 4 2" xfId="4320"/>
    <cellStyle name="40% - Dekorfärg1 6 3 5" xfId="4321"/>
    <cellStyle name="40% - Dekorfärg1 6 4" xfId="4322"/>
    <cellStyle name="40% - Dekorfärg1 6 4 2" xfId="4323"/>
    <cellStyle name="40% - Dekorfärg1 6 4 2 2" xfId="4324"/>
    <cellStyle name="40% - Dekorfärg1 6 4 2 2 2" xfId="4325"/>
    <cellStyle name="40% - Dekorfärg1 6 4 2 3" xfId="4326"/>
    <cellStyle name="40% - Dekorfärg1 6 4 3" xfId="4327"/>
    <cellStyle name="40% - Dekorfärg1 6 4 3 2" xfId="4328"/>
    <cellStyle name="40% - Dekorfärg1 6 4 4" xfId="4329"/>
    <cellStyle name="40% - Dekorfärg1 6 5" xfId="4330"/>
    <cellStyle name="40% - Dekorfärg1 6 5 2" xfId="4331"/>
    <cellStyle name="40% - Dekorfärg1 6 5 2 2" xfId="4332"/>
    <cellStyle name="40% - Dekorfärg1 6 5 3" xfId="4333"/>
    <cellStyle name="40% - Dekorfärg1 6 6" xfId="4334"/>
    <cellStyle name="40% - Dekorfärg1 6 6 2" xfId="4335"/>
    <cellStyle name="40% - Dekorfärg1 6 7" xfId="4336"/>
    <cellStyle name="40% - Dekorfärg1 7" xfId="4337"/>
    <cellStyle name="40% - Dekorfärg1 8" xfId="4338"/>
    <cellStyle name="40% - Dekorfärg1 9" xfId="4339"/>
    <cellStyle name="40% - Dekorfärg1 9 2" xfId="4340"/>
    <cellStyle name="40% - Dekorfärg1 9 2 2" xfId="4341"/>
    <cellStyle name="40% - Dekorfärg1 9 2 2 2" xfId="4342"/>
    <cellStyle name="40% - Dekorfärg1 9 2 2 2 2" xfId="4343"/>
    <cellStyle name="40% - Dekorfärg1 9 2 2 3" xfId="4344"/>
    <cellStyle name="40% - Dekorfärg1 9 2 3" xfId="4345"/>
    <cellStyle name="40% - Dekorfärg1 9 2 3 2" xfId="4346"/>
    <cellStyle name="40% - Dekorfärg1 9 2 4" xfId="4347"/>
    <cellStyle name="40% - Dekorfärg1 9 3" xfId="4348"/>
    <cellStyle name="40% - Dekorfärg1 9 3 2" xfId="4349"/>
    <cellStyle name="40% - Dekorfärg1 9 3 2 2" xfId="4350"/>
    <cellStyle name="40% - Dekorfärg1 9 3 3" xfId="4351"/>
    <cellStyle name="40% - Dekorfärg1 9 4" xfId="4352"/>
    <cellStyle name="40% - Dekorfärg1 9 4 2" xfId="4353"/>
    <cellStyle name="40% - Dekorfärg1 9 5" xfId="4354"/>
    <cellStyle name="40% - Dekorfärg2 10" xfId="4355"/>
    <cellStyle name="40% - Dekorfärg2 10 2" xfId="4356"/>
    <cellStyle name="40% - Dekorfärg2 10 2 2" xfId="4357"/>
    <cellStyle name="40% - Dekorfärg2 10 2 2 2" xfId="4358"/>
    <cellStyle name="40% - Dekorfärg2 10 2 2 2 2" xfId="4359"/>
    <cellStyle name="40% - Dekorfärg2 10 2 2 3" xfId="4360"/>
    <cellStyle name="40% - Dekorfärg2 10 2 3" xfId="4361"/>
    <cellStyle name="40% - Dekorfärg2 10 2 3 2" xfId="4362"/>
    <cellStyle name="40% - Dekorfärg2 10 2 4" xfId="4363"/>
    <cellStyle name="40% - Dekorfärg2 10 3" xfId="4364"/>
    <cellStyle name="40% - Dekorfärg2 10 3 2" xfId="4365"/>
    <cellStyle name="40% - Dekorfärg2 10 3 2 2" xfId="4366"/>
    <cellStyle name="40% - Dekorfärg2 10 3 3" xfId="4367"/>
    <cellStyle name="40% - Dekorfärg2 10 4" xfId="4368"/>
    <cellStyle name="40% - Dekorfärg2 10 4 2" xfId="4369"/>
    <cellStyle name="40% - Dekorfärg2 10 5" xfId="4370"/>
    <cellStyle name="40% - Dekorfärg2 10 6" xfId="9259"/>
    <cellStyle name="40% - Dekorfärg2 11" xfId="4371"/>
    <cellStyle name="40% - Dekorfärg2 11 2" xfId="4372"/>
    <cellStyle name="40% - Dekorfärg2 11 2 2" xfId="4373"/>
    <cellStyle name="40% - Dekorfärg2 11 2 2 2" xfId="4374"/>
    <cellStyle name="40% - Dekorfärg2 11 2 2 2 2" xfId="4375"/>
    <cellStyle name="40% - Dekorfärg2 11 2 2 3" xfId="4376"/>
    <cellStyle name="40% - Dekorfärg2 11 2 3" xfId="4377"/>
    <cellStyle name="40% - Dekorfärg2 11 2 3 2" xfId="4378"/>
    <cellStyle name="40% - Dekorfärg2 11 2 4" xfId="4379"/>
    <cellStyle name="40% - Dekorfärg2 11 3" xfId="4380"/>
    <cellStyle name="40% - Dekorfärg2 11 3 2" xfId="4381"/>
    <cellStyle name="40% - Dekorfärg2 11 3 2 2" xfId="4382"/>
    <cellStyle name="40% - Dekorfärg2 11 3 3" xfId="4383"/>
    <cellStyle name="40% - Dekorfärg2 11 4" xfId="4384"/>
    <cellStyle name="40% - Dekorfärg2 11 4 2" xfId="4385"/>
    <cellStyle name="40% - Dekorfärg2 11 5" xfId="4386"/>
    <cellStyle name="40% - Dekorfärg2 12" xfId="4387"/>
    <cellStyle name="40% - Dekorfärg2 12 2" xfId="4388"/>
    <cellStyle name="40% - Dekorfärg2 12 2 2" xfId="4389"/>
    <cellStyle name="40% - Dekorfärg2 12 2 2 2" xfId="4390"/>
    <cellStyle name="40% - Dekorfärg2 12 2 2 2 2" xfId="4391"/>
    <cellStyle name="40% - Dekorfärg2 12 2 2 3" xfId="4392"/>
    <cellStyle name="40% - Dekorfärg2 12 2 3" xfId="4393"/>
    <cellStyle name="40% - Dekorfärg2 12 2 3 2" xfId="4394"/>
    <cellStyle name="40% - Dekorfärg2 12 2 4" xfId="4395"/>
    <cellStyle name="40% - Dekorfärg2 12 3" xfId="4396"/>
    <cellStyle name="40% - Dekorfärg2 12 3 2" xfId="4397"/>
    <cellStyle name="40% - Dekorfärg2 12 3 2 2" xfId="4398"/>
    <cellStyle name="40% - Dekorfärg2 12 3 3" xfId="4399"/>
    <cellStyle name="40% - Dekorfärg2 12 4" xfId="4400"/>
    <cellStyle name="40% - Dekorfärg2 12 4 2" xfId="4401"/>
    <cellStyle name="40% - Dekorfärg2 12 5" xfId="4402"/>
    <cellStyle name="40% - Dekorfärg2 13" xfId="4403"/>
    <cellStyle name="40% - Dekorfärg2 14" xfId="4404"/>
    <cellStyle name="40% - Dekorfärg2 14 2" xfId="4405"/>
    <cellStyle name="40% - Dekorfärg2 14 2 2" xfId="4406"/>
    <cellStyle name="40% - Dekorfärg2 14 3" xfId="4407"/>
    <cellStyle name="40% - Dekorfärg2 15" xfId="4408"/>
    <cellStyle name="40% - Dekorfärg2 16" xfId="4409"/>
    <cellStyle name="40% - Dekorfärg2 17" xfId="4410"/>
    <cellStyle name="40% - Dekorfärg2 17 2" xfId="4411"/>
    <cellStyle name="40% - Dekorfärg2 18" xfId="4412"/>
    <cellStyle name="40% - Dekorfärg2 19" xfId="4413"/>
    <cellStyle name="40% - Dekorfärg2 2" xfId="37"/>
    <cellStyle name="40% - Dekorfärg2 2 2" xfId="4414"/>
    <cellStyle name="40% - Dekorfärg2 2 2 10" xfId="4415"/>
    <cellStyle name="40% - Dekorfärg2 2 2 10 2" xfId="4416"/>
    <cellStyle name="40% - Dekorfärg2 2 2 10 2 2" xfId="4417"/>
    <cellStyle name="40% - Dekorfärg2 2 2 10 3" xfId="4418"/>
    <cellStyle name="40% - Dekorfärg2 2 2 11" xfId="4419"/>
    <cellStyle name="40% - Dekorfärg2 2 2 11 2" xfId="4420"/>
    <cellStyle name="40% - Dekorfärg2 2 2 12" xfId="4421"/>
    <cellStyle name="40% - Dekorfärg2 2 2 12 2" xfId="4422"/>
    <cellStyle name="40% - Dekorfärg2 2 2 13" xfId="4423"/>
    <cellStyle name="40% - Dekorfärg2 2 2 14" xfId="4424"/>
    <cellStyle name="40% - Dekorfärg2 2 2 2" xfId="4425"/>
    <cellStyle name="40% - Dekorfärg2 2 2 2 2" xfId="4426"/>
    <cellStyle name="40% - Dekorfärg2 2 2 2 2 2" xfId="4427"/>
    <cellStyle name="40% - Dekorfärg2 2 2 2 2 2 2" xfId="4428"/>
    <cellStyle name="40% - Dekorfärg2 2 2 2 2 2 2 2" xfId="4429"/>
    <cellStyle name="40% - Dekorfärg2 2 2 2 2 2 2 2 2" xfId="4430"/>
    <cellStyle name="40% - Dekorfärg2 2 2 2 2 2 2 3" xfId="4431"/>
    <cellStyle name="40% - Dekorfärg2 2 2 2 2 2 3" xfId="4432"/>
    <cellStyle name="40% - Dekorfärg2 2 2 2 2 2 3 2" xfId="4433"/>
    <cellStyle name="40% - Dekorfärg2 2 2 2 2 2 4" xfId="4434"/>
    <cellStyle name="40% - Dekorfärg2 2 2 2 2 3" xfId="4435"/>
    <cellStyle name="40% - Dekorfärg2 2 2 2 2 3 2" xfId="4436"/>
    <cellStyle name="40% - Dekorfärg2 2 2 2 2 3 2 2" xfId="4437"/>
    <cellStyle name="40% - Dekorfärg2 2 2 2 2 3 3" xfId="4438"/>
    <cellStyle name="40% - Dekorfärg2 2 2 2 2 4" xfId="4439"/>
    <cellStyle name="40% - Dekorfärg2 2 2 2 2 4 2" xfId="4440"/>
    <cellStyle name="40% - Dekorfärg2 2 2 2 2 5" xfId="4441"/>
    <cellStyle name="40% - Dekorfärg2 2 2 2 3" xfId="4442"/>
    <cellStyle name="40% - Dekorfärg2 2 2 2 3 2" xfId="4443"/>
    <cellStyle name="40% - Dekorfärg2 2 2 2 3 2 2" xfId="4444"/>
    <cellStyle name="40% - Dekorfärg2 2 2 2 3 2 2 2" xfId="4445"/>
    <cellStyle name="40% - Dekorfärg2 2 2 2 3 2 3" xfId="4446"/>
    <cellStyle name="40% - Dekorfärg2 2 2 2 3 3" xfId="4447"/>
    <cellStyle name="40% - Dekorfärg2 2 2 2 3 3 2" xfId="4448"/>
    <cellStyle name="40% - Dekorfärg2 2 2 2 3 4" xfId="4449"/>
    <cellStyle name="40% - Dekorfärg2 2 2 2 4" xfId="4450"/>
    <cellStyle name="40% - Dekorfärg2 2 2 2 4 2" xfId="4451"/>
    <cellStyle name="40% - Dekorfärg2 2 2 2 4 2 2" xfId="4452"/>
    <cellStyle name="40% - Dekorfärg2 2 2 2 4 3" xfId="4453"/>
    <cellStyle name="40% - Dekorfärg2 2 2 2 5" xfId="4454"/>
    <cellStyle name="40% - Dekorfärg2 2 2 2 5 2" xfId="4455"/>
    <cellStyle name="40% - Dekorfärg2 2 2 2 6" xfId="4456"/>
    <cellStyle name="40% - Dekorfärg2 2 2 3" xfId="4457"/>
    <cellStyle name="40% - Dekorfärg2 2 2 3 2" xfId="4458"/>
    <cellStyle name="40% - Dekorfärg2 2 2 3 2 2" xfId="4459"/>
    <cellStyle name="40% - Dekorfärg2 2 2 3 2 2 2" xfId="4460"/>
    <cellStyle name="40% - Dekorfärg2 2 2 3 2 2 2 2" xfId="4461"/>
    <cellStyle name="40% - Dekorfärg2 2 2 3 2 2 3" xfId="4462"/>
    <cellStyle name="40% - Dekorfärg2 2 2 3 2 3" xfId="4463"/>
    <cellStyle name="40% - Dekorfärg2 2 2 3 2 3 2" xfId="4464"/>
    <cellStyle name="40% - Dekorfärg2 2 2 3 2 4" xfId="4465"/>
    <cellStyle name="40% - Dekorfärg2 2 2 3 3" xfId="4466"/>
    <cellStyle name="40% - Dekorfärg2 2 2 3 3 2" xfId="4467"/>
    <cellStyle name="40% - Dekorfärg2 2 2 3 3 2 2" xfId="4468"/>
    <cellStyle name="40% - Dekorfärg2 2 2 3 3 3" xfId="4469"/>
    <cellStyle name="40% - Dekorfärg2 2 2 3 4" xfId="4470"/>
    <cellStyle name="40% - Dekorfärg2 2 2 3 4 2" xfId="4471"/>
    <cellStyle name="40% - Dekorfärg2 2 2 3 5" xfId="4472"/>
    <cellStyle name="40% - Dekorfärg2 2 2 4" xfId="4473"/>
    <cellStyle name="40% - Dekorfärg2 2 2 4 2" xfId="4474"/>
    <cellStyle name="40% - Dekorfärg2 2 2 4 2 2" xfId="4475"/>
    <cellStyle name="40% - Dekorfärg2 2 2 4 2 2 2" xfId="4476"/>
    <cellStyle name="40% - Dekorfärg2 2 2 4 2 2 2 2" xfId="4477"/>
    <cellStyle name="40% - Dekorfärg2 2 2 4 2 2 3" xfId="4478"/>
    <cellStyle name="40% - Dekorfärg2 2 2 4 2 3" xfId="4479"/>
    <cellStyle name="40% - Dekorfärg2 2 2 4 2 3 2" xfId="4480"/>
    <cellStyle name="40% - Dekorfärg2 2 2 4 2 4" xfId="4481"/>
    <cellStyle name="40% - Dekorfärg2 2 2 4 3" xfId="4482"/>
    <cellStyle name="40% - Dekorfärg2 2 2 4 3 2" xfId="4483"/>
    <cellStyle name="40% - Dekorfärg2 2 2 4 3 2 2" xfId="4484"/>
    <cellStyle name="40% - Dekorfärg2 2 2 4 3 3" xfId="4485"/>
    <cellStyle name="40% - Dekorfärg2 2 2 4 4" xfId="4486"/>
    <cellStyle name="40% - Dekorfärg2 2 2 4 4 2" xfId="4487"/>
    <cellStyle name="40% - Dekorfärg2 2 2 4 5" xfId="4488"/>
    <cellStyle name="40% - Dekorfärg2 2 2 5" xfId="4489"/>
    <cellStyle name="40% - Dekorfärg2 2 2 5 2" xfId="4490"/>
    <cellStyle name="40% - Dekorfärg2 2 2 5 2 2" xfId="4491"/>
    <cellStyle name="40% - Dekorfärg2 2 2 5 2 2 2" xfId="4492"/>
    <cellStyle name="40% - Dekorfärg2 2 2 5 2 2 2 2" xfId="4493"/>
    <cellStyle name="40% - Dekorfärg2 2 2 5 2 2 3" xfId="4494"/>
    <cellStyle name="40% - Dekorfärg2 2 2 5 2 3" xfId="4495"/>
    <cellStyle name="40% - Dekorfärg2 2 2 5 2 3 2" xfId="4496"/>
    <cellStyle name="40% - Dekorfärg2 2 2 5 2 4" xfId="4497"/>
    <cellStyle name="40% - Dekorfärg2 2 2 5 3" xfId="4498"/>
    <cellStyle name="40% - Dekorfärg2 2 2 5 3 2" xfId="4499"/>
    <cellStyle name="40% - Dekorfärg2 2 2 5 3 2 2" xfId="4500"/>
    <cellStyle name="40% - Dekorfärg2 2 2 5 3 3" xfId="4501"/>
    <cellStyle name="40% - Dekorfärg2 2 2 5 4" xfId="4502"/>
    <cellStyle name="40% - Dekorfärg2 2 2 5 4 2" xfId="4503"/>
    <cellStyle name="40% - Dekorfärg2 2 2 5 5" xfId="4504"/>
    <cellStyle name="40% - Dekorfärg2 2 2 6" xfId="4505"/>
    <cellStyle name="40% - Dekorfärg2 2 2 6 2" xfId="4506"/>
    <cellStyle name="40% - Dekorfärg2 2 2 6 2 2" xfId="4507"/>
    <cellStyle name="40% - Dekorfärg2 2 2 6 2 2 2" xfId="4508"/>
    <cellStyle name="40% - Dekorfärg2 2 2 6 2 2 2 2" xfId="4509"/>
    <cellStyle name="40% - Dekorfärg2 2 2 6 2 2 3" xfId="4510"/>
    <cellStyle name="40% - Dekorfärg2 2 2 6 2 3" xfId="4511"/>
    <cellStyle name="40% - Dekorfärg2 2 2 6 2 3 2" xfId="4512"/>
    <cellStyle name="40% - Dekorfärg2 2 2 6 2 4" xfId="4513"/>
    <cellStyle name="40% - Dekorfärg2 2 2 6 3" xfId="4514"/>
    <cellStyle name="40% - Dekorfärg2 2 2 6 3 2" xfId="4515"/>
    <cellStyle name="40% - Dekorfärg2 2 2 6 3 2 2" xfId="4516"/>
    <cellStyle name="40% - Dekorfärg2 2 2 6 3 3" xfId="4517"/>
    <cellStyle name="40% - Dekorfärg2 2 2 6 4" xfId="4518"/>
    <cellStyle name="40% - Dekorfärg2 2 2 6 4 2" xfId="4519"/>
    <cellStyle name="40% - Dekorfärg2 2 2 6 5" xfId="4520"/>
    <cellStyle name="40% - Dekorfärg2 2 2 7" xfId="4521"/>
    <cellStyle name="40% - Dekorfärg2 2 2 7 2" xfId="4522"/>
    <cellStyle name="40% - Dekorfärg2 2 2 7 2 2" xfId="4523"/>
    <cellStyle name="40% - Dekorfärg2 2 2 7 2 2 2" xfId="4524"/>
    <cellStyle name="40% - Dekorfärg2 2 2 7 2 2 2 2" xfId="4525"/>
    <cellStyle name="40% - Dekorfärg2 2 2 7 2 2 3" xfId="4526"/>
    <cellStyle name="40% - Dekorfärg2 2 2 7 2 3" xfId="4527"/>
    <cellStyle name="40% - Dekorfärg2 2 2 7 2 3 2" xfId="4528"/>
    <cellStyle name="40% - Dekorfärg2 2 2 7 2 4" xfId="4529"/>
    <cellStyle name="40% - Dekorfärg2 2 2 7 3" xfId="4530"/>
    <cellStyle name="40% - Dekorfärg2 2 2 7 3 2" xfId="4531"/>
    <cellStyle name="40% - Dekorfärg2 2 2 7 3 2 2" xfId="4532"/>
    <cellStyle name="40% - Dekorfärg2 2 2 7 3 3" xfId="4533"/>
    <cellStyle name="40% - Dekorfärg2 2 2 7 4" xfId="4534"/>
    <cellStyle name="40% - Dekorfärg2 2 2 7 4 2" xfId="4535"/>
    <cellStyle name="40% - Dekorfärg2 2 2 7 5" xfId="4536"/>
    <cellStyle name="40% - Dekorfärg2 2 2 8" xfId="4537"/>
    <cellStyle name="40% - Dekorfärg2 2 2 8 2" xfId="4538"/>
    <cellStyle name="40% - Dekorfärg2 2 2 8 2 2" xfId="4539"/>
    <cellStyle name="40% - Dekorfärg2 2 2 8 2 2 2" xfId="4540"/>
    <cellStyle name="40% - Dekorfärg2 2 2 8 2 2 2 2" xfId="4541"/>
    <cellStyle name="40% - Dekorfärg2 2 2 8 2 2 3" xfId="4542"/>
    <cellStyle name="40% - Dekorfärg2 2 2 8 2 3" xfId="4543"/>
    <cellStyle name="40% - Dekorfärg2 2 2 8 2 3 2" xfId="4544"/>
    <cellStyle name="40% - Dekorfärg2 2 2 8 2 4" xfId="4545"/>
    <cellStyle name="40% - Dekorfärg2 2 2 8 3" xfId="4546"/>
    <cellStyle name="40% - Dekorfärg2 2 2 8 3 2" xfId="4547"/>
    <cellStyle name="40% - Dekorfärg2 2 2 8 3 2 2" xfId="4548"/>
    <cellStyle name="40% - Dekorfärg2 2 2 8 3 3" xfId="4549"/>
    <cellStyle name="40% - Dekorfärg2 2 2 8 4" xfId="4550"/>
    <cellStyle name="40% - Dekorfärg2 2 2 8 4 2" xfId="4551"/>
    <cellStyle name="40% - Dekorfärg2 2 2 8 5" xfId="4552"/>
    <cellStyle name="40% - Dekorfärg2 2 2 9" xfId="4553"/>
    <cellStyle name="40% - Dekorfärg2 2 2 9 2" xfId="4554"/>
    <cellStyle name="40% - Dekorfärg2 2 2 9 2 2" xfId="4555"/>
    <cellStyle name="40% - Dekorfärg2 2 2 9 2 2 2" xfId="4556"/>
    <cellStyle name="40% - Dekorfärg2 2 2 9 2 3" xfId="4557"/>
    <cellStyle name="40% - Dekorfärg2 2 2 9 3" xfId="4558"/>
    <cellStyle name="40% - Dekorfärg2 2 2 9 3 2" xfId="4559"/>
    <cellStyle name="40% - Dekorfärg2 2 2 9 4" xfId="4560"/>
    <cellStyle name="40% - Dekorfärg2 2 3" xfId="4561"/>
    <cellStyle name="40% - Dekorfärg2 2 4" xfId="4562"/>
    <cellStyle name="40% - Dekorfärg2 20" xfId="4563"/>
    <cellStyle name="40% - Dekorfärg2 3" xfId="4564"/>
    <cellStyle name="40% - Dekorfärg2 3 10" xfId="4565"/>
    <cellStyle name="40% - Dekorfärg2 3 2" xfId="4566"/>
    <cellStyle name="40% - Dekorfärg2 3 2 2" xfId="4567"/>
    <cellStyle name="40% - Dekorfärg2 3 2 2 2" xfId="4568"/>
    <cellStyle name="40% - Dekorfärg2 3 2 2 2 2" xfId="4569"/>
    <cellStyle name="40% - Dekorfärg2 3 2 2 2 2 2" xfId="4570"/>
    <cellStyle name="40% - Dekorfärg2 3 2 2 2 2 2 2" xfId="4571"/>
    <cellStyle name="40% - Dekorfärg2 3 2 2 2 2 2 2 2" xfId="4572"/>
    <cellStyle name="40% - Dekorfärg2 3 2 2 2 2 2 3" xfId="4573"/>
    <cellStyle name="40% - Dekorfärg2 3 2 2 2 2 3" xfId="4574"/>
    <cellStyle name="40% - Dekorfärg2 3 2 2 2 2 3 2" xfId="4575"/>
    <cellStyle name="40% - Dekorfärg2 3 2 2 2 2 4" xfId="4576"/>
    <cellStyle name="40% - Dekorfärg2 3 2 2 2 3" xfId="4577"/>
    <cellStyle name="40% - Dekorfärg2 3 2 2 2 3 2" xfId="4578"/>
    <cellStyle name="40% - Dekorfärg2 3 2 2 2 3 2 2" xfId="4579"/>
    <cellStyle name="40% - Dekorfärg2 3 2 2 2 3 3" xfId="4580"/>
    <cellStyle name="40% - Dekorfärg2 3 2 2 2 4" xfId="4581"/>
    <cellStyle name="40% - Dekorfärg2 3 2 2 2 4 2" xfId="4582"/>
    <cellStyle name="40% - Dekorfärg2 3 2 2 2 5" xfId="4583"/>
    <cellStyle name="40% - Dekorfärg2 3 2 2 3" xfId="4584"/>
    <cellStyle name="40% - Dekorfärg2 3 2 2 3 2" xfId="4585"/>
    <cellStyle name="40% - Dekorfärg2 3 2 2 3 2 2" xfId="4586"/>
    <cellStyle name="40% - Dekorfärg2 3 2 2 3 2 2 2" xfId="4587"/>
    <cellStyle name="40% - Dekorfärg2 3 2 2 3 2 3" xfId="4588"/>
    <cellStyle name="40% - Dekorfärg2 3 2 2 3 3" xfId="4589"/>
    <cellStyle name="40% - Dekorfärg2 3 2 2 3 3 2" xfId="4590"/>
    <cellStyle name="40% - Dekorfärg2 3 2 2 3 4" xfId="4591"/>
    <cellStyle name="40% - Dekorfärg2 3 2 2 4" xfId="4592"/>
    <cellStyle name="40% - Dekorfärg2 3 2 2 4 2" xfId="4593"/>
    <cellStyle name="40% - Dekorfärg2 3 2 2 4 2 2" xfId="4594"/>
    <cellStyle name="40% - Dekorfärg2 3 2 2 4 3" xfId="4595"/>
    <cellStyle name="40% - Dekorfärg2 3 2 2 5" xfId="4596"/>
    <cellStyle name="40% - Dekorfärg2 3 2 2 5 2" xfId="4597"/>
    <cellStyle name="40% - Dekorfärg2 3 2 2 6" xfId="4598"/>
    <cellStyle name="40% - Dekorfärg2 3 2 3" xfId="4599"/>
    <cellStyle name="40% - Dekorfärg2 3 2 3 2" xfId="4600"/>
    <cellStyle name="40% - Dekorfärg2 3 2 3 2 2" xfId="4601"/>
    <cellStyle name="40% - Dekorfärg2 3 2 3 2 2 2" xfId="4602"/>
    <cellStyle name="40% - Dekorfärg2 3 2 3 2 2 2 2" xfId="4603"/>
    <cellStyle name="40% - Dekorfärg2 3 2 3 2 2 3" xfId="4604"/>
    <cellStyle name="40% - Dekorfärg2 3 2 3 2 3" xfId="4605"/>
    <cellStyle name="40% - Dekorfärg2 3 2 3 2 3 2" xfId="4606"/>
    <cellStyle name="40% - Dekorfärg2 3 2 3 2 4" xfId="4607"/>
    <cellStyle name="40% - Dekorfärg2 3 2 3 3" xfId="4608"/>
    <cellStyle name="40% - Dekorfärg2 3 2 3 3 2" xfId="4609"/>
    <cellStyle name="40% - Dekorfärg2 3 2 3 3 2 2" xfId="4610"/>
    <cellStyle name="40% - Dekorfärg2 3 2 3 3 3" xfId="4611"/>
    <cellStyle name="40% - Dekorfärg2 3 2 3 4" xfId="4612"/>
    <cellStyle name="40% - Dekorfärg2 3 2 3 4 2" xfId="4613"/>
    <cellStyle name="40% - Dekorfärg2 3 2 3 5" xfId="4614"/>
    <cellStyle name="40% - Dekorfärg2 3 2 4" xfId="4615"/>
    <cellStyle name="40% - Dekorfärg2 3 2 4 2" xfId="4616"/>
    <cellStyle name="40% - Dekorfärg2 3 2 4 2 2" xfId="4617"/>
    <cellStyle name="40% - Dekorfärg2 3 2 4 2 2 2" xfId="4618"/>
    <cellStyle name="40% - Dekorfärg2 3 2 4 2 3" xfId="4619"/>
    <cellStyle name="40% - Dekorfärg2 3 2 4 3" xfId="4620"/>
    <cellStyle name="40% - Dekorfärg2 3 2 4 3 2" xfId="4621"/>
    <cellStyle name="40% - Dekorfärg2 3 2 4 4" xfId="4622"/>
    <cellStyle name="40% - Dekorfärg2 3 2 5" xfId="4623"/>
    <cellStyle name="40% - Dekorfärg2 3 2 5 2" xfId="4624"/>
    <cellStyle name="40% - Dekorfärg2 3 2 5 2 2" xfId="4625"/>
    <cellStyle name="40% - Dekorfärg2 3 2 5 3" xfId="4626"/>
    <cellStyle name="40% - Dekorfärg2 3 2 6" xfId="4627"/>
    <cellStyle name="40% - Dekorfärg2 3 2 6 2" xfId="4628"/>
    <cellStyle name="40% - Dekorfärg2 3 2 7" xfId="4629"/>
    <cellStyle name="40% - Dekorfärg2 3 3" xfId="4630"/>
    <cellStyle name="40% - Dekorfärg2 3 3 2" xfId="4631"/>
    <cellStyle name="40% - Dekorfärg2 3 3 2 2" xfId="4632"/>
    <cellStyle name="40% - Dekorfärg2 3 3 2 2 2" xfId="4633"/>
    <cellStyle name="40% - Dekorfärg2 3 3 2 2 2 2" xfId="4634"/>
    <cellStyle name="40% - Dekorfärg2 3 3 2 2 3" xfId="4635"/>
    <cellStyle name="40% - Dekorfärg2 3 3 2 3" xfId="4636"/>
    <cellStyle name="40% - Dekorfärg2 3 3 2 3 2" xfId="4637"/>
    <cellStyle name="40% - Dekorfärg2 3 3 2 4" xfId="4638"/>
    <cellStyle name="40% - Dekorfärg2 3 3 3" xfId="4639"/>
    <cellStyle name="40% - Dekorfärg2 3 3 3 2" xfId="4640"/>
    <cellStyle name="40% - Dekorfärg2 3 3 3 2 2" xfId="4641"/>
    <cellStyle name="40% - Dekorfärg2 3 3 3 3" xfId="4642"/>
    <cellStyle name="40% - Dekorfärg2 3 3 4" xfId="4643"/>
    <cellStyle name="40% - Dekorfärg2 3 3 4 2" xfId="4644"/>
    <cellStyle name="40% - Dekorfärg2 3 3 5" xfId="4645"/>
    <cellStyle name="40% - Dekorfärg2 3 4" xfId="4646"/>
    <cellStyle name="40% - Dekorfärg2 3 4 2" xfId="4647"/>
    <cellStyle name="40% - Dekorfärg2 3 4 2 2" xfId="4648"/>
    <cellStyle name="40% - Dekorfärg2 3 4 2 2 2" xfId="4649"/>
    <cellStyle name="40% - Dekorfärg2 3 4 2 2 2 2" xfId="4650"/>
    <cellStyle name="40% - Dekorfärg2 3 4 2 2 3" xfId="4651"/>
    <cellStyle name="40% - Dekorfärg2 3 4 2 3" xfId="4652"/>
    <cellStyle name="40% - Dekorfärg2 3 4 2 3 2" xfId="4653"/>
    <cellStyle name="40% - Dekorfärg2 3 4 2 4" xfId="4654"/>
    <cellStyle name="40% - Dekorfärg2 3 4 3" xfId="4655"/>
    <cellStyle name="40% - Dekorfärg2 3 4 3 2" xfId="4656"/>
    <cellStyle name="40% - Dekorfärg2 3 4 3 2 2" xfId="4657"/>
    <cellStyle name="40% - Dekorfärg2 3 4 3 3" xfId="4658"/>
    <cellStyle name="40% - Dekorfärg2 3 4 4" xfId="4659"/>
    <cellStyle name="40% - Dekorfärg2 3 4 4 2" xfId="4660"/>
    <cellStyle name="40% - Dekorfärg2 3 4 5" xfId="4661"/>
    <cellStyle name="40% - Dekorfärg2 3 5" xfId="4662"/>
    <cellStyle name="40% - Dekorfärg2 3 5 2" xfId="4663"/>
    <cellStyle name="40% - Dekorfärg2 3 5 2 2" xfId="4664"/>
    <cellStyle name="40% - Dekorfärg2 3 5 2 2 2" xfId="4665"/>
    <cellStyle name="40% - Dekorfärg2 3 5 2 2 2 2" xfId="4666"/>
    <cellStyle name="40% - Dekorfärg2 3 5 2 2 3" xfId="4667"/>
    <cellStyle name="40% - Dekorfärg2 3 5 2 3" xfId="4668"/>
    <cellStyle name="40% - Dekorfärg2 3 5 2 3 2" xfId="4669"/>
    <cellStyle name="40% - Dekorfärg2 3 5 2 4" xfId="4670"/>
    <cellStyle name="40% - Dekorfärg2 3 5 3" xfId="4671"/>
    <cellStyle name="40% - Dekorfärg2 3 5 3 2" xfId="4672"/>
    <cellStyle name="40% - Dekorfärg2 3 5 3 2 2" xfId="4673"/>
    <cellStyle name="40% - Dekorfärg2 3 5 3 3" xfId="4674"/>
    <cellStyle name="40% - Dekorfärg2 3 5 4" xfId="4675"/>
    <cellStyle name="40% - Dekorfärg2 3 5 4 2" xfId="4676"/>
    <cellStyle name="40% - Dekorfärg2 3 5 5" xfId="4677"/>
    <cellStyle name="40% - Dekorfärg2 3 6" xfId="4678"/>
    <cellStyle name="40% - Dekorfärg2 3 6 2" xfId="4679"/>
    <cellStyle name="40% - Dekorfärg2 3 6 2 2" xfId="4680"/>
    <cellStyle name="40% - Dekorfärg2 3 6 2 2 2" xfId="4681"/>
    <cellStyle name="40% - Dekorfärg2 3 6 2 2 2 2" xfId="4682"/>
    <cellStyle name="40% - Dekorfärg2 3 6 2 2 3" xfId="4683"/>
    <cellStyle name="40% - Dekorfärg2 3 6 2 3" xfId="4684"/>
    <cellStyle name="40% - Dekorfärg2 3 6 2 3 2" xfId="4685"/>
    <cellStyle name="40% - Dekorfärg2 3 6 2 4" xfId="4686"/>
    <cellStyle name="40% - Dekorfärg2 3 6 3" xfId="4687"/>
    <cellStyle name="40% - Dekorfärg2 3 6 3 2" xfId="4688"/>
    <cellStyle name="40% - Dekorfärg2 3 6 3 2 2" xfId="4689"/>
    <cellStyle name="40% - Dekorfärg2 3 6 3 3" xfId="4690"/>
    <cellStyle name="40% - Dekorfärg2 3 6 4" xfId="4691"/>
    <cellStyle name="40% - Dekorfärg2 3 6 4 2" xfId="4692"/>
    <cellStyle name="40% - Dekorfärg2 3 6 5" xfId="4693"/>
    <cellStyle name="40% - Dekorfärg2 3 7" xfId="4694"/>
    <cellStyle name="40% - Dekorfärg2 3 7 2" xfId="4695"/>
    <cellStyle name="40% - Dekorfärg2 3 7 2 2" xfId="4696"/>
    <cellStyle name="40% - Dekorfärg2 3 7 2 2 2" xfId="4697"/>
    <cellStyle name="40% - Dekorfärg2 3 7 2 2 2 2" xfId="4698"/>
    <cellStyle name="40% - Dekorfärg2 3 7 2 2 3" xfId="4699"/>
    <cellStyle name="40% - Dekorfärg2 3 7 2 3" xfId="4700"/>
    <cellStyle name="40% - Dekorfärg2 3 7 2 3 2" xfId="4701"/>
    <cellStyle name="40% - Dekorfärg2 3 7 2 4" xfId="4702"/>
    <cellStyle name="40% - Dekorfärg2 3 7 3" xfId="4703"/>
    <cellStyle name="40% - Dekorfärg2 3 7 3 2" xfId="4704"/>
    <cellStyle name="40% - Dekorfärg2 3 7 3 2 2" xfId="4705"/>
    <cellStyle name="40% - Dekorfärg2 3 7 3 3" xfId="4706"/>
    <cellStyle name="40% - Dekorfärg2 3 7 4" xfId="4707"/>
    <cellStyle name="40% - Dekorfärg2 3 7 4 2" xfId="4708"/>
    <cellStyle name="40% - Dekorfärg2 3 7 5" xfId="4709"/>
    <cellStyle name="40% - Dekorfärg2 3 8" xfId="4710"/>
    <cellStyle name="40% - Dekorfärg2 3 8 2" xfId="4711"/>
    <cellStyle name="40% - Dekorfärg2 3 8 2 2" xfId="4712"/>
    <cellStyle name="40% - Dekorfärg2 3 8 3" xfId="4713"/>
    <cellStyle name="40% - Dekorfärg2 3 9" xfId="4714"/>
    <cellStyle name="40% - Dekorfärg2 3 9 2" xfId="4715"/>
    <cellStyle name="40% - Dekorfärg2 4" xfId="4716"/>
    <cellStyle name="40% - Dekorfärg2 5" xfId="4717"/>
    <cellStyle name="40% - Dekorfärg2 5 2" xfId="4718"/>
    <cellStyle name="40% - Dekorfärg2 5 2 2" xfId="4719"/>
    <cellStyle name="40% - Dekorfärg2 5 2 2 2" xfId="4720"/>
    <cellStyle name="40% - Dekorfärg2 5 2 2 2 2" xfId="4721"/>
    <cellStyle name="40% - Dekorfärg2 5 2 2 2 2 2" xfId="4722"/>
    <cellStyle name="40% - Dekorfärg2 5 2 2 2 2 2 2" xfId="4723"/>
    <cellStyle name="40% - Dekorfärg2 5 2 2 2 2 3" xfId="4724"/>
    <cellStyle name="40% - Dekorfärg2 5 2 2 2 3" xfId="4725"/>
    <cellStyle name="40% - Dekorfärg2 5 2 2 2 3 2" xfId="4726"/>
    <cellStyle name="40% - Dekorfärg2 5 2 2 2 4" xfId="4727"/>
    <cellStyle name="40% - Dekorfärg2 5 2 2 3" xfId="4728"/>
    <cellStyle name="40% - Dekorfärg2 5 2 2 3 2" xfId="4729"/>
    <cellStyle name="40% - Dekorfärg2 5 2 2 3 2 2" xfId="4730"/>
    <cellStyle name="40% - Dekorfärg2 5 2 2 3 3" xfId="4731"/>
    <cellStyle name="40% - Dekorfärg2 5 2 2 4" xfId="4732"/>
    <cellStyle name="40% - Dekorfärg2 5 2 2 4 2" xfId="4733"/>
    <cellStyle name="40% - Dekorfärg2 5 2 2 5" xfId="4734"/>
    <cellStyle name="40% - Dekorfärg2 5 2 3" xfId="4735"/>
    <cellStyle name="40% - Dekorfärg2 5 2 3 2" xfId="4736"/>
    <cellStyle name="40% - Dekorfärg2 5 2 3 2 2" xfId="4737"/>
    <cellStyle name="40% - Dekorfärg2 5 2 3 2 2 2" xfId="4738"/>
    <cellStyle name="40% - Dekorfärg2 5 2 3 2 3" xfId="4739"/>
    <cellStyle name="40% - Dekorfärg2 5 2 3 3" xfId="4740"/>
    <cellStyle name="40% - Dekorfärg2 5 2 3 3 2" xfId="4741"/>
    <cellStyle name="40% - Dekorfärg2 5 2 3 4" xfId="4742"/>
    <cellStyle name="40% - Dekorfärg2 5 2 4" xfId="4743"/>
    <cellStyle name="40% - Dekorfärg2 5 2 4 2" xfId="4744"/>
    <cellStyle name="40% - Dekorfärg2 5 2 4 2 2" xfId="4745"/>
    <cellStyle name="40% - Dekorfärg2 5 2 4 3" xfId="4746"/>
    <cellStyle name="40% - Dekorfärg2 5 2 5" xfId="4747"/>
    <cellStyle name="40% - Dekorfärg2 5 2 5 2" xfId="4748"/>
    <cellStyle name="40% - Dekorfärg2 5 2 6" xfId="4749"/>
    <cellStyle name="40% - Dekorfärg2 5 3" xfId="4750"/>
    <cellStyle name="40% - Dekorfärg2 5 3 2" xfId="4751"/>
    <cellStyle name="40% - Dekorfärg2 5 3 2 2" xfId="4752"/>
    <cellStyle name="40% - Dekorfärg2 5 3 2 2 2" xfId="4753"/>
    <cellStyle name="40% - Dekorfärg2 5 3 2 2 2 2" xfId="4754"/>
    <cellStyle name="40% - Dekorfärg2 5 3 2 2 3" xfId="4755"/>
    <cellStyle name="40% - Dekorfärg2 5 3 2 3" xfId="4756"/>
    <cellStyle name="40% - Dekorfärg2 5 3 2 3 2" xfId="4757"/>
    <cellStyle name="40% - Dekorfärg2 5 3 2 4" xfId="4758"/>
    <cellStyle name="40% - Dekorfärg2 5 3 3" xfId="4759"/>
    <cellStyle name="40% - Dekorfärg2 5 3 3 2" xfId="4760"/>
    <cellStyle name="40% - Dekorfärg2 5 3 3 2 2" xfId="4761"/>
    <cellStyle name="40% - Dekorfärg2 5 3 3 3" xfId="4762"/>
    <cellStyle name="40% - Dekorfärg2 5 3 4" xfId="4763"/>
    <cellStyle name="40% - Dekorfärg2 5 3 4 2" xfId="4764"/>
    <cellStyle name="40% - Dekorfärg2 5 3 5" xfId="4765"/>
    <cellStyle name="40% - Dekorfärg2 5 4" xfId="4766"/>
    <cellStyle name="40% - Dekorfärg2 5 4 2" xfId="4767"/>
    <cellStyle name="40% - Dekorfärg2 5 4 2 2" xfId="4768"/>
    <cellStyle name="40% - Dekorfärg2 5 4 2 2 2" xfId="4769"/>
    <cellStyle name="40% - Dekorfärg2 5 4 2 3" xfId="4770"/>
    <cellStyle name="40% - Dekorfärg2 5 4 3" xfId="4771"/>
    <cellStyle name="40% - Dekorfärg2 5 4 3 2" xfId="4772"/>
    <cellStyle name="40% - Dekorfärg2 5 4 4" xfId="4773"/>
    <cellStyle name="40% - Dekorfärg2 5 5" xfId="4774"/>
    <cellStyle name="40% - Dekorfärg2 5 5 2" xfId="4775"/>
    <cellStyle name="40% - Dekorfärg2 5 5 2 2" xfId="4776"/>
    <cellStyle name="40% - Dekorfärg2 5 5 3" xfId="4777"/>
    <cellStyle name="40% - Dekorfärg2 5 6" xfId="4778"/>
    <cellStyle name="40% - Dekorfärg2 5 6 2" xfId="4779"/>
    <cellStyle name="40% - Dekorfärg2 5 7" xfId="4780"/>
    <cellStyle name="40% - Dekorfärg2 6" xfId="4781"/>
    <cellStyle name="40% - Dekorfärg2 7" xfId="4782"/>
    <cellStyle name="40% - Dekorfärg2 8" xfId="4783"/>
    <cellStyle name="40% - Dekorfärg2 8 2" xfId="4784"/>
    <cellStyle name="40% - Dekorfärg2 8 2 2" xfId="4785"/>
    <cellStyle name="40% - Dekorfärg2 8 2 2 2" xfId="4786"/>
    <cellStyle name="40% - Dekorfärg2 8 2 2 2 2" xfId="4787"/>
    <cellStyle name="40% - Dekorfärg2 8 2 2 3" xfId="4788"/>
    <cellStyle name="40% - Dekorfärg2 8 2 3" xfId="4789"/>
    <cellStyle name="40% - Dekorfärg2 8 2 3 2" xfId="4790"/>
    <cellStyle name="40% - Dekorfärg2 8 2 4" xfId="4791"/>
    <cellStyle name="40% - Dekorfärg2 8 3" xfId="4792"/>
    <cellStyle name="40% - Dekorfärg2 8 3 2" xfId="4793"/>
    <cellStyle name="40% - Dekorfärg2 8 3 2 2" xfId="4794"/>
    <cellStyle name="40% - Dekorfärg2 8 3 3" xfId="4795"/>
    <cellStyle name="40% - Dekorfärg2 8 4" xfId="4796"/>
    <cellStyle name="40% - Dekorfärg2 8 4 2" xfId="4797"/>
    <cellStyle name="40% - Dekorfärg2 8 5" xfId="4798"/>
    <cellStyle name="40% - Dekorfärg2 9" xfId="4799"/>
    <cellStyle name="40% - Dekorfärg2 9 2" xfId="4800"/>
    <cellStyle name="40% - Dekorfärg2 9 2 2" xfId="4801"/>
    <cellStyle name="40% - Dekorfärg2 9 2 2 2" xfId="4802"/>
    <cellStyle name="40% - Dekorfärg2 9 2 2 2 2" xfId="4803"/>
    <cellStyle name="40% - Dekorfärg2 9 2 2 3" xfId="4804"/>
    <cellStyle name="40% - Dekorfärg2 9 2 3" xfId="4805"/>
    <cellStyle name="40% - Dekorfärg2 9 2 3 2" xfId="4806"/>
    <cellStyle name="40% - Dekorfärg2 9 2 4" xfId="4807"/>
    <cellStyle name="40% - Dekorfärg2 9 3" xfId="4808"/>
    <cellStyle name="40% - Dekorfärg2 9 3 2" xfId="4809"/>
    <cellStyle name="40% - Dekorfärg2 9 3 2 2" xfId="4810"/>
    <cellStyle name="40% - Dekorfärg2 9 3 3" xfId="4811"/>
    <cellStyle name="40% - Dekorfärg2 9 4" xfId="4812"/>
    <cellStyle name="40% - Dekorfärg2 9 4 2" xfId="4813"/>
    <cellStyle name="40% - Dekorfärg2 9 5" xfId="4814"/>
    <cellStyle name="40% - Dekorfärg3 10" xfId="4815"/>
    <cellStyle name="40% - Dekorfärg3 10 2" xfId="4816"/>
    <cellStyle name="40% - Dekorfärg3 10 2 2" xfId="4817"/>
    <cellStyle name="40% - Dekorfärg3 10 2 2 2" xfId="4818"/>
    <cellStyle name="40% - Dekorfärg3 10 2 2 2 2" xfId="4819"/>
    <cellStyle name="40% - Dekorfärg3 10 2 2 3" xfId="4820"/>
    <cellStyle name="40% - Dekorfärg3 10 2 3" xfId="4821"/>
    <cellStyle name="40% - Dekorfärg3 10 2 3 2" xfId="4822"/>
    <cellStyle name="40% - Dekorfärg3 10 2 4" xfId="4823"/>
    <cellStyle name="40% - Dekorfärg3 10 3" xfId="4824"/>
    <cellStyle name="40% - Dekorfärg3 10 3 2" xfId="4825"/>
    <cellStyle name="40% - Dekorfärg3 10 3 2 2" xfId="4826"/>
    <cellStyle name="40% - Dekorfärg3 10 3 3" xfId="4827"/>
    <cellStyle name="40% - Dekorfärg3 10 4" xfId="4828"/>
    <cellStyle name="40% - Dekorfärg3 10 4 2" xfId="4829"/>
    <cellStyle name="40% - Dekorfärg3 10 5" xfId="4830"/>
    <cellStyle name="40% - Dekorfärg3 11" xfId="4831"/>
    <cellStyle name="40% - Dekorfärg3 11 2" xfId="4832"/>
    <cellStyle name="40% - Dekorfärg3 11 2 2" xfId="4833"/>
    <cellStyle name="40% - Dekorfärg3 11 2 2 2" xfId="4834"/>
    <cellStyle name="40% - Dekorfärg3 11 2 2 2 2" xfId="4835"/>
    <cellStyle name="40% - Dekorfärg3 11 2 2 3" xfId="4836"/>
    <cellStyle name="40% - Dekorfärg3 11 2 3" xfId="4837"/>
    <cellStyle name="40% - Dekorfärg3 11 2 3 2" xfId="4838"/>
    <cellStyle name="40% - Dekorfärg3 11 2 4" xfId="4839"/>
    <cellStyle name="40% - Dekorfärg3 11 3" xfId="4840"/>
    <cellStyle name="40% - Dekorfärg3 11 3 2" xfId="4841"/>
    <cellStyle name="40% - Dekorfärg3 11 3 2 2" xfId="4842"/>
    <cellStyle name="40% - Dekorfärg3 11 3 3" xfId="4843"/>
    <cellStyle name="40% - Dekorfärg3 11 4" xfId="4844"/>
    <cellStyle name="40% - Dekorfärg3 11 4 2" xfId="4845"/>
    <cellStyle name="40% - Dekorfärg3 11 5" xfId="4846"/>
    <cellStyle name="40% - Dekorfärg3 11 6" xfId="9260"/>
    <cellStyle name="40% - Dekorfärg3 12" xfId="4847"/>
    <cellStyle name="40% - Dekorfärg3 12 2" xfId="4848"/>
    <cellStyle name="40% - Dekorfärg3 12 2 2" xfId="4849"/>
    <cellStyle name="40% - Dekorfärg3 12 2 2 2" xfId="4850"/>
    <cellStyle name="40% - Dekorfärg3 12 2 2 2 2" xfId="4851"/>
    <cellStyle name="40% - Dekorfärg3 12 2 2 3" xfId="4852"/>
    <cellStyle name="40% - Dekorfärg3 12 2 3" xfId="4853"/>
    <cellStyle name="40% - Dekorfärg3 12 2 3 2" xfId="4854"/>
    <cellStyle name="40% - Dekorfärg3 12 2 4" xfId="4855"/>
    <cellStyle name="40% - Dekorfärg3 12 3" xfId="4856"/>
    <cellStyle name="40% - Dekorfärg3 12 3 2" xfId="4857"/>
    <cellStyle name="40% - Dekorfärg3 12 3 2 2" xfId="4858"/>
    <cellStyle name="40% - Dekorfärg3 12 3 3" xfId="4859"/>
    <cellStyle name="40% - Dekorfärg3 12 4" xfId="4860"/>
    <cellStyle name="40% - Dekorfärg3 12 4 2" xfId="4861"/>
    <cellStyle name="40% - Dekorfärg3 12 5" xfId="4862"/>
    <cellStyle name="40% - Dekorfärg3 13" xfId="4863"/>
    <cellStyle name="40% - Dekorfärg3 13 2" xfId="4864"/>
    <cellStyle name="40% - Dekorfärg3 13 2 2" xfId="4865"/>
    <cellStyle name="40% - Dekorfärg3 13 2 2 2" xfId="4866"/>
    <cellStyle name="40% - Dekorfärg3 13 2 2 2 2" xfId="4867"/>
    <cellStyle name="40% - Dekorfärg3 13 2 2 3" xfId="4868"/>
    <cellStyle name="40% - Dekorfärg3 13 2 3" xfId="4869"/>
    <cellStyle name="40% - Dekorfärg3 13 2 3 2" xfId="4870"/>
    <cellStyle name="40% - Dekorfärg3 13 2 4" xfId="4871"/>
    <cellStyle name="40% - Dekorfärg3 13 3" xfId="4872"/>
    <cellStyle name="40% - Dekorfärg3 13 3 2" xfId="4873"/>
    <cellStyle name="40% - Dekorfärg3 13 3 2 2" xfId="4874"/>
    <cellStyle name="40% - Dekorfärg3 13 3 3" xfId="4875"/>
    <cellStyle name="40% - Dekorfärg3 13 4" xfId="4876"/>
    <cellStyle name="40% - Dekorfärg3 13 4 2" xfId="4877"/>
    <cellStyle name="40% - Dekorfärg3 13 5" xfId="4878"/>
    <cellStyle name="40% - Dekorfärg3 14" xfId="4879"/>
    <cellStyle name="40% - Dekorfärg3 15" xfId="4880"/>
    <cellStyle name="40% - Dekorfärg3 15 2" xfId="4881"/>
    <cellStyle name="40% - Dekorfärg3 15 2 2" xfId="4882"/>
    <cellStyle name="40% - Dekorfärg3 15 3" xfId="4883"/>
    <cellStyle name="40% - Dekorfärg3 16" xfId="4884"/>
    <cellStyle name="40% - Dekorfärg3 17" xfId="4885"/>
    <cellStyle name="40% - Dekorfärg3 18" xfId="4886"/>
    <cellStyle name="40% - Dekorfärg3 18 2" xfId="4887"/>
    <cellStyle name="40% - Dekorfärg3 19" xfId="4888"/>
    <cellStyle name="40% - Dekorfärg3 2" xfId="38"/>
    <cellStyle name="40% - Dekorfärg3 2 2" xfId="4889"/>
    <cellStyle name="40% - Dekorfärg3 2 2 10" xfId="4890"/>
    <cellStyle name="40% - Dekorfärg3 2 2 10 2" xfId="4891"/>
    <cellStyle name="40% - Dekorfärg3 2 2 10 2 2" xfId="4892"/>
    <cellStyle name="40% - Dekorfärg3 2 2 10 3" xfId="4893"/>
    <cellStyle name="40% - Dekorfärg3 2 2 11" xfId="4894"/>
    <cellStyle name="40% - Dekorfärg3 2 2 11 2" xfId="4895"/>
    <cellStyle name="40% - Dekorfärg3 2 2 12" xfId="4896"/>
    <cellStyle name="40% - Dekorfärg3 2 2 12 2" xfId="4897"/>
    <cellStyle name="40% - Dekorfärg3 2 2 13" xfId="4898"/>
    <cellStyle name="40% - Dekorfärg3 2 2 14" xfId="4899"/>
    <cellStyle name="40% - Dekorfärg3 2 2 2" xfId="4900"/>
    <cellStyle name="40% - Dekorfärg3 2 2 2 2" xfId="4901"/>
    <cellStyle name="40% - Dekorfärg3 2 2 2 2 2" xfId="4902"/>
    <cellStyle name="40% - Dekorfärg3 2 2 2 2 2 2" xfId="4903"/>
    <cellStyle name="40% - Dekorfärg3 2 2 2 2 2 2 2" xfId="4904"/>
    <cellStyle name="40% - Dekorfärg3 2 2 2 2 2 2 2 2" xfId="4905"/>
    <cellStyle name="40% - Dekorfärg3 2 2 2 2 2 2 3" xfId="4906"/>
    <cellStyle name="40% - Dekorfärg3 2 2 2 2 2 3" xfId="4907"/>
    <cellStyle name="40% - Dekorfärg3 2 2 2 2 2 3 2" xfId="4908"/>
    <cellStyle name="40% - Dekorfärg3 2 2 2 2 2 4" xfId="4909"/>
    <cellStyle name="40% - Dekorfärg3 2 2 2 2 3" xfId="4910"/>
    <cellStyle name="40% - Dekorfärg3 2 2 2 2 3 2" xfId="4911"/>
    <cellStyle name="40% - Dekorfärg3 2 2 2 2 3 2 2" xfId="4912"/>
    <cellStyle name="40% - Dekorfärg3 2 2 2 2 3 3" xfId="4913"/>
    <cellStyle name="40% - Dekorfärg3 2 2 2 2 4" xfId="4914"/>
    <cellStyle name="40% - Dekorfärg3 2 2 2 2 4 2" xfId="4915"/>
    <cellStyle name="40% - Dekorfärg3 2 2 2 2 5" xfId="4916"/>
    <cellStyle name="40% - Dekorfärg3 2 2 2 3" xfId="4917"/>
    <cellStyle name="40% - Dekorfärg3 2 2 2 3 2" xfId="4918"/>
    <cellStyle name="40% - Dekorfärg3 2 2 2 3 2 2" xfId="4919"/>
    <cellStyle name="40% - Dekorfärg3 2 2 2 3 2 2 2" xfId="4920"/>
    <cellStyle name="40% - Dekorfärg3 2 2 2 3 2 3" xfId="4921"/>
    <cellStyle name="40% - Dekorfärg3 2 2 2 3 3" xfId="4922"/>
    <cellStyle name="40% - Dekorfärg3 2 2 2 3 3 2" xfId="4923"/>
    <cellStyle name="40% - Dekorfärg3 2 2 2 3 4" xfId="4924"/>
    <cellStyle name="40% - Dekorfärg3 2 2 2 4" xfId="4925"/>
    <cellStyle name="40% - Dekorfärg3 2 2 2 4 2" xfId="4926"/>
    <cellStyle name="40% - Dekorfärg3 2 2 2 4 2 2" xfId="4927"/>
    <cellStyle name="40% - Dekorfärg3 2 2 2 4 3" xfId="4928"/>
    <cellStyle name="40% - Dekorfärg3 2 2 2 5" xfId="4929"/>
    <cellStyle name="40% - Dekorfärg3 2 2 2 5 2" xfId="4930"/>
    <cellStyle name="40% - Dekorfärg3 2 2 2 6" xfId="4931"/>
    <cellStyle name="40% - Dekorfärg3 2 2 3" xfId="4932"/>
    <cellStyle name="40% - Dekorfärg3 2 2 3 2" xfId="4933"/>
    <cellStyle name="40% - Dekorfärg3 2 2 3 2 2" xfId="4934"/>
    <cellStyle name="40% - Dekorfärg3 2 2 3 2 2 2" xfId="4935"/>
    <cellStyle name="40% - Dekorfärg3 2 2 3 2 2 2 2" xfId="4936"/>
    <cellStyle name="40% - Dekorfärg3 2 2 3 2 2 3" xfId="4937"/>
    <cellStyle name="40% - Dekorfärg3 2 2 3 2 3" xfId="4938"/>
    <cellStyle name="40% - Dekorfärg3 2 2 3 2 3 2" xfId="4939"/>
    <cellStyle name="40% - Dekorfärg3 2 2 3 2 4" xfId="4940"/>
    <cellStyle name="40% - Dekorfärg3 2 2 3 3" xfId="4941"/>
    <cellStyle name="40% - Dekorfärg3 2 2 3 3 2" xfId="4942"/>
    <cellStyle name="40% - Dekorfärg3 2 2 3 3 2 2" xfId="4943"/>
    <cellStyle name="40% - Dekorfärg3 2 2 3 3 3" xfId="4944"/>
    <cellStyle name="40% - Dekorfärg3 2 2 3 4" xfId="4945"/>
    <cellStyle name="40% - Dekorfärg3 2 2 3 4 2" xfId="4946"/>
    <cellStyle name="40% - Dekorfärg3 2 2 3 5" xfId="4947"/>
    <cellStyle name="40% - Dekorfärg3 2 2 4" xfId="4948"/>
    <cellStyle name="40% - Dekorfärg3 2 2 4 2" xfId="4949"/>
    <cellStyle name="40% - Dekorfärg3 2 2 4 2 2" xfId="4950"/>
    <cellStyle name="40% - Dekorfärg3 2 2 4 2 2 2" xfId="4951"/>
    <cellStyle name="40% - Dekorfärg3 2 2 4 2 2 2 2" xfId="4952"/>
    <cellStyle name="40% - Dekorfärg3 2 2 4 2 2 3" xfId="4953"/>
    <cellStyle name="40% - Dekorfärg3 2 2 4 2 3" xfId="4954"/>
    <cellStyle name="40% - Dekorfärg3 2 2 4 2 3 2" xfId="4955"/>
    <cellStyle name="40% - Dekorfärg3 2 2 4 2 4" xfId="4956"/>
    <cellStyle name="40% - Dekorfärg3 2 2 4 3" xfId="4957"/>
    <cellStyle name="40% - Dekorfärg3 2 2 4 3 2" xfId="4958"/>
    <cellStyle name="40% - Dekorfärg3 2 2 4 3 2 2" xfId="4959"/>
    <cellStyle name="40% - Dekorfärg3 2 2 4 3 3" xfId="4960"/>
    <cellStyle name="40% - Dekorfärg3 2 2 4 4" xfId="4961"/>
    <cellStyle name="40% - Dekorfärg3 2 2 4 4 2" xfId="4962"/>
    <cellStyle name="40% - Dekorfärg3 2 2 4 5" xfId="4963"/>
    <cellStyle name="40% - Dekorfärg3 2 2 5" xfId="4964"/>
    <cellStyle name="40% - Dekorfärg3 2 2 5 2" xfId="4965"/>
    <cellStyle name="40% - Dekorfärg3 2 2 5 2 2" xfId="4966"/>
    <cellStyle name="40% - Dekorfärg3 2 2 5 2 2 2" xfId="4967"/>
    <cellStyle name="40% - Dekorfärg3 2 2 5 2 2 2 2" xfId="4968"/>
    <cellStyle name="40% - Dekorfärg3 2 2 5 2 2 3" xfId="4969"/>
    <cellStyle name="40% - Dekorfärg3 2 2 5 2 3" xfId="4970"/>
    <cellStyle name="40% - Dekorfärg3 2 2 5 2 3 2" xfId="4971"/>
    <cellStyle name="40% - Dekorfärg3 2 2 5 2 4" xfId="4972"/>
    <cellStyle name="40% - Dekorfärg3 2 2 5 3" xfId="4973"/>
    <cellStyle name="40% - Dekorfärg3 2 2 5 3 2" xfId="4974"/>
    <cellStyle name="40% - Dekorfärg3 2 2 5 3 2 2" xfId="4975"/>
    <cellStyle name="40% - Dekorfärg3 2 2 5 3 3" xfId="4976"/>
    <cellStyle name="40% - Dekorfärg3 2 2 5 4" xfId="4977"/>
    <cellStyle name="40% - Dekorfärg3 2 2 5 4 2" xfId="4978"/>
    <cellStyle name="40% - Dekorfärg3 2 2 5 5" xfId="4979"/>
    <cellStyle name="40% - Dekorfärg3 2 2 6" xfId="4980"/>
    <cellStyle name="40% - Dekorfärg3 2 2 6 2" xfId="4981"/>
    <cellStyle name="40% - Dekorfärg3 2 2 6 2 2" xfId="4982"/>
    <cellStyle name="40% - Dekorfärg3 2 2 6 2 2 2" xfId="4983"/>
    <cellStyle name="40% - Dekorfärg3 2 2 6 2 2 2 2" xfId="4984"/>
    <cellStyle name="40% - Dekorfärg3 2 2 6 2 2 3" xfId="4985"/>
    <cellStyle name="40% - Dekorfärg3 2 2 6 2 3" xfId="4986"/>
    <cellStyle name="40% - Dekorfärg3 2 2 6 2 3 2" xfId="4987"/>
    <cellStyle name="40% - Dekorfärg3 2 2 6 2 4" xfId="4988"/>
    <cellStyle name="40% - Dekorfärg3 2 2 6 3" xfId="4989"/>
    <cellStyle name="40% - Dekorfärg3 2 2 6 3 2" xfId="4990"/>
    <cellStyle name="40% - Dekorfärg3 2 2 6 3 2 2" xfId="4991"/>
    <cellStyle name="40% - Dekorfärg3 2 2 6 3 3" xfId="4992"/>
    <cellStyle name="40% - Dekorfärg3 2 2 6 4" xfId="4993"/>
    <cellStyle name="40% - Dekorfärg3 2 2 6 4 2" xfId="4994"/>
    <cellStyle name="40% - Dekorfärg3 2 2 6 5" xfId="4995"/>
    <cellStyle name="40% - Dekorfärg3 2 2 7" xfId="4996"/>
    <cellStyle name="40% - Dekorfärg3 2 2 7 2" xfId="4997"/>
    <cellStyle name="40% - Dekorfärg3 2 2 7 2 2" xfId="4998"/>
    <cellStyle name="40% - Dekorfärg3 2 2 7 2 2 2" xfId="4999"/>
    <cellStyle name="40% - Dekorfärg3 2 2 7 2 2 2 2" xfId="5000"/>
    <cellStyle name="40% - Dekorfärg3 2 2 7 2 2 3" xfId="5001"/>
    <cellStyle name="40% - Dekorfärg3 2 2 7 2 3" xfId="5002"/>
    <cellStyle name="40% - Dekorfärg3 2 2 7 2 3 2" xfId="5003"/>
    <cellStyle name="40% - Dekorfärg3 2 2 7 2 4" xfId="5004"/>
    <cellStyle name="40% - Dekorfärg3 2 2 7 3" xfId="5005"/>
    <cellStyle name="40% - Dekorfärg3 2 2 7 3 2" xfId="5006"/>
    <cellStyle name="40% - Dekorfärg3 2 2 7 3 2 2" xfId="5007"/>
    <cellStyle name="40% - Dekorfärg3 2 2 7 3 3" xfId="5008"/>
    <cellStyle name="40% - Dekorfärg3 2 2 7 4" xfId="5009"/>
    <cellStyle name="40% - Dekorfärg3 2 2 7 4 2" xfId="5010"/>
    <cellStyle name="40% - Dekorfärg3 2 2 7 5" xfId="5011"/>
    <cellStyle name="40% - Dekorfärg3 2 2 8" xfId="5012"/>
    <cellStyle name="40% - Dekorfärg3 2 2 8 2" xfId="5013"/>
    <cellStyle name="40% - Dekorfärg3 2 2 8 2 2" xfId="5014"/>
    <cellStyle name="40% - Dekorfärg3 2 2 8 2 2 2" xfId="5015"/>
    <cellStyle name="40% - Dekorfärg3 2 2 8 2 2 2 2" xfId="5016"/>
    <cellStyle name="40% - Dekorfärg3 2 2 8 2 2 3" xfId="5017"/>
    <cellStyle name="40% - Dekorfärg3 2 2 8 2 3" xfId="5018"/>
    <cellStyle name="40% - Dekorfärg3 2 2 8 2 3 2" xfId="5019"/>
    <cellStyle name="40% - Dekorfärg3 2 2 8 2 4" xfId="5020"/>
    <cellStyle name="40% - Dekorfärg3 2 2 8 3" xfId="5021"/>
    <cellStyle name="40% - Dekorfärg3 2 2 8 3 2" xfId="5022"/>
    <cellStyle name="40% - Dekorfärg3 2 2 8 3 2 2" xfId="5023"/>
    <cellStyle name="40% - Dekorfärg3 2 2 8 3 3" xfId="5024"/>
    <cellStyle name="40% - Dekorfärg3 2 2 8 4" xfId="5025"/>
    <cellStyle name="40% - Dekorfärg3 2 2 8 4 2" xfId="5026"/>
    <cellStyle name="40% - Dekorfärg3 2 2 8 5" xfId="5027"/>
    <cellStyle name="40% - Dekorfärg3 2 2 9" xfId="5028"/>
    <cellStyle name="40% - Dekorfärg3 2 2 9 2" xfId="5029"/>
    <cellStyle name="40% - Dekorfärg3 2 2 9 2 2" xfId="5030"/>
    <cellStyle name="40% - Dekorfärg3 2 2 9 2 2 2" xfId="5031"/>
    <cellStyle name="40% - Dekorfärg3 2 2 9 2 3" xfId="5032"/>
    <cellStyle name="40% - Dekorfärg3 2 2 9 3" xfId="5033"/>
    <cellStyle name="40% - Dekorfärg3 2 2 9 3 2" xfId="5034"/>
    <cellStyle name="40% - Dekorfärg3 2 2 9 4" xfId="5035"/>
    <cellStyle name="40% - Dekorfärg3 2 3" xfId="5036"/>
    <cellStyle name="40% - Dekorfärg3 2 4" xfId="5037"/>
    <cellStyle name="40% - Dekorfärg3 2 5" xfId="5038"/>
    <cellStyle name="40% - Dekorfärg3 20" xfId="5039"/>
    <cellStyle name="40% - Dekorfärg3 21" xfId="5040"/>
    <cellStyle name="40% - Dekorfärg3 3" xfId="5041"/>
    <cellStyle name="40% - Dekorfärg3 3 10" xfId="5042"/>
    <cellStyle name="40% - Dekorfärg3 3 2" xfId="5043"/>
    <cellStyle name="40% - Dekorfärg3 3 2 2" xfId="5044"/>
    <cellStyle name="40% - Dekorfärg3 3 2 2 2" xfId="5045"/>
    <cellStyle name="40% - Dekorfärg3 3 2 2 2 2" xfId="5046"/>
    <cellStyle name="40% - Dekorfärg3 3 2 2 2 2 2" xfId="5047"/>
    <cellStyle name="40% - Dekorfärg3 3 2 2 2 2 2 2" xfId="5048"/>
    <cellStyle name="40% - Dekorfärg3 3 2 2 2 2 2 2 2" xfId="5049"/>
    <cellStyle name="40% - Dekorfärg3 3 2 2 2 2 2 3" xfId="5050"/>
    <cellStyle name="40% - Dekorfärg3 3 2 2 2 2 3" xfId="5051"/>
    <cellStyle name="40% - Dekorfärg3 3 2 2 2 2 3 2" xfId="5052"/>
    <cellStyle name="40% - Dekorfärg3 3 2 2 2 2 4" xfId="5053"/>
    <cellStyle name="40% - Dekorfärg3 3 2 2 2 3" xfId="5054"/>
    <cellStyle name="40% - Dekorfärg3 3 2 2 2 3 2" xfId="5055"/>
    <cellStyle name="40% - Dekorfärg3 3 2 2 2 3 2 2" xfId="5056"/>
    <cellStyle name="40% - Dekorfärg3 3 2 2 2 3 3" xfId="5057"/>
    <cellStyle name="40% - Dekorfärg3 3 2 2 2 4" xfId="5058"/>
    <cellStyle name="40% - Dekorfärg3 3 2 2 2 4 2" xfId="5059"/>
    <cellStyle name="40% - Dekorfärg3 3 2 2 2 5" xfId="5060"/>
    <cellStyle name="40% - Dekorfärg3 3 2 2 3" xfId="5061"/>
    <cellStyle name="40% - Dekorfärg3 3 2 2 3 2" xfId="5062"/>
    <cellStyle name="40% - Dekorfärg3 3 2 2 3 2 2" xfId="5063"/>
    <cellStyle name="40% - Dekorfärg3 3 2 2 3 2 2 2" xfId="5064"/>
    <cellStyle name="40% - Dekorfärg3 3 2 2 3 2 3" xfId="5065"/>
    <cellStyle name="40% - Dekorfärg3 3 2 2 3 3" xfId="5066"/>
    <cellStyle name="40% - Dekorfärg3 3 2 2 3 3 2" xfId="5067"/>
    <cellStyle name="40% - Dekorfärg3 3 2 2 3 4" xfId="5068"/>
    <cellStyle name="40% - Dekorfärg3 3 2 2 4" xfId="5069"/>
    <cellStyle name="40% - Dekorfärg3 3 2 2 4 2" xfId="5070"/>
    <cellStyle name="40% - Dekorfärg3 3 2 2 4 2 2" xfId="5071"/>
    <cellStyle name="40% - Dekorfärg3 3 2 2 4 3" xfId="5072"/>
    <cellStyle name="40% - Dekorfärg3 3 2 2 5" xfId="5073"/>
    <cellStyle name="40% - Dekorfärg3 3 2 2 5 2" xfId="5074"/>
    <cellStyle name="40% - Dekorfärg3 3 2 2 6" xfId="5075"/>
    <cellStyle name="40% - Dekorfärg3 3 2 3" xfId="5076"/>
    <cellStyle name="40% - Dekorfärg3 3 2 3 2" xfId="5077"/>
    <cellStyle name="40% - Dekorfärg3 3 2 3 2 2" xfId="5078"/>
    <cellStyle name="40% - Dekorfärg3 3 2 3 2 2 2" xfId="5079"/>
    <cellStyle name="40% - Dekorfärg3 3 2 3 2 2 2 2" xfId="5080"/>
    <cellStyle name="40% - Dekorfärg3 3 2 3 2 2 3" xfId="5081"/>
    <cellStyle name="40% - Dekorfärg3 3 2 3 2 3" xfId="5082"/>
    <cellStyle name="40% - Dekorfärg3 3 2 3 2 3 2" xfId="5083"/>
    <cellStyle name="40% - Dekorfärg3 3 2 3 2 4" xfId="5084"/>
    <cellStyle name="40% - Dekorfärg3 3 2 3 3" xfId="5085"/>
    <cellStyle name="40% - Dekorfärg3 3 2 3 3 2" xfId="5086"/>
    <cellStyle name="40% - Dekorfärg3 3 2 3 3 2 2" xfId="5087"/>
    <cellStyle name="40% - Dekorfärg3 3 2 3 3 3" xfId="5088"/>
    <cellStyle name="40% - Dekorfärg3 3 2 3 4" xfId="5089"/>
    <cellStyle name="40% - Dekorfärg3 3 2 3 4 2" xfId="5090"/>
    <cellStyle name="40% - Dekorfärg3 3 2 3 5" xfId="5091"/>
    <cellStyle name="40% - Dekorfärg3 3 2 4" xfId="5092"/>
    <cellStyle name="40% - Dekorfärg3 3 2 4 2" xfId="5093"/>
    <cellStyle name="40% - Dekorfärg3 3 2 4 2 2" xfId="5094"/>
    <cellStyle name="40% - Dekorfärg3 3 2 4 2 2 2" xfId="5095"/>
    <cellStyle name="40% - Dekorfärg3 3 2 4 2 3" xfId="5096"/>
    <cellStyle name="40% - Dekorfärg3 3 2 4 3" xfId="5097"/>
    <cellStyle name="40% - Dekorfärg3 3 2 4 3 2" xfId="5098"/>
    <cellStyle name="40% - Dekorfärg3 3 2 4 4" xfId="5099"/>
    <cellStyle name="40% - Dekorfärg3 3 2 5" xfId="5100"/>
    <cellStyle name="40% - Dekorfärg3 3 2 5 2" xfId="5101"/>
    <cellStyle name="40% - Dekorfärg3 3 2 5 2 2" xfId="5102"/>
    <cellStyle name="40% - Dekorfärg3 3 2 5 3" xfId="5103"/>
    <cellStyle name="40% - Dekorfärg3 3 2 6" xfId="5104"/>
    <cellStyle name="40% - Dekorfärg3 3 2 6 2" xfId="5105"/>
    <cellStyle name="40% - Dekorfärg3 3 2 7" xfId="5106"/>
    <cellStyle name="40% - Dekorfärg3 3 3" xfId="5107"/>
    <cellStyle name="40% - Dekorfärg3 3 3 2" xfId="5108"/>
    <cellStyle name="40% - Dekorfärg3 3 3 2 2" xfId="5109"/>
    <cellStyle name="40% - Dekorfärg3 3 3 2 2 2" xfId="5110"/>
    <cellStyle name="40% - Dekorfärg3 3 3 2 2 2 2" xfId="5111"/>
    <cellStyle name="40% - Dekorfärg3 3 3 2 2 3" xfId="5112"/>
    <cellStyle name="40% - Dekorfärg3 3 3 2 3" xfId="5113"/>
    <cellStyle name="40% - Dekorfärg3 3 3 2 3 2" xfId="5114"/>
    <cellStyle name="40% - Dekorfärg3 3 3 2 4" xfId="5115"/>
    <cellStyle name="40% - Dekorfärg3 3 3 3" xfId="5116"/>
    <cellStyle name="40% - Dekorfärg3 3 3 3 2" xfId="5117"/>
    <cellStyle name="40% - Dekorfärg3 3 3 3 2 2" xfId="5118"/>
    <cellStyle name="40% - Dekorfärg3 3 3 3 3" xfId="5119"/>
    <cellStyle name="40% - Dekorfärg3 3 3 4" xfId="5120"/>
    <cellStyle name="40% - Dekorfärg3 3 3 4 2" xfId="5121"/>
    <cellStyle name="40% - Dekorfärg3 3 3 5" xfId="5122"/>
    <cellStyle name="40% - Dekorfärg3 3 4" xfId="5123"/>
    <cellStyle name="40% - Dekorfärg3 3 4 2" xfId="5124"/>
    <cellStyle name="40% - Dekorfärg3 3 4 2 2" xfId="5125"/>
    <cellStyle name="40% - Dekorfärg3 3 4 2 2 2" xfId="5126"/>
    <cellStyle name="40% - Dekorfärg3 3 4 2 2 2 2" xfId="5127"/>
    <cellStyle name="40% - Dekorfärg3 3 4 2 2 3" xfId="5128"/>
    <cellStyle name="40% - Dekorfärg3 3 4 2 3" xfId="5129"/>
    <cellStyle name="40% - Dekorfärg3 3 4 2 3 2" xfId="5130"/>
    <cellStyle name="40% - Dekorfärg3 3 4 2 4" xfId="5131"/>
    <cellStyle name="40% - Dekorfärg3 3 4 3" xfId="5132"/>
    <cellStyle name="40% - Dekorfärg3 3 4 3 2" xfId="5133"/>
    <cellStyle name="40% - Dekorfärg3 3 4 3 2 2" xfId="5134"/>
    <cellStyle name="40% - Dekorfärg3 3 4 3 3" xfId="5135"/>
    <cellStyle name="40% - Dekorfärg3 3 4 4" xfId="5136"/>
    <cellStyle name="40% - Dekorfärg3 3 4 4 2" xfId="5137"/>
    <cellStyle name="40% - Dekorfärg3 3 4 5" xfId="5138"/>
    <cellStyle name="40% - Dekorfärg3 3 5" xfId="5139"/>
    <cellStyle name="40% - Dekorfärg3 3 5 2" xfId="5140"/>
    <cellStyle name="40% - Dekorfärg3 3 5 2 2" xfId="5141"/>
    <cellStyle name="40% - Dekorfärg3 3 5 2 2 2" xfId="5142"/>
    <cellStyle name="40% - Dekorfärg3 3 5 2 2 2 2" xfId="5143"/>
    <cellStyle name="40% - Dekorfärg3 3 5 2 2 3" xfId="5144"/>
    <cellStyle name="40% - Dekorfärg3 3 5 2 3" xfId="5145"/>
    <cellStyle name="40% - Dekorfärg3 3 5 2 3 2" xfId="5146"/>
    <cellStyle name="40% - Dekorfärg3 3 5 2 4" xfId="5147"/>
    <cellStyle name="40% - Dekorfärg3 3 5 3" xfId="5148"/>
    <cellStyle name="40% - Dekorfärg3 3 5 3 2" xfId="5149"/>
    <cellStyle name="40% - Dekorfärg3 3 5 3 2 2" xfId="5150"/>
    <cellStyle name="40% - Dekorfärg3 3 5 3 3" xfId="5151"/>
    <cellStyle name="40% - Dekorfärg3 3 5 4" xfId="5152"/>
    <cellStyle name="40% - Dekorfärg3 3 5 4 2" xfId="5153"/>
    <cellStyle name="40% - Dekorfärg3 3 5 5" xfId="5154"/>
    <cellStyle name="40% - Dekorfärg3 3 6" xfId="5155"/>
    <cellStyle name="40% - Dekorfärg3 3 6 2" xfId="5156"/>
    <cellStyle name="40% - Dekorfärg3 3 6 2 2" xfId="5157"/>
    <cellStyle name="40% - Dekorfärg3 3 6 2 2 2" xfId="5158"/>
    <cellStyle name="40% - Dekorfärg3 3 6 2 2 2 2" xfId="5159"/>
    <cellStyle name="40% - Dekorfärg3 3 6 2 2 3" xfId="5160"/>
    <cellStyle name="40% - Dekorfärg3 3 6 2 3" xfId="5161"/>
    <cellStyle name="40% - Dekorfärg3 3 6 2 3 2" xfId="5162"/>
    <cellStyle name="40% - Dekorfärg3 3 6 2 4" xfId="5163"/>
    <cellStyle name="40% - Dekorfärg3 3 6 3" xfId="5164"/>
    <cellStyle name="40% - Dekorfärg3 3 6 3 2" xfId="5165"/>
    <cellStyle name="40% - Dekorfärg3 3 6 3 2 2" xfId="5166"/>
    <cellStyle name="40% - Dekorfärg3 3 6 3 3" xfId="5167"/>
    <cellStyle name="40% - Dekorfärg3 3 6 4" xfId="5168"/>
    <cellStyle name="40% - Dekorfärg3 3 6 4 2" xfId="5169"/>
    <cellStyle name="40% - Dekorfärg3 3 6 5" xfId="5170"/>
    <cellStyle name="40% - Dekorfärg3 3 7" xfId="5171"/>
    <cellStyle name="40% - Dekorfärg3 3 7 2" xfId="5172"/>
    <cellStyle name="40% - Dekorfärg3 3 7 2 2" xfId="5173"/>
    <cellStyle name="40% - Dekorfärg3 3 7 2 2 2" xfId="5174"/>
    <cellStyle name="40% - Dekorfärg3 3 7 2 2 2 2" xfId="5175"/>
    <cellStyle name="40% - Dekorfärg3 3 7 2 2 3" xfId="5176"/>
    <cellStyle name="40% - Dekorfärg3 3 7 2 3" xfId="5177"/>
    <cellStyle name="40% - Dekorfärg3 3 7 2 3 2" xfId="5178"/>
    <cellStyle name="40% - Dekorfärg3 3 7 2 4" xfId="5179"/>
    <cellStyle name="40% - Dekorfärg3 3 7 3" xfId="5180"/>
    <cellStyle name="40% - Dekorfärg3 3 7 3 2" xfId="5181"/>
    <cellStyle name="40% - Dekorfärg3 3 7 3 2 2" xfId="5182"/>
    <cellStyle name="40% - Dekorfärg3 3 7 3 3" xfId="5183"/>
    <cellStyle name="40% - Dekorfärg3 3 7 4" xfId="5184"/>
    <cellStyle name="40% - Dekorfärg3 3 7 4 2" xfId="5185"/>
    <cellStyle name="40% - Dekorfärg3 3 7 5" xfId="5186"/>
    <cellStyle name="40% - Dekorfärg3 3 8" xfId="5187"/>
    <cellStyle name="40% - Dekorfärg3 3 8 2" xfId="5188"/>
    <cellStyle name="40% - Dekorfärg3 3 8 2 2" xfId="5189"/>
    <cellStyle name="40% - Dekorfärg3 3 8 3" xfId="5190"/>
    <cellStyle name="40% - Dekorfärg3 3 9" xfId="5191"/>
    <cellStyle name="40% - Dekorfärg3 3 9 2" xfId="5192"/>
    <cellStyle name="40% - Dekorfärg3 4" xfId="5193"/>
    <cellStyle name="40% - Dekorfärg3 4 10" xfId="5194"/>
    <cellStyle name="40% - Dekorfärg3 4 10 2" xfId="5195"/>
    <cellStyle name="40% - Dekorfärg3 4 10 2 2" xfId="5196"/>
    <cellStyle name="40% - Dekorfärg3 4 10 3" xfId="5197"/>
    <cellStyle name="40% - Dekorfärg3 4 11" xfId="5198"/>
    <cellStyle name="40% - Dekorfärg3 4 11 2" xfId="5199"/>
    <cellStyle name="40% - Dekorfärg3 4 12" xfId="5200"/>
    <cellStyle name="40% - Dekorfärg3 4 12 2" xfId="5201"/>
    <cellStyle name="40% - Dekorfärg3 4 13" xfId="5202"/>
    <cellStyle name="40% - Dekorfärg3 4 14" xfId="5203"/>
    <cellStyle name="40% - Dekorfärg3 4 2" xfId="5204"/>
    <cellStyle name="40% - Dekorfärg3 4 2 2" xfId="5205"/>
    <cellStyle name="40% - Dekorfärg3 4 2 2 2" xfId="5206"/>
    <cellStyle name="40% - Dekorfärg3 4 2 2 2 2" xfId="5207"/>
    <cellStyle name="40% - Dekorfärg3 4 2 2 2 2 2" xfId="5208"/>
    <cellStyle name="40% - Dekorfärg3 4 2 2 2 2 2 2" xfId="5209"/>
    <cellStyle name="40% - Dekorfärg3 4 2 2 2 2 3" xfId="5210"/>
    <cellStyle name="40% - Dekorfärg3 4 2 2 2 3" xfId="5211"/>
    <cellStyle name="40% - Dekorfärg3 4 2 2 2 3 2" xfId="5212"/>
    <cellStyle name="40% - Dekorfärg3 4 2 2 2 4" xfId="5213"/>
    <cellStyle name="40% - Dekorfärg3 4 2 2 3" xfId="5214"/>
    <cellStyle name="40% - Dekorfärg3 4 2 2 3 2" xfId="5215"/>
    <cellStyle name="40% - Dekorfärg3 4 2 2 3 2 2" xfId="5216"/>
    <cellStyle name="40% - Dekorfärg3 4 2 2 3 3" xfId="5217"/>
    <cellStyle name="40% - Dekorfärg3 4 2 2 4" xfId="5218"/>
    <cellStyle name="40% - Dekorfärg3 4 2 2 4 2" xfId="5219"/>
    <cellStyle name="40% - Dekorfärg3 4 2 2 5" xfId="5220"/>
    <cellStyle name="40% - Dekorfärg3 4 2 3" xfId="5221"/>
    <cellStyle name="40% - Dekorfärg3 4 2 3 2" xfId="5222"/>
    <cellStyle name="40% - Dekorfärg3 4 2 3 2 2" xfId="5223"/>
    <cellStyle name="40% - Dekorfärg3 4 2 3 2 2 2" xfId="5224"/>
    <cellStyle name="40% - Dekorfärg3 4 2 3 2 3" xfId="5225"/>
    <cellStyle name="40% - Dekorfärg3 4 2 3 3" xfId="5226"/>
    <cellStyle name="40% - Dekorfärg3 4 2 3 3 2" xfId="5227"/>
    <cellStyle name="40% - Dekorfärg3 4 2 3 4" xfId="5228"/>
    <cellStyle name="40% - Dekorfärg3 4 2 4" xfId="5229"/>
    <cellStyle name="40% - Dekorfärg3 4 2 4 2" xfId="5230"/>
    <cellStyle name="40% - Dekorfärg3 4 2 4 2 2" xfId="5231"/>
    <cellStyle name="40% - Dekorfärg3 4 2 4 3" xfId="5232"/>
    <cellStyle name="40% - Dekorfärg3 4 2 5" xfId="5233"/>
    <cellStyle name="40% - Dekorfärg3 4 2 5 2" xfId="5234"/>
    <cellStyle name="40% - Dekorfärg3 4 2 6" xfId="5235"/>
    <cellStyle name="40% - Dekorfärg3 4 3" xfId="5236"/>
    <cellStyle name="40% - Dekorfärg3 4 3 2" xfId="5237"/>
    <cellStyle name="40% - Dekorfärg3 4 3 2 2" xfId="5238"/>
    <cellStyle name="40% - Dekorfärg3 4 3 2 2 2" xfId="5239"/>
    <cellStyle name="40% - Dekorfärg3 4 3 2 2 2 2" xfId="5240"/>
    <cellStyle name="40% - Dekorfärg3 4 3 2 2 3" xfId="5241"/>
    <cellStyle name="40% - Dekorfärg3 4 3 2 3" xfId="5242"/>
    <cellStyle name="40% - Dekorfärg3 4 3 2 3 2" xfId="5243"/>
    <cellStyle name="40% - Dekorfärg3 4 3 2 4" xfId="5244"/>
    <cellStyle name="40% - Dekorfärg3 4 3 3" xfId="5245"/>
    <cellStyle name="40% - Dekorfärg3 4 3 3 2" xfId="5246"/>
    <cellStyle name="40% - Dekorfärg3 4 3 3 2 2" xfId="5247"/>
    <cellStyle name="40% - Dekorfärg3 4 3 3 3" xfId="5248"/>
    <cellStyle name="40% - Dekorfärg3 4 3 4" xfId="5249"/>
    <cellStyle name="40% - Dekorfärg3 4 3 4 2" xfId="5250"/>
    <cellStyle name="40% - Dekorfärg3 4 3 5" xfId="5251"/>
    <cellStyle name="40% - Dekorfärg3 4 4" xfId="5252"/>
    <cellStyle name="40% - Dekorfärg3 4 4 2" xfId="5253"/>
    <cellStyle name="40% - Dekorfärg3 4 4 2 2" xfId="5254"/>
    <cellStyle name="40% - Dekorfärg3 4 4 2 2 2" xfId="5255"/>
    <cellStyle name="40% - Dekorfärg3 4 4 2 2 2 2" xfId="5256"/>
    <cellStyle name="40% - Dekorfärg3 4 4 2 2 3" xfId="5257"/>
    <cellStyle name="40% - Dekorfärg3 4 4 2 3" xfId="5258"/>
    <cellStyle name="40% - Dekorfärg3 4 4 2 3 2" xfId="5259"/>
    <cellStyle name="40% - Dekorfärg3 4 4 2 4" xfId="5260"/>
    <cellStyle name="40% - Dekorfärg3 4 4 3" xfId="5261"/>
    <cellStyle name="40% - Dekorfärg3 4 4 3 2" xfId="5262"/>
    <cellStyle name="40% - Dekorfärg3 4 4 3 2 2" xfId="5263"/>
    <cellStyle name="40% - Dekorfärg3 4 4 3 3" xfId="5264"/>
    <cellStyle name="40% - Dekorfärg3 4 4 4" xfId="5265"/>
    <cellStyle name="40% - Dekorfärg3 4 4 4 2" xfId="5266"/>
    <cellStyle name="40% - Dekorfärg3 4 4 5" xfId="5267"/>
    <cellStyle name="40% - Dekorfärg3 4 5" xfId="5268"/>
    <cellStyle name="40% - Dekorfärg3 4 5 2" xfId="5269"/>
    <cellStyle name="40% - Dekorfärg3 4 5 2 2" xfId="5270"/>
    <cellStyle name="40% - Dekorfärg3 4 5 2 2 2" xfId="5271"/>
    <cellStyle name="40% - Dekorfärg3 4 5 2 2 2 2" xfId="5272"/>
    <cellStyle name="40% - Dekorfärg3 4 5 2 2 3" xfId="5273"/>
    <cellStyle name="40% - Dekorfärg3 4 5 2 3" xfId="5274"/>
    <cellStyle name="40% - Dekorfärg3 4 5 2 3 2" xfId="5275"/>
    <cellStyle name="40% - Dekorfärg3 4 5 2 4" xfId="5276"/>
    <cellStyle name="40% - Dekorfärg3 4 5 3" xfId="5277"/>
    <cellStyle name="40% - Dekorfärg3 4 5 3 2" xfId="5278"/>
    <cellStyle name="40% - Dekorfärg3 4 5 3 2 2" xfId="5279"/>
    <cellStyle name="40% - Dekorfärg3 4 5 3 3" xfId="5280"/>
    <cellStyle name="40% - Dekorfärg3 4 5 4" xfId="5281"/>
    <cellStyle name="40% - Dekorfärg3 4 5 4 2" xfId="5282"/>
    <cellStyle name="40% - Dekorfärg3 4 5 5" xfId="5283"/>
    <cellStyle name="40% - Dekorfärg3 4 6" xfId="5284"/>
    <cellStyle name="40% - Dekorfärg3 4 6 2" xfId="5285"/>
    <cellStyle name="40% - Dekorfärg3 4 6 2 2" xfId="5286"/>
    <cellStyle name="40% - Dekorfärg3 4 6 2 2 2" xfId="5287"/>
    <cellStyle name="40% - Dekorfärg3 4 6 2 2 2 2" xfId="5288"/>
    <cellStyle name="40% - Dekorfärg3 4 6 2 2 3" xfId="5289"/>
    <cellStyle name="40% - Dekorfärg3 4 6 2 3" xfId="5290"/>
    <cellStyle name="40% - Dekorfärg3 4 6 2 3 2" xfId="5291"/>
    <cellStyle name="40% - Dekorfärg3 4 6 2 4" xfId="5292"/>
    <cellStyle name="40% - Dekorfärg3 4 6 3" xfId="5293"/>
    <cellStyle name="40% - Dekorfärg3 4 6 3 2" xfId="5294"/>
    <cellStyle name="40% - Dekorfärg3 4 6 3 2 2" xfId="5295"/>
    <cellStyle name="40% - Dekorfärg3 4 6 3 3" xfId="5296"/>
    <cellStyle name="40% - Dekorfärg3 4 6 4" xfId="5297"/>
    <cellStyle name="40% - Dekorfärg3 4 6 4 2" xfId="5298"/>
    <cellStyle name="40% - Dekorfärg3 4 6 5" xfId="5299"/>
    <cellStyle name="40% - Dekorfärg3 4 7" xfId="5300"/>
    <cellStyle name="40% - Dekorfärg3 4 7 2" xfId="5301"/>
    <cellStyle name="40% - Dekorfärg3 4 7 2 2" xfId="5302"/>
    <cellStyle name="40% - Dekorfärg3 4 7 2 2 2" xfId="5303"/>
    <cellStyle name="40% - Dekorfärg3 4 7 2 2 2 2" xfId="5304"/>
    <cellStyle name="40% - Dekorfärg3 4 7 2 2 3" xfId="5305"/>
    <cellStyle name="40% - Dekorfärg3 4 7 2 3" xfId="5306"/>
    <cellStyle name="40% - Dekorfärg3 4 7 2 3 2" xfId="5307"/>
    <cellStyle name="40% - Dekorfärg3 4 7 2 4" xfId="5308"/>
    <cellStyle name="40% - Dekorfärg3 4 7 3" xfId="5309"/>
    <cellStyle name="40% - Dekorfärg3 4 7 3 2" xfId="5310"/>
    <cellStyle name="40% - Dekorfärg3 4 7 3 2 2" xfId="5311"/>
    <cellStyle name="40% - Dekorfärg3 4 7 3 3" xfId="5312"/>
    <cellStyle name="40% - Dekorfärg3 4 7 4" xfId="5313"/>
    <cellStyle name="40% - Dekorfärg3 4 7 4 2" xfId="5314"/>
    <cellStyle name="40% - Dekorfärg3 4 7 5" xfId="5315"/>
    <cellStyle name="40% - Dekorfärg3 4 8" xfId="5316"/>
    <cellStyle name="40% - Dekorfärg3 4 8 2" xfId="5317"/>
    <cellStyle name="40% - Dekorfärg3 4 8 2 2" xfId="5318"/>
    <cellStyle name="40% - Dekorfärg3 4 8 2 2 2" xfId="5319"/>
    <cellStyle name="40% - Dekorfärg3 4 8 2 2 2 2" xfId="5320"/>
    <cellStyle name="40% - Dekorfärg3 4 8 2 2 3" xfId="5321"/>
    <cellStyle name="40% - Dekorfärg3 4 8 2 3" xfId="5322"/>
    <cellStyle name="40% - Dekorfärg3 4 8 2 3 2" xfId="5323"/>
    <cellStyle name="40% - Dekorfärg3 4 8 2 4" xfId="5324"/>
    <cellStyle name="40% - Dekorfärg3 4 8 3" xfId="5325"/>
    <cellStyle name="40% - Dekorfärg3 4 8 3 2" xfId="5326"/>
    <cellStyle name="40% - Dekorfärg3 4 8 3 2 2" xfId="5327"/>
    <cellStyle name="40% - Dekorfärg3 4 8 3 3" xfId="5328"/>
    <cellStyle name="40% - Dekorfärg3 4 8 4" xfId="5329"/>
    <cellStyle name="40% - Dekorfärg3 4 8 4 2" xfId="5330"/>
    <cellStyle name="40% - Dekorfärg3 4 8 5" xfId="5331"/>
    <cellStyle name="40% - Dekorfärg3 4 9" xfId="5332"/>
    <cellStyle name="40% - Dekorfärg3 4 9 2" xfId="5333"/>
    <cellStyle name="40% - Dekorfärg3 4 9 2 2" xfId="5334"/>
    <cellStyle name="40% - Dekorfärg3 4 9 2 2 2" xfId="5335"/>
    <cellStyle name="40% - Dekorfärg3 4 9 2 3" xfId="5336"/>
    <cellStyle name="40% - Dekorfärg3 4 9 3" xfId="5337"/>
    <cellStyle name="40% - Dekorfärg3 4 9 3 2" xfId="5338"/>
    <cellStyle name="40% - Dekorfärg3 4 9 4" xfId="5339"/>
    <cellStyle name="40% - Dekorfärg3 5" xfId="5340"/>
    <cellStyle name="40% - Dekorfärg3 6" xfId="5341"/>
    <cellStyle name="40% - Dekorfärg3 6 2" xfId="5342"/>
    <cellStyle name="40% - Dekorfärg3 6 2 2" xfId="5343"/>
    <cellStyle name="40% - Dekorfärg3 6 2 2 2" xfId="5344"/>
    <cellStyle name="40% - Dekorfärg3 6 2 2 2 2" xfId="5345"/>
    <cellStyle name="40% - Dekorfärg3 6 2 2 2 2 2" xfId="5346"/>
    <cellStyle name="40% - Dekorfärg3 6 2 2 2 2 2 2" xfId="5347"/>
    <cellStyle name="40% - Dekorfärg3 6 2 2 2 2 3" xfId="5348"/>
    <cellStyle name="40% - Dekorfärg3 6 2 2 2 3" xfId="5349"/>
    <cellStyle name="40% - Dekorfärg3 6 2 2 2 3 2" xfId="5350"/>
    <cellStyle name="40% - Dekorfärg3 6 2 2 2 4" xfId="5351"/>
    <cellStyle name="40% - Dekorfärg3 6 2 2 3" xfId="5352"/>
    <cellStyle name="40% - Dekorfärg3 6 2 2 3 2" xfId="5353"/>
    <cellStyle name="40% - Dekorfärg3 6 2 2 3 2 2" xfId="5354"/>
    <cellStyle name="40% - Dekorfärg3 6 2 2 3 3" xfId="5355"/>
    <cellStyle name="40% - Dekorfärg3 6 2 2 4" xfId="5356"/>
    <cellStyle name="40% - Dekorfärg3 6 2 2 4 2" xfId="5357"/>
    <cellStyle name="40% - Dekorfärg3 6 2 2 5" xfId="5358"/>
    <cellStyle name="40% - Dekorfärg3 6 2 3" xfId="5359"/>
    <cellStyle name="40% - Dekorfärg3 6 2 3 2" xfId="5360"/>
    <cellStyle name="40% - Dekorfärg3 6 2 3 2 2" xfId="5361"/>
    <cellStyle name="40% - Dekorfärg3 6 2 3 2 2 2" xfId="5362"/>
    <cellStyle name="40% - Dekorfärg3 6 2 3 2 3" xfId="5363"/>
    <cellStyle name="40% - Dekorfärg3 6 2 3 3" xfId="5364"/>
    <cellStyle name="40% - Dekorfärg3 6 2 3 3 2" xfId="5365"/>
    <cellStyle name="40% - Dekorfärg3 6 2 3 4" xfId="5366"/>
    <cellStyle name="40% - Dekorfärg3 6 2 4" xfId="5367"/>
    <cellStyle name="40% - Dekorfärg3 6 2 4 2" xfId="5368"/>
    <cellStyle name="40% - Dekorfärg3 6 2 4 2 2" xfId="5369"/>
    <cellStyle name="40% - Dekorfärg3 6 2 4 3" xfId="5370"/>
    <cellStyle name="40% - Dekorfärg3 6 2 5" xfId="5371"/>
    <cellStyle name="40% - Dekorfärg3 6 2 5 2" xfId="5372"/>
    <cellStyle name="40% - Dekorfärg3 6 2 6" xfId="5373"/>
    <cellStyle name="40% - Dekorfärg3 6 3" xfId="5374"/>
    <cellStyle name="40% - Dekorfärg3 6 3 2" xfId="5375"/>
    <cellStyle name="40% - Dekorfärg3 6 3 2 2" xfId="5376"/>
    <cellStyle name="40% - Dekorfärg3 6 3 2 2 2" xfId="5377"/>
    <cellStyle name="40% - Dekorfärg3 6 3 2 2 2 2" xfId="5378"/>
    <cellStyle name="40% - Dekorfärg3 6 3 2 2 3" xfId="5379"/>
    <cellStyle name="40% - Dekorfärg3 6 3 2 3" xfId="5380"/>
    <cellStyle name="40% - Dekorfärg3 6 3 2 3 2" xfId="5381"/>
    <cellStyle name="40% - Dekorfärg3 6 3 2 4" xfId="5382"/>
    <cellStyle name="40% - Dekorfärg3 6 3 3" xfId="5383"/>
    <cellStyle name="40% - Dekorfärg3 6 3 3 2" xfId="5384"/>
    <cellStyle name="40% - Dekorfärg3 6 3 3 2 2" xfId="5385"/>
    <cellStyle name="40% - Dekorfärg3 6 3 3 3" xfId="5386"/>
    <cellStyle name="40% - Dekorfärg3 6 3 4" xfId="5387"/>
    <cellStyle name="40% - Dekorfärg3 6 3 4 2" xfId="5388"/>
    <cellStyle name="40% - Dekorfärg3 6 3 5" xfId="5389"/>
    <cellStyle name="40% - Dekorfärg3 6 4" xfId="5390"/>
    <cellStyle name="40% - Dekorfärg3 6 4 2" xfId="5391"/>
    <cellStyle name="40% - Dekorfärg3 6 4 2 2" xfId="5392"/>
    <cellStyle name="40% - Dekorfärg3 6 4 2 2 2" xfId="5393"/>
    <cellStyle name="40% - Dekorfärg3 6 4 2 3" xfId="5394"/>
    <cellStyle name="40% - Dekorfärg3 6 4 3" xfId="5395"/>
    <cellStyle name="40% - Dekorfärg3 6 4 3 2" xfId="5396"/>
    <cellStyle name="40% - Dekorfärg3 6 4 4" xfId="5397"/>
    <cellStyle name="40% - Dekorfärg3 6 5" xfId="5398"/>
    <cellStyle name="40% - Dekorfärg3 6 5 2" xfId="5399"/>
    <cellStyle name="40% - Dekorfärg3 6 5 2 2" xfId="5400"/>
    <cellStyle name="40% - Dekorfärg3 6 5 3" xfId="5401"/>
    <cellStyle name="40% - Dekorfärg3 6 6" xfId="5402"/>
    <cellStyle name="40% - Dekorfärg3 6 6 2" xfId="5403"/>
    <cellStyle name="40% - Dekorfärg3 6 7" xfId="5404"/>
    <cellStyle name="40% - Dekorfärg3 7" xfId="5405"/>
    <cellStyle name="40% - Dekorfärg3 8" xfId="5406"/>
    <cellStyle name="40% - Dekorfärg3 9" xfId="5407"/>
    <cellStyle name="40% - Dekorfärg3 9 2" xfId="5408"/>
    <cellStyle name="40% - Dekorfärg3 9 2 2" xfId="5409"/>
    <cellStyle name="40% - Dekorfärg3 9 2 2 2" xfId="5410"/>
    <cellStyle name="40% - Dekorfärg3 9 2 2 2 2" xfId="5411"/>
    <cellStyle name="40% - Dekorfärg3 9 2 2 3" xfId="5412"/>
    <cellStyle name="40% - Dekorfärg3 9 2 3" xfId="5413"/>
    <cellStyle name="40% - Dekorfärg3 9 2 3 2" xfId="5414"/>
    <cellStyle name="40% - Dekorfärg3 9 2 4" xfId="5415"/>
    <cellStyle name="40% - Dekorfärg3 9 3" xfId="5416"/>
    <cellStyle name="40% - Dekorfärg3 9 3 2" xfId="5417"/>
    <cellStyle name="40% - Dekorfärg3 9 3 2 2" xfId="5418"/>
    <cellStyle name="40% - Dekorfärg3 9 3 3" xfId="5419"/>
    <cellStyle name="40% - Dekorfärg3 9 4" xfId="5420"/>
    <cellStyle name="40% - Dekorfärg3 9 4 2" xfId="5421"/>
    <cellStyle name="40% - Dekorfärg3 9 5" xfId="5422"/>
    <cellStyle name="40% - Dekorfärg4 10" xfId="5423"/>
    <cellStyle name="40% - Dekorfärg4 10 2" xfId="5424"/>
    <cellStyle name="40% - Dekorfärg4 10 2 2" xfId="5425"/>
    <cellStyle name="40% - Dekorfärg4 10 2 2 2" xfId="5426"/>
    <cellStyle name="40% - Dekorfärg4 10 2 2 2 2" xfId="5427"/>
    <cellStyle name="40% - Dekorfärg4 10 2 2 3" xfId="5428"/>
    <cellStyle name="40% - Dekorfärg4 10 2 3" xfId="5429"/>
    <cellStyle name="40% - Dekorfärg4 10 2 3 2" xfId="5430"/>
    <cellStyle name="40% - Dekorfärg4 10 2 4" xfId="5431"/>
    <cellStyle name="40% - Dekorfärg4 10 3" xfId="5432"/>
    <cellStyle name="40% - Dekorfärg4 10 3 2" xfId="5433"/>
    <cellStyle name="40% - Dekorfärg4 10 3 2 2" xfId="5434"/>
    <cellStyle name="40% - Dekorfärg4 10 3 3" xfId="5435"/>
    <cellStyle name="40% - Dekorfärg4 10 4" xfId="5436"/>
    <cellStyle name="40% - Dekorfärg4 10 4 2" xfId="5437"/>
    <cellStyle name="40% - Dekorfärg4 10 5" xfId="5438"/>
    <cellStyle name="40% - Dekorfärg4 11" xfId="5439"/>
    <cellStyle name="40% - Dekorfärg4 11 2" xfId="5440"/>
    <cellStyle name="40% - Dekorfärg4 11 2 2" xfId="5441"/>
    <cellStyle name="40% - Dekorfärg4 11 2 2 2" xfId="5442"/>
    <cellStyle name="40% - Dekorfärg4 11 2 2 2 2" xfId="5443"/>
    <cellStyle name="40% - Dekorfärg4 11 2 2 3" xfId="5444"/>
    <cellStyle name="40% - Dekorfärg4 11 2 3" xfId="5445"/>
    <cellStyle name="40% - Dekorfärg4 11 2 3 2" xfId="5446"/>
    <cellStyle name="40% - Dekorfärg4 11 2 4" xfId="5447"/>
    <cellStyle name="40% - Dekorfärg4 11 3" xfId="5448"/>
    <cellStyle name="40% - Dekorfärg4 11 3 2" xfId="5449"/>
    <cellStyle name="40% - Dekorfärg4 11 3 2 2" xfId="5450"/>
    <cellStyle name="40% - Dekorfärg4 11 3 3" xfId="5451"/>
    <cellStyle name="40% - Dekorfärg4 11 4" xfId="5452"/>
    <cellStyle name="40% - Dekorfärg4 11 4 2" xfId="5453"/>
    <cellStyle name="40% - Dekorfärg4 11 5" xfId="5454"/>
    <cellStyle name="40% - Dekorfärg4 11 6" xfId="9261"/>
    <cellStyle name="40% - Dekorfärg4 12" xfId="5455"/>
    <cellStyle name="40% - Dekorfärg4 12 2" xfId="5456"/>
    <cellStyle name="40% - Dekorfärg4 12 2 2" xfId="5457"/>
    <cellStyle name="40% - Dekorfärg4 12 2 2 2" xfId="5458"/>
    <cellStyle name="40% - Dekorfärg4 12 2 2 2 2" xfId="5459"/>
    <cellStyle name="40% - Dekorfärg4 12 2 2 3" xfId="5460"/>
    <cellStyle name="40% - Dekorfärg4 12 2 3" xfId="5461"/>
    <cellStyle name="40% - Dekorfärg4 12 2 3 2" xfId="5462"/>
    <cellStyle name="40% - Dekorfärg4 12 2 4" xfId="5463"/>
    <cellStyle name="40% - Dekorfärg4 12 3" xfId="5464"/>
    <cellStyle name="40% - Dekorfärg4 12 3 2" xfId="5465"/>
    <cellStyle name="40% - Dekorfärg4 12 3 2 2" xfId="5466"/>
    <cellStyle name="40% - Dekorfärg4 12 3 3" xfId="5467"/>
    <cellStyle name="40% - Dekorfärg4 12 4" xfId="5468"/>
    <cellStyle name="40% - Dekorfärg4 12 4 2" xfId="5469"/>
    <cellStyle name="40% - Dekorfärg4 12 5" xfId="5470"/>
    <cellStyle name="40% - Dekorfärg4 13" xfId="5471"/>
    <cellStyle name="40% - Dekorfärg4 13 2" xfId="5472"/>
    <cellStyle name="40% - Dekorfärg4 13 2 2" xfId="5473"/>
    <cellStyle name="40% - Dekorfärg4 13 2 2 2" xfId="5474"/>
    <cellStyle name="40% - Dekorfärg4 13 2 2 2 2" xfId="5475"/>
    <cellStyle name="40% - Dekorfärg4 13 2 2 3" xfId="5476"/>
    <cellStyle name="40% - Dekorfärg4 13 2 3" xfId="5477"/>
    <cellStyle name="40% - Dekorfärg4 13 2 3 2" xfId="5478"/>
    <cellStyle name="40% - Dekorfärg4 13 2 4" xfId="5479"/>
    <cellStyle name="40% - Dekorfärg4 13 3" xfId="5480"/>
    <cellStyle name="40% - Dekorfärg4 13 3 2" xfId="5481"/>
    <cellStyle name="40% - Dekorfärg4 13 3 2 2" xfId="5482"/>
    <cellStyle name="40% - Dekorfärg4 13 3 3" xfId="5483"/>
    <cellStyle name="40% - Dekorfärg4 13 4" xfId="5484"/>
    <cellStyle name="40% - Dekorfärg4 13 4 2" xfId="5485"/>
    <cellStyle name="40% - Dekorfärg4 13 5" xfId="5486"/>
    <cellStyle name="40% - Dekorfärg4 14" xfId="5487"/>
    <cellStyle name="40% - Dekorfärg4 15" xfId="5488"/>
    <cellStyle name="40% - Dekorfärg4 15 2" xfId="5489"/>
    <cellStyle name="40% - Dekorfärg4 15 2 2" xfId="5490"/>
    <cellStyle name="40% - Dekorfärg4 15 3" xfId="5491"/>
    <cellStyle name="40% - Dekorfärg4 16" xfId="5492"/>
    <cellStyle name="40% - Dekorfärg4 17" xfId="5493"/>
    <cellStyle name="40% - Dekorfärg4 18" xfId="5494"/>
    <cellStyle name="40% - Dekorfärg4 18 2" xfId="5495"/>
    <cellStyle name="40% - Dekorfärg4 19" xfId="5496"/>
    <cellStyle name="40% - Dekorfärg4 2" xfId="39"/>
    <cellStyle name="40% - Dekorfärg4 2 2" xfId="5497"/>
    <cellStyle name="40% - Dekorfärg4 2 2 10" xfId="5498"/>
    <cellStyle name="40% - Dekorfärg4 2 2 10 2" xfId="5499"/>
    <cellStyle name="40% - Dekorfärg4 2 2 10 2 2" xfId="5500"/>
    <cellStyle name="40% - Dekorfärg4 2 2 10 3" xfId="5501"/>
    <cellStyle name="40% - Dekorfärg4 2 2 11" xfId="5502"/>
    <cellStyle name="40% - Dekorfärg4 2 2 11 2" xfId="5503"/>
    <cellStyle name="40% - Dekorfärg4 2 2 12" xfId="5504"/>
    <cellStyle name="40% - Dekorfärg4 2 2 12 2" xfId="5505"/>
    <cellStyle name="40% - Dekorfärg4 2 2 13" xfId="5506"/>
    <cellStyle name="40% - Dekorfärg4 2 2 14" xfId="5507"/>
    <cellStyle name="40% - Dekorfärg4 2 2 2" xfId="5508"/>
    <cellStyle name="40% - Dekorfärg4 2 2 2 2" xfId="5509"/>
    <cellStyle name="40% - Dekorfärg4 2 2 2 2 2" xfId="5510"/>
    <cellStyle name="40% - Dekorfärg4 2 2 2 2 2 2" xfId="5511"/>
    <cellStyle name="40% - Dekorfärg4 2 2 2 2 2 2 2" xfId="5512"/>
    <cellStyle name="40% - Dekorfärg4 2 2 2 2 2 2 2 2" xfId="5513"/>
    <cellStyle name="40% - Dekorfärg4 2 2 2 2 2 2 3" xfId="5514"/>
    <cellStyle name="40% - Dekorfärg4 2 2 2 2 2 3" xfId="5515"/>
    <cellStyle name="40% - Dekorfärg4 2 2 2 2 2 3 2" xfId="5516"/>
    <cellStyle name="40% - Dekorfärg4 2 2 2 2 2 4" xfId="5517"/>
    <cellStyle name="40% - Dekorfärg4 2 2 2 2 3" xfId="5518"/>
    <cellStyle name="40% - Dekorfärg4 2 2 2 2 3 2" xfId="5519"/>
    <cellStyle name="40% - Dekorfärg4 2 2 2 2 3 2 2" xfId="5520"/>
    <cellStyle name="40% - Dekorfärg4 2 2 2 2 3 3" xfId="5521"/>
    <cellStyle name="40% - Dekorfärg4 2 2 2 2 4" xfId="5522"/>
    <cellStyle name="40% - Dekorfärg4 2 2 2 2 4 2" xfId="5523"/>
    <cellStyle name="40% - Dekorfärg4 2 2 2 2 5" xfId="5524"/>
    <cellStyle name="40% - Dekorfärg4 2 2 2 3" xfId="5525"/>
    <cellStyle name="40% - Dekorfärg4 2 2 2 3 2" xfId="5526"/>
    <cellStyle name="40% - Dekorfärg4 2 2 2 3 2 2" xfId="5527"/>
    <cellStyle name="40% - Dekorfärg4 2 2 2 3 2 2 2" xfId="5528"/>
    <cellStyle name="40% - Dekorfärg4 2 2 2 3 2 3" xfId="5529"/>
    <cellStyle name="40% - Dekorfärg4 2 2 2 3 3" xfId="5530"/>
    <cellStyle name="40% - Dekorfärg4 2 2 2 3 3 2" xfId="5531"/>
    <cellStyle name="40% - Dekorfärg4 2 2 2 3 4" xfId="5532"/>
    <cellStyle name="40% - Dekorfärg4 2 2 2 4" xfId="5533"/>
    <cellStyle name="40% - Dekorfärg4 2 2 2 4 2" xfId="5534"/>
    <cellStyle name="40% - Dekorfärg4 2 2 2 4 2 2" xfId="5535"/>
    <cellStyle name="40% - Dekorfärg4 2 2 2 4 3" xfId="5536"/>
    <cellStyle name="40% - Dekorfärg4 2 2 2 5" xfId="5537"/>
    <cellStyle name="40% - Dekorfärg4 2 2 2 5 2" xfId="5538"/>
    <cellStyle name="40% - Dekorfärg4 2 2 2 6" xfId="5539"/>
    <cellStyle name="40% - Dekorfärg4 2 2 3" xfId="5540"/>
    <cellStyle name="40% - Dekorfärg4 2 2 3 2" xfId="5541"/>
    <cellStyle name="40% - Dekorfärg4 2 2 3 2 2" xfId="5542"/>
    <cellStyle name="40% - Dekorfärg4 2 2 3 2 2 2" xfId="5543"/>
    <cellStyle name="40% - Dekorfärg4 2 2 3 2 2 2 2" xfId="5544"/>
    <cellStyle name="40% - Dekorfärg4 2 2 3 2 2 3" xfId="5545"/>
    <cellStyle name="40% - Dekorfärg4 2 2 3 2 3" xfId="5546"/>
    <cellStyle name="40% - Dekorfärg4 2 2 3 2 3 2" xfId="5547"/>
    <cellStyle name="40% - Dekorfärg4 2 2 3 2 4" xfId="5548"/>
    <cellStyle name="40% - Dekorfärg4 2 2 3 3" xfId="5549"/>
    <cellStyle name="40% - Dekorfärg4 2 2 3 3 2" xfId="5550"/>
    <cellStyle name="40% - Dekorfärg4 2 2 3 3 2 2" xfId="5551"/>
    <cellStyle name="40% - Dekorfärg4 2 2 3 3 3" xfId="5552"/>
    <cellStyle name="40% - Dekorfärg4 2 2 3 4" xfId="5553"/>
    <cellStyle name="40% - Dekorfärg4 2 2 3 4 2" xfId="5554"/>
    <cellStyle name="40% - Dekorfärg4 2 2 3 5" xfId="5555"/>
    <cellStyle name="40% - Dekorfärg4 2 2 4" xfId="5556"/>
    <cellStyle name="40% - Dekorfärg4 2 2 4 2" xfId="5557"/>
    <cellStyle name="40% - Dekorfärg4 2 2 4 2 2" xfId="5558"/>
    <cellStyle name="40% - Dekorfärg4 2 2 4 2 2 2" xfId="5559"/>
    <cellStyle name="40% - Dekorfärg4 2 2 4 2 2 2 2" xfId="5560"/>
    <cellStyle name="40% - Dekorfärg4 2 2 4 2 2 3" xfId="5561"/>
    <cellStyle name="40% - Dekorfärg4 2 2 4 2 3" xfId="5562"/>
    <cellStyle name="40% - Dekorfärg4 2 2 4 2 3 2" xfId="5563"/>
    <cellStyle name="40% - Dekorfärg4 2 2 4 2 4" xfId="5564"/>
    <cellStyle name="40% - Dekorfärg4 2 2 4 3" xfId="5565"/>
    <cellStyle name="40% - Dekorfärg4 2 2 4 3 2" xfId="5566"/>
    <cellStyle name="40% - Dekorfärg4 2 2 4 3 2 2" xfId="5567"/>
    <cellStyle name="40% - Dekorfärg4 2 2 4 3 3" xfId="5568"/>
    <cellStyle name="40% - Dekorfärg4 2 2 4 4" xfId="5569"/>
    <cellStyle name="40% - Dekorfärg4 2 2 4 4 2" xfId="5570"/>
    <cellStyle name="40% - Dekorfärg4 2 2 4 5" xfId="5571"/>
    <cellStyle name="40% - Dekorfärg4 2 2 5" xfId="5572"/>
    <cellStyle name="40% - Dekorfärg4 2 2 5 2" xfId="5573"/>
    <cellStyle name="40% - Dekorfärg4 2 2 5 2 2" xfId="5574"/>
    <cellStyle name="40% - Dekorfärg4 2 2 5 2 2 2" xfId="5575"/>
    <cellStyle name="40% - Dekorfärg4 2 2 5 2 2 2 2" xfId="5576"/>
    <cellStyle name="40% - Dekorfärg4 2 2 5 2 2 3" xfId="5577"/>
    <cellStyle name="40% - Dekorfärg4 2 2 5 2 3" xfId="5578"/>
    <cellStyle name="40% - Dekorfärg4 2 2 5 2 3 2" xfId="5579"/>
    <cellStyle name="40% - Dekorfärg4 2 2 5 2 4" xfId="5580"/>
    <cellStyle name="40% - Dekorfärg4 2 2 5 3" xfId="5581"/>
    <cellStyle name="40% - Dekorfärg4 2 2 5 3 2" xfId="5582"/>
    <cellStyle name="40% - Dekorfärg4 2 2 5 3 2 2" xfId="5583"/>
    <cellStyle name="40% - Dekorfärg4 2 2 5 3 3" xfId="5584"/>
    <cellStyle name="40% - Dekorfärg4 2 2 5 4" xfId="5585"/>
    <cellStyle name="40% - Dekorfärg4 2 2 5 4 2" xfId="5586"/>
    <cellStyle name="40% - Dekorfärg4 2 2 5 5" xfId="5587"/>
    <cellStyle name="40% - Dekorfärg4 2 2 6" xfId="5588"/>
    <cellStyle name="40% - Dekorfärg4 2 2 6 2" xfId="5589"/>
    <cellStyle name="40% - Dekorfärg4 2 2 6 2 2" xfId="5590"/>
    <cellStyle name="40% - Dekorfärg4 2 2 6 2 2 2" xfId="5591"/>
    <cellStyle name="40% - Dekorfärg4 2 2 6 2 2 2 2" xfId="5592"/>
    <cellStyle name="40% - Dekorfärg4 2 2 6 2 2 3" xfId="5593"/>
    <cellStyle name="40% - Dekorfärg4 2 2 6 2 3" xfId="5594"/>
    <cellStyle name="40% - Dekorfärg4 2 2 6 2 3 2" xfId="5595"/>
    <cellStyle name="40% - Dekorfärg4 2 2 6 2 4" xfId="5596"/>
    <cellStyle name="40% - Dekorfärg4 2 2 6 3" xfId="5597"/>
    <cellStyle name="40% - Dekorfärg4 2 2 6 3 2" xfId="5598"/>
    <cellStyle name="40% - Dekorfärg4 2 2 6 3 2 2" xfId="5599"/>
    <cellStyle name="40% - Dekorfärg4 2 2 6 3 3" xfId="5600"/>
    <cellStyle name="40% - Dekorfärg4 2 2 6 4" xfId="5601"/>
    <cellStyle name="40% - Dekorfärg4 2 2 6 4 2" xfId="5602"/>
    <cellStyle name="40% - Dekorfärg4 2 2 6 5" xfId="5603"/>
    <cellStyle name="40% - Dekorfärg4 2 2 7" xfId="5604"/>
    <cellStyle name="40% - Dekorfärg4 2 2 7 2" xfId="5605"/>
    <cellStyle name="40% - Dekorfärg4 2 2 7 2 2" xfId="5606"/>
    <cellStyle name="40% - Dekorfärg4 2 2 7 2 2 2" xfId="5607"/>
    <cellStyle name="40% - Dekorfärg4 2 2 7 2 2 2 2" xfId="5608"/>
    <cellStyle name="40% - Dekorfärg4 2 2 7 2 2 3" xfId="5609"/>
    <cellStyle name="40% - Dekorfärg4 2 2 7 2 3" xfId="5610"/>
    <cellStyle name="40% - Dekorfärg4 2 2 7 2 3 2" xfId="5611"/>
    <cellStyle name="40% - Dekorfärg4 2 2 7 2 4" xfId="5612"/>
    <cellStyle name="40% - Dekorfärg4 2 2 7 3" xfId="5613"/>
    <cellStyle name="40% - Dekorfärg4 2 2 7 3 2" xfId="5614"/>
    <cellStyle name="40% - Dekorfärg4 2 2 7 3 2 2" xfId="5615"/>
    <cellStyle name="40% - Dekorfärg4 2 2 7 3 3" xfId="5616"/>
    <cellStyle name="40% - Dekorfärg4 2 2 7 4" xfId="5617"/>
    <cellStyle name="40% - Dekorfärg4 2 2 7 4 2" xfId="5618"/>
    <cellStyle name="40% - Dekorfärg4 2 2 7 5" xfId="5619"/>
    <cellStyle name="40% - Dekorfärg4 2 2 8" xfId="5620"/>
    <cellStyle name="40% - Dekorfärg4 2 2 8 2" xfId="5621"/>
    <cellStyle name="40% - Dekorfärg4 2 2 8 2 2" xfId="5622"/>
    <cellStyle name="40% - Dekorfärg4 2 2 8 2 2 2" xfId="5623"/>
    <cellStyle name="40% - Dekorfärg4 2 2 8 2 2 2 2" xfId="5624"/>
    <cellStyle name="40% - Dekorfärg4 2 2 8 2 2 3" xfId="5625"/>
    <cellStyle name="40% - Dekorfärg4 2 2 8 2 3" xfId="5626"/>
    <cellStyle name="40% - Dekorfärg4 2 2 8 2 3 2" xfId="5627"/>
    <cellStyle name="40% - Dekorfärg4 2 2 8 2 4" xfId="5628"/>
    <cellStyle name="40% - Dekorfärg4 2 2 8 3" xfId="5629"/>
    <cellStyle name="40% - Dekorfärg4 2 2 8 3 2" xfId="5630"/>
    <cellStyle name="40% - Dekorfärg4 2 2 8 3 2 2" xfId="5631"/>
    <cellStyle name="40% - Dekorfärg4 2 2 8 3 3" xfId="5632"/>
    <cellStyle name="40% - Dekorfärg4 2 2 8 4" xfId="5633"/>
    <cellStyle name="40% - Dekorfärg4 2 2 8 4 2" xfId="5634"/>
    <cellStyle name="40% - Dekorfärg4 2 2 8 5" xfId="5635"/>
    <cellStyle name="40% - Dekorfärg4 2 2 9" xfId="5636"/>
    <cellStyle name="40% - Dekorfärg4 2 2 9 2" xfId="5637"/>
    <cellStyle name="40% - Dekorfärg4 2 2 9 2 2" xfId="5638"/>
    <cellStyle name="40% - Dekorfärg4 2 2 9 2 2 2" xfId="5639"/>
    <cellStyle name="40% - Dekorfärg4 2 2 9 2 3" xfId="5640"/>
    <cellStyle name="40% - Dekorfärg4 2 2 9 3" xfId="5641"/>
    <cellStyle name="40% - Dekorfärg4 2 2 9 3 2" xfId="5642"/>
    <cellStyle name="40% - Dekorfärg4 2 2 9 4" xfId="5643"/>
    <cellStyle name="40% - Dekorfärg4 2 3" xfId="5644"/>
    <cellStyle name="40% - Dekorfärg4 2 4" xfId="5645"/>
    <cellStyle name="40% - Dekorfärg4 2 5" xfId="5646"/>
    <cellStyle name="40% - Dekorfärg4 20" xfId="5647"/>
    <cellStyle name="40% - Dekorfärg4 21" xfId="5648"/>
    <cellStyle name="40% - Dekorfärg4 3" xfId="5649"/>
    <cellStyle name="40% - Dekorfärg4 3 10" xfId="5650"/>
    <cellStyle name="40% - Dekorfärg4 3 2" xfId="5651"/>
    <cellStyle name="40% - Dekorfärg4 3 2 2" xfId="5652"/>
    <cellStyle name="40% - Dekorfärg4 3 2 2 2" xfId="5653"/>
    <cellStyle name="40% - Dekorfärg4 3 2 2 2 2" xfId="5654"/>
    <cellStyle name="40% - Dekorfärg4 3 2 2 2 2 2" xfId="5655"/>
    <cellStyle name="40% - Dekorfärg4 3 2 2 2 2 2 2" xfId="5656"/>
    <cellStyle name="40% - Dekorfärg4 3 2 2 2 2 2 2 2" xfId="5657"/>
    <cellStyle name="40% - Dekorfärg4 3 2 2 2 2 2 3" xfId="5658"/>
    <cellStyle name="40% - Dekorfärg4 3 2 2 2 2 3" xfId="5659"/>
    <cellStyle name="40% - Dekorfärg4 3 2 2 2 2 3 2" xfId="5660"/>
    <cellStyle name="40% - Dekorfärg4 3 2 2 2 2 4" xfId="5661"/>
    <cellStyle name="40% - Dekorfärg4 3 2 2 2 3" xfId="5662"/>
    <cellStyle name="40% - Dekorfärg4 3 2 2 2 3 2" xfId="5663"/>
    <cellStyle name="40% - Dekorfärg4 3 2 2 2 3 2 2" xfId="5664"/>
    <cellStyle name="40% - Dekorfärg4 3 2 2 2 3 3" xfId="5665"/>
    <cellStyle name="40% - Dekorfärg4 3 2 2 2 4" xfId="5666"/>
    <cellStyle name="40% - Dekorfärg4 3 2 2 2 4 2" xfId="5667"/>
    <cellStyle name="40% - Dekorfärg4 3 2 2 2 5" xfId="5668"/>
    <cellStyle name="40% - Dekorfärg4 3 2 2 3" xfId="5669"/>
    <cellStyle name="40% - Dekorfärg4 3 2 2 3 2" xfId="5670"/>
    <cellStyle name="40% - Dekorfärg4 3 2 2 3 2 2" xfId="5671"/>
    <cellStyle name="40% - Dekorfärg4 3 2 2 3 2 2 2" xfId="5672"/>
    <cellStyle name="40% - Dekorfärg4 3 2 2 3 2 3" xfId="5673"/>
    <cellStyle name="40% - Dekorfärg4 3 2 2 3 3" xfId="5674"/>
    <cellStyle name="40% - Dekorfärg4 3 2 2 3 3 2" xfId="5675"/>
    <cellStyle name="40% - Dekorfärg4 3 2 2 3 4" xfId="5676"/>
    <cellStyle name="40% - Dekorfärg4 3 2 2 4" xfId="5677"/>
    <cellStyle name="40% - Dekorfärg4 3 2 2 4 2" xfId="5678"/>
    <cellStyle name="40% - Dekorfärg4 3 2 2 4 2 2" xfId="5679"/>
    <cellStyle name="40% - Dekorfärg4 3 2 2 4 3" xfId="5680"/>
    <cellStyle name="40% - Dekorfärg4 3 2 2 5" xfId="5681"/>
    <cellStyle name="40% - Dekorfärg4 3 2 2 5 2" xfId="5682"/>
    <cellStyle name="40% - Dekorfärg4 3 2 2 6" xfId="5683"/>
    <cellStyle name="40% - Dekorfärg4 3 2 3" xfId="5684"/>
    <cellStyle name="40% - Dekorfärg4 3 2 3 2" xfId="5685"/>
    <cellStyle name="40% - Dekorfärg4 3 2 3 2 2" xfId="5686"/>
    <cellStyle name="40% - Dekorfärg4 3 2 3 2 2 2" xfId="5687"/>
    <cellStyle name="40% - Dekorfärg4 3 2 3 2 2 2 2" xfId="5688"/>
    <cellStyle name="40% - Dekorfärg4 3 2 3 2 2 3" xfId="5689"/>
    <cellStyle name="40% - Dekorfärg4 3 2 3 2 3" xfId="5690"/>
    <cellStyle name="40% - Dekorfärg4 3 2 3 2 3 2" xfId="5691"/>
    <cellStyle name="40% - Dekorfärg4 3 2 3 2 4" xfId="5692"/>
    <cellStyle name="40% - Dekorfärg4 3 2 3 3" xfId="5693"/>
    <cellStyle name="40% - Dekorfärg4 3 2 3 3 2" xfId="5694"/>
    <cellStyle name="40% - Dekorfärg4 3 2 3 3 2 2" xfId="5695"/>
    <cellStyle name="40% - Dekorfärg4 3 2 3 3 3" xfId="5696"/>
    <cellStyle name="40% - Dekorfärg4 3 2 3 4" xfId="5697"/>
    <cellStyle name="40% - Dekorfärg4 3 2 3 4 2" xfId="5698"/>
    <cellStyle name="40% - Dekorfärg4 3 2 3 5" xfId="5699"/>
    <cellStyle name="40% - Dekorfärg4 3 2 4" xfId="5700"/>
    <cellStyle name="40% - Dekorfärg4 3 2 4 2" xfId="5701"/>
    <cellStyle name="40% - Dekorfärg4 3 2 4 2 2" xfId="5702"/>
    <cellStyle name="40% - Dekorfärg4 3 2 4 2 2 2" xfId="5703"/>
    <cellStyle name="40% - Dekorfärg4 3 2 4 2 3" xfId="5704"/>
    <cellStyle name="40% - Dekorfärg4 3 2 4 3" xfId="5705"/>
    <cellStyle name="40% - Dekorfärg4 3 2 4 3 2" xfId="5706"/>
    <cellStyle name="40% - Dekorfärg4 3 2 4 4" xfId="5707"/>
    <cellStyle name="40% - Dekorfärg4 3 2 5" xfId="5708"/>
    <cellStyle name="40% - Dekorfärg4 3 2 5 2" xfId="5709"/>
    <cellStyle name="40% - Dekorfärg4 3 2 5 2 2" xfId="5710"/>
    <cellStyle name="40% - Dekorfärg4 3 2 5 3" xfId="5711"/>
    <cellStyle name="40% - Dekorfärg4 3 2 6" xfId="5712"/>
    <cellStyle name="40% - Dekorfärg4 3 2 6 2" xfId="5713"/>
    <cellStyle name="40% - Dekorfärg4 3 2 7" xfId="5714"/>
    <cellStyle name="40% - Dekorfärg4 3 3" xfId="5715"/>
    <cellStyle name="40% - Dekorfärg4 3 3 2" xfId="5716"/>
    <cellStyle name="40% - Dekorfärg4 3 3 2 2" xfId="5717"/>
    <cellStyle name="40% - Dekorfärg4 3 3 2 2 2" xfId="5718"/>
    <cellStyle name="40% - Dekorfärg4 3 3 2 2 2 2" xfId="5719"/>
    <cellStyle name="40% - Dekorfärg4 3 3 2 2 3" xfId="5720"/>
    <cellStyle name="40% - Dekorfärg4 3 3 2 3" xfId="5721"/>
    <cellStyle name="40% - Dekorfärg4 3 3 2 3 2" xfId="5722"/>
    <cellStyle name="40% - Dekorfärg4 3 3 2 4" xfId="5723"/>
    <cellStyle name="40% - Dekorfärg4 3 3 3" xfId="5724"/>
    <cellStyle name="40% - Dekorfärg4 3 3 3 2" xfId="5725"/>
    <cellStyle name="40% - Dekorfärg4 3 3 3 2 2" xfId="5726"/>
    <cellStyle name="40% - Dekorfärg4 3 3 3 3" xfId="5727"/>
    <cellStyle name="40% - Dekorfärg4 3 3 4" xfId="5728"/>
    <cellStyle name="40% - Dekorfärg4 3 3 4 2" xfId="5729"/>
    <cellStyle name="40% - Dekorfärg4 3 3 5" xfId="5730"/>
    <cellStyle name="40% - Dekorfärg4 3 4" xfId="5731"/>
    <cellStyle name="40% - Dekorfärg4 3 4 2" xfId="5732"/>
    <cellStyle name="40% - Dekorfärg4 3 4 2 2" xfId="5733"/>
    <cellStyle name="40% - Dekorfärg4 3 4 2 2 2" xfId="5734"/>
    <cellStyle name="40% - Dekorfärg4 3 4 2 2 2 2" xfId="5735"/>
    <cellStyle name="40% - Dekorfärg4 3 4 2 2 3" xfId="5736"/>
    <cellStyle name="40% - Dekorfärg4 3 4 2 3" xfId="5737"/>
    <cellStyle name="40% - Dekorfärg4 3 4 2 3 2" xfId="5738"/>
    <cellStyle name="40% - Dekorfärg4 3 4 2 4" xfId="5739"/>
    <cellStyle name="40% - Dekorfärg4 3 4 3" xfId="5740"/>
    <cellStyle name="40% - Dekorfärg4 3 4 3 2" xfId="5741"/>
    <cellStyle name="40% - Dekorfärg4 3 4 3 2 2" xfId="5742"/>
    <cellStyle name="40% - Dekorfärg4 3 4 3 3" xfId="5743"/>
    <cellStyle name="40% - Dekorfärg4 3 4 4" xfId="5744"/>
    <cellStyle name="40% - Dekorfärg4 3 4 4 2" xfId="5745"/>
    <cellStyle name="40% - Dekorfärg4 3 4 5" xfId="5746"/>
    <cellStyle name="40% - Dekorfärg4 3 5" xfId="5747"/>
    <cellStyle name="40% - Dekorfärg4 3 5 2" xfId="5748"/>
    <cellStyle name="40% - Dekorfärg4 3 5 2 2" xfId="5749"/>
    <cellStyle name="40% - Dekorfärg4 3 5 2 2 2" xfId="5750"/>
    <cellStyle name="40% - Dekorfärg4 3 5 2 2 2 2" xfId="5751"/>
    <cellStyle name="40% - Dekorfärg4 3 5 2 2 3" xfId="5752"/>
    <cellStyle name="40% - Dekorfärg4 3 5 2 3" xfId="5753"/>
    <cellStyle name="40% - Dekorfärg4 3 5 2 3 2" xfId="5754"/>
    <cellStyle name="40% - Dekorfärg4 3 5 2 4" xfId="5755"/>
    <cellStyle name="40% - Dekorfärg4 3 5 3" xfId="5756"/>
    <cellStyle name="40% - Dekorfärg4 3 5 3 2" xfId="5757"/>
    <cellStyle name="40% - Dekorfärg4 3 5 3 2 2" xfId="5758"/>
    <cellStyle name="40% - Dekorfärg4 3 5 3 3" xfId="5759"/>
    <cellStyle name="40% - Dekorfärg4 3 5 4" xfId="5760"/>
    <cellStyle name="40% - Dekorfärg4 3 5 4 2" xfId="5761"/>
    <cellStyle name="40% - Dekorfärg4 3 5 5" xfId="5762"/>
    <cellStyle name="40% - Dekorfärg4 3 6" xfId="5763"/>
    <cellStyle name="40% - Dekorfärg4 3 6 2" xfId="5764"/>
    <cellStyle name="40% - Dekorfärg4 3 6 2 2" xfId="5765"/>
    <cellStyle name="40% - Dekorfärg4 3 6 2 2 2" xfId="5766"/>
    <cellStyle name="40% - Dekorfärg4 3 6 2 2 2 2" xfId="5767"/>
    <cellStyle name="40% - Dekorfärg4 3 6 2 2 3" xfId="5768"/>
    <cellStyle name="40% - Dekorfärg4 3 6 2 3" xfId="5769"/>
    <cellStyle name="40% - Dekorfärg4 3 6 2 3 2" xfId="5770"/>
    <cellStyle name="40% - Dekorfärg4 3 6 2 4" xfId="5771"/>
    <cellStyle name="40% - Dekorfärg4 3 6 3" xfId="5772"/>
    <cellStyle name="40% - Dekorfärg4 3 6 3 2" xfId="5773"/>
    <cellStyle name="40% - Dekorfärg4 3 6 3 2 2" xfId="5774"/>
    <cellStyle name="40% - Dekorfärg4 3 6 3 3" xfId="5775"/>
    <cellStyle name="40% - Dekorfärg4 3 6 4" xfId="5776"/>
    <cellStyle name="40% - Dekorfärg4 3 6 4 2" xfId="5777"/>
    <cellStyle name="40% - Dekorfärg4 3 6 5" xfId="5778"/>
    <cellStyle name="40% - Dekorfärg4 3 7" xfId="5779"/>
    <cellStyle name="40% - Dekorfärg4 3 7 2" xfId="5780"/>
    <cellStyle name="40% - Dekorfärg4 3 7 2 2" xfId="5781"/>
    <cellStyle name="40% - Dekorfärg4 3 7 2 2 2" xfId="5782"/>
    <cellStyle name="40% - Dekorfärg4 3 7 2 2 2 2" xfId="5783"/>
    <cellStyle name="40% - Dekorfärg4 3 7 2 2 3" xfId="5784"/>
    <cellStyle name="40% - Dekorfärg4 3 7 2 3" xfId="5785"/>
    <cellStyle name="40% - Dekorfärg4 3 7 2 3 2" xfId="5786"/>
    <cellStyle name="40% - Dekorfärg4 3 7 2 4" xfId="5787"/>
    <cellStyle name="40% - Dekorfärg4 3 7 3" xfId="5788"/>
    <cellStyle name="40% - Dekorfärg4 3 7 3 2" xfId="5789"/>
    <cellStyle name="40% - Dekorfärg4 3 7 3 2 2" xfId="5790"/>
    <cellStyle name="40% - Dekorfärg4 3 7 3 3" xfId="5791"/>
    <cellStyle name="40% - Dekorfärg4 3 7 4" xfId="5792"/>
    <cellStyle name="40% - Dekorfärg4 3 7 4 2" xfId="5793"/>
    <cellStyle name="40% - Dekorfärg4 3 7 5" xfId="5794"/>
    <cellStyle name="40% - Dekorfärg4 3 8" xfId="5795"/>
    <cellStyle name="40% - Dekorfärg4 3 8 2" xfId="5796"/>
    <cellStyle name="40% - Dekorfärg4 3 8 2 2" xfId="5797"/>
    <cellStyle name="40% - Dekorfärg4 3 8 3" xfId="5798"/>
    <cellStyle name="40% - Dekorfärg4 3 9" xfId="5799"/>
    <cellStyle name="40% - Dekorfärg4 3 9 2" xfId="5800"/>
    <cellStyle name="40% - Dekorfärg4 4" xfId="5801"/>
    <cellStyle name="40% - Dekorfärg4 4 10" xfId="5802"/>
    <cellStyle name="40% - Dekorfärg4 4 10 2" xfId="5803"/>
    <cellStyle name="40% - Dekorfärg4 4 10 2 2" xfId="5804"/>
    <cellStyle name="40% - Dekorfärg4 4 10 3" xfId="5805"/>
    <cellStyle name="40% - Dekorfärg4 4 11" xfId="5806"/>
    <cellStyle name="40% - Dekorfärg4 4 11 2" xfId="5807"/>
    <cellStyle name="40% - Dekorfärg4 4 12" xfId="5808"/>
    <cellStyle name="40% - Dekorfärg4 4 12 2" xfId="5809"/>
    <cellStyle name="40% - Dekorfärg4 4 13" xfId="5810"/>
    <cellStyle name="40% - Dekorfärg4 4 14" xfId="5811"/>
    <cellStyle name="40% - Dekorfärg4 4 2" xfId="5812"/>
    <cellStyle name="40% - Dekorfärg4 4 2 2" xfId="5813"/>
    <cellStyle name="40% - Dekorfärg4 4 2 2 2" xfId="5814"/>
    <cellStyle name="40% - Dekorfärg4 4 2 2 2 2" xfId="5815"/>
    <cellStyle name="40% - Dekorfärg4 4 2 2 2 2 2" xfId="5816"/>
    <cellStyle name="40% - Dekorfärg4 4 2 2 2 2 2 2" xfId="5817"/>
    <cellStyle name="40% - Dekorfärg4 4 2 2 2 2 3" xfId="5818"/>
    <cellStyle name="40% - Dekorfärg4 4 2 2 2 3" xfId="5819"/>
    <cellStyle name="40% - Dekorfärg4 4 2 2 2 3 2" xfId="5820"/>
    <cellStyle name="40% - Dekorfärg4 4 2 2 2 4" xfId="5821"/>
    <cellStyle name="40% - Dekorfärg4 4 2 2 3" xfId="5822"/>
    <cellStyle name="40% - Dekorfärg4 4 2 2 3 2" xfId="5823"/>
    <cellStyle name="40% - Dekorfärg4 4 2 2 3 2 2" xfId="5824"/>
    <cellStyle name="40% - Dekorfärg4 4 2 2 3 3" xfId="5825"/>
    <cellStyle name="40% - Dekorfärg4 4 2 2 4" xfId="5826"/>
    <cellStyle name="40% - Dekorfärg4 4 2 2 4 2" xfId="5827"/>
    <cellStyle name="40% - Dekorfärg4 4 2 2 5" xfId="5828"/>
    <cellStyle name="40% - Dekorfärg4 4 2 3" xfId="5829"/>
    <cellStyle name="40% - Dekorfärg4 4 2 3 2" xfId="5830"/>
    <cellStyle name="40% - Dekorfärg4 4 2 3 2 2" xfId="5831"/>
    <cellStyle name="40% - Dekorfärg4 4 2 3 2 2 2" xfId="5832"/>
    <cellStyle name="40% - Dekorfärg4 4 2 3 2 3" xfId="5833"/>
    <cellStyle name="40% - Dekorfärg4 4 2 3 3" xfId="5834"/>
    <cellStyle name="40% - Dekorfärg4 4 2 3 3 2" xfId="5835"/>
    <cellStyle name="40% - Dekorfärg4 4 2 3 4" xfId="5836"/>
    <cellStyle name="40% - Dekorfärg4 4 2 4" xfId="5837"/>
    <cellStyle name="40% - Dekorfärg4 4 2 4 2" xfId="5838"/>
    <cellStyle name="40% - Dekorfärg4 4 2 4 2 2" xfId="5839"/>
    <cellStyle name="40% - Dekorfärg4 4 2 4 3" xfId="5840"/>
    <cellStyle name="40% - Dekorfärg4 4 2 5" xfId="5841"/>
    <cellStyle name="40% - Dekorfärg4 4 2 5 2" xfId="5842"/>
    <cellStyle name="40% - Dekorfärg4 4 2 6" xfId="5843"/>
    <cellStyle name="40% - Dekorfärg4 4 3" xfId="5844"/>
    <cellStyle name="40% - Dekorfärg4 4 3 2" xfId="5845"/>
    <cellStyle name="40% - Dekorfärg4 4 3 2 2" xfId="5846"/>
    <cellStyle name="40% - Dekorfärg4 4 3 2 2 2" xfId="5847"/>
    <cellStyle name="40% - Dekorfärg4 4 3 2 2 2 2" xfId="5848"/>
    <cellStyle name="40% - Dekorfärg4 4 3 2 2 3" xfId="5849"/>
    <cellStyle name="40% - Dekorfärg4 4 3 2 3" xfId="5850"/>
    <cellStyle name="40% - Dekorfärg4 4 3 2 3 2" xfId="5851"/>
    <cellStyle name="40% - Dekorfärg4 4 3 2 4" xfId="5852"/>
    <cellStyle name="40% - Dekorfärg4 4 3 3" xfId="5853"/>
    <cellStyle name="40% - Dekorfärg4 4 3 3 2" xfId="5854"/>
    <cellStyle name="40% - Dekorfärg4 4 3 3 2 2" xfId="5855"/>
    <cellStyle name="40% - Dekorfärg4 4 3 3 3" xfId="5856"/>
    <cellStyle name="40% - Dekorfärg4 4 3 4" xfId="5857"/>
    <cellStyle name="40% - Dekorfärg4 4 3 4 2" xfId="5858"/>
    <cellStyle name="40% - Dekorfärg4 4 3 5" xfId="5859"/>
    <cellStyle name="40% - Dekorfärg4 4 4" xfId="5860"/>
    <cellStyle name="40% - Dekorfärg4 4 4 2" xfId="5861"/>
    <cellStyle name="40% - Dekorfärg4 4 4 2 2" xfId="5862"/>
    <cellStyle name="40% - Dekorfärg4 4 4 2 2 2" xfId="5863"/>
    <cellStyle name="40% - Dekorfärg4 4 4 2 2 2 2" xfId="5864"/>
    <cellStyle name="40% - Dekorfärg4 4 4 2 2 3" xfId="5865"/>
    <cellStyle name="40% - Dekorfärg4 4 4 2 3" xfId="5866"/>
    <cellStyle name="40% - Dekorfärg4 4 4 2 3 2" xfId="5867"/>
    <cellStyle name="40% - Dekorfärg4 4 4 2 4" xfId="5868"/>
    <cellStyle name="40% - Dekorfärg4 4 4 3" xfId="5869"/>
    <cellStyle name="40% - Dekorfärg4 4 4 3 2" xfId="5870"/>
    <cellStyle name="40% - Dekorfärg4 4 4 3 2 2" xfId="5871"/>
    <cellStyle name="40% - Dekorfärg4 4 4 3 3" xfId="5872"/>
    <cellStyle name="40% - Dekorfärg4 4 4 4" xfId="5873"/>
    <cellStyle name="40% - Dekorfärg4 4 4 4 2" xfId="5874"/>
    <cellStyle name="40% - Dekorfärg4 4 4 5" xfId="5875"/>
    <cellStyle name="40% - Dekorfärg4 4 5" xfId="5876"/>
    <cellStyle name="40% - Dekorfärg4 4 5 2" xfId="5877"/>
    <cellStyle name="40% - Dekorfärg4 4 5 2 2" xfId="5878"/>
    <cellStyle name="40% - Dekorfärg4 4 5 2 2 2" xfId="5879"/>
    <cellStyle name="40% - Dekorfärg4 4 5 2 2 2 2" xfId="5880"/>
    <cellStyle name="40% - Dekorfärg4 4 5 2 2 3" xfId="5881"/>
    <cellStyle name="40% - Dekorfärg4 4 5 2 3" xfId="5882"/>
    <cellStyle name="40% - Dekorfärg4 4 5 2 3 2" xfId="5883"/>
    <cellStyle name="40% - Dekorfärg4 4 5 2 4" xfId="5884"/>
    <cellStyle name="40% - Dekorfärg4 4 5 3" xfId="5885"/>
    <cellStyle name="40% - Dekorfärg4 4 5 3 2" xfId="5886"/>
    <cellStyle name="40% - Dekorfärg4 4 5 3 2 2" xfId="5887"/>
    <cellStyle name="40% - Dekorfärg4 4 5 3 3" xfId="5888"/>
    <cellStyle name="40% - Dekorfärg4 4 5 4" xfId="5889"/>
    <cellStyle name="40% - Dekorfärg4 4 5 4 2" xfId="5890"/>
    <cellStyle name="40% - Dekorfärg4 4 5 5" xfId="5891"/>
    <cellStyle name="40% - Dekorfärg4 4 6" xfId="5892"/>
    <cellStyle name="40% - Dekorfärg4 4 6 2" xfId="5893"/>
    <cellStyle name="40% - Dekorfärg4 4 6 2 2" xfId="5894"/>
    <cellStyle name="40% - Dekorfärg4 4 6 2 2 2" xfId="5895"/>
    <cellStyle name="40% - Dekorfärg4 4 6 2 2 2 2" xfId="5896"/>
    <cellStyle name="40% - Dekorfärg4 4 6 2 2 3" xfId="5897"/>
    <cellStyle name="40% - Dekorfärg4 4 6 2 3" xfId="5898"/>
    <cellStyle name="40% - Dekorfärg4 4 6 2 3 2" xfId="5899"/>
    <cellStyle name="40% - Dekorfärg4 4 6 2 4" xfId="5900"/>
    <cellStyle name="40% - Dekorfärg4 4 6 3" xfId="5901"/>
    <cellStyle name="40% - Dekorfärg4 4 6 3 2" xfId="5902"/>
    <cellStyle name="40% - Dekorfärg4 4 6 3 2 2" xfId="5903"/>
    <cellStyle name="40% - Dekorfärg4 4 6 3 3" xfId="5904"/>
    <cellStyle name="40% - Dekorfärg4 4 6 4" xfId="5905"/>
    <cellStyle name="40% - Dekorfärg4 4 6 4 2" xfId="5906"/>
    <cellStyle name="40% - Dekorfärg4 4 6 5" xfId="5907"/>
    <cellStyle name="40% - Dekorfärg4 4 7" xfId="5908"/>
    <cellStyle name="40% - Dekorfärg4 4 7 2" xfId="5909"/>
    <cellStyle name="40% - Dekorfärg4 4 7 2 2" xfId="5910"/>
    <cellStyle name="40% - Dekorfärg4 4 7 2 2 2" xfId="5911"/>
    <cellStyle name="40% - Dekorfärg4 4 7 2 2 2 2" xfId="5912"/>
    <cellStyle name="40% - Dekorfärg4 4 7 2 2 3" xfId="5913"/>
    <cellStyle name="40% - Dekorfärg4 4 7 2 3" xfId="5914"/>
    <cellStyle name="40% - Dekorfärg4 4 7 2 3 2" xfId="5915"/>
    <cellStyle name="40% - Dekorfärg4 4 7 2 4" xfId="5916"/>
    <cellStyle name="40% - Dekorfärg4 4 7 3" xfId="5917"/>
    <cellStyle name="40% - Dekorfärg4 4 7 3 2" xfId="5918"/>
    <cellStyle name="40% - Dekorfärg4 4 7 3 2 2" xfId="5919"/>
    <cellStyle name="40% - Dekorfärg4 4 7 3 3" xfId="5920"/>
    <cellStyle name="40% - Dekorfärg4 4 7 4" xfId="5921"/>
    <cellStyle name="40% - Dekorfärg4 4 7 4 2" xfId="5922"/>
    <cellStyle name="40% - Dekorfärg4 4 7 5" xfId="5923"/>
    <cellStyle name="40% - Dekorfärg4 4 8" xfId="5924"/>
    <cellStyle name="40% - Dekorfärg4 4 8 2" xfId="5925"/>
    <cellStyle name="40% - Dekorfärg4 4 8 2 2" xfId="5926"/>
    <cellStyle name="40% - Dekorfärg4 4 8 2 2 2" xfId="5927"/>
    <cellStyle name="40% - Dekorfärg4 4 8 2 2 2 2" xfId="5928"/>
    <cellStyle name="40% - Dekorfärg4 4 8 2 2 3" xfId="5929"/>
    <cellStyle name="40% - Dekorfärg4 4 8 2 3" xfId="5930"/>
    <cellStyle name="40% - Dekorfärg4 4 8 2 3 2" xfId="5931"/>
    <cellStyle name="40% - Dekorfärg4 4 8 2 4" xfId="5932"/>
    <cellStyle name="40% - Dekorfärg4 4 8 3" xfId="5933"/>
    <cellStyle name="40% - Dekorfärg4 4 8 3 2" xfId="5934"/>
    <cellStyle name="40% - Dekorfärg4 4 8 3 2 2" xfId="5935"/>
    <cellStyle name="40% - Dekorfärg4 4 8 3 3" xfId="5936"/>
    <cellStyle name="40% - Dekorfärg4 4 8 4" xfId="5937"/>
    <cellStyle name="40% - Dekorfärg4 4 8 4 2" xfId="5938"/>
    <cellStyle name="40% - Dekorfärg4 4 8 5" xfId="5939"/>
    <cellStyle name="40% - Dekorfärg4 4 9" xfId="5940"/>
    <cellStyle name="40% - Dekorfärg4 4 9 2" xfId="5941"/>
    <cellStyle name="40% - Dekorfärg4 4 9 2 2" xfId="5942"/>
    <cellStyle name="40% - Dekorfärg4 4 9 2 2 2" xfId="5943"/>
    <cellStyle name="40% - Dekorfärg4 4 9 2 3" xfId="5944"/>
    <cellStyle name="40% - Dekorfärg4 4 9 3" xfId="5945"/>
    <cellStyle name="40% - Dekorfärg4 4 9 3 2" xfId="5946"/>
    <cellStyle name="40% - Dekorfärg4 4 9 4" xfId="5947"/>
    <cellStyle name="40% - Dekorfärg4 5" xfId="5948"/>
    <cellStyle name="40% - Dekorfärg4 6" xfId="5949"/>
    <cellStyle name="40% - Dekorfärg4 6 2" xfId="5950"/>
    <cellStyle name="40% - Dekorfärg4 6 2 2" xfId="5951"/>
    <cellStyle name="40% - Dekorfärg4 6 2 2 2" xfId="5952"/>
    <cellStyle name="40% - Dekorfärg4 6 2 2 2 2" xfId="5953"/>
    <cellStyle name="40% - Dekorfärg4 6 2 2 2 2 2" xfId="5954"/>
    <cellStyle name="40% - Dekorfärg4 6 2 2 2 2 2 2" xfId="5955"/>
    <cellStyle name="40% - Dekorfärg4 6 2 2 2 2 3" xfId="5956"/>
    <cellStyle name="40% - Dekorfärg4 6 2 2 2 3" xfId="5957"/>
    <cellStyle name="40% - Dekorfärg4 6 2 2 2 3 2" xfId="5958"/>
    <cellStyle name="40% - Dekorfärg4 6 2 2 2 4" xfId="5959"/>
    <cellStyle name="40% - Dekorfärg4 6 2 2 3" xfId="5960"/>
    <cellStyle name="40% - Dekorfärg4 6 2 2 3 2" xfId="5961"/>
    <cellStyle name="40% - Dekorfärg4 6 2 2 3 2 2" xfId="5962"/>
    <cellStyle name="40% - Dekorfärg4 6 2 2 3 3" xfId="5963"/>
    <cellStyle name="40% - Dekorfärg4 6 2 2 4" xfId="5964"/>
    <cellStyle name="40% - Dekorfärg4 6 2 2 4 2" xfId="5965"/>
    <cellStyle name="40% - Dekorfärg4 6 2 2 5" xfId="5966"/>
    <cellStyle name="40% - Dekorfärg4 6 2 3" xfId="5967"/>
    <cellStyle name="40% - Dekorfärg4 6 2 3 2" xfId="5968"/>
    <cellStyle name="40% - Dekorfärg4 6 2 3 2 2" xfId="5969"/>
    <cellStyle name="40% - Dekorfärg4 6 2 3 2 2 2" xfId="5970"/>
    <cellStyle name="40% - Dekorfärg4 6 2 3 2 3" xfId="5971"/>
    <cellStyle name="40% - Dekorfärg4 6 2 3 3" xfId="5972"/>
    <cellStyle name="40% - Dekorfärg4 6 2 3 3 2" xfId="5973"/>
    <cellStyle name="40% - Dekorfärg4 6 2 3 4" xfId="5974"/>
    <cellStyle name="40% - Dekorfärg4 6 2 4" xfId="5975"/>
    <cellStyle name="40% - Dekorfärg4 6 2 4 2" xfId="5976"/>
    <cellStyle name="40% - Dekorfärg4 6 2 4 2 2" xfId="5977"/>
    <cellStyle name="40% - Dekorfärg4 6 2 4 3" xfId="5978"/>
    <cellStyle name="40% - Dekorfärg4 6 2 5" xfId="5979"/>
    <cellStyle name="40% - Dekorfärg4 6 2 5 2" xfId="5980"/>
    <cellStyle name="40% - Dekorfärg4 6 2 6" xfId="5981"/>
    <cellStyle name="40% - Dekorfärg4 6 3" xfId="5982"/>
    <cellStyle name="40% - Dekorfärg4 6 3 2" xfId="5983"/>
    <cellStyle name="40% - Dekorfärg4 6 3 2 2" xfId="5984"/>
    <cellStyle name="40% - Dekorfärg4 6 3 2 2 2" xfId="5985"/>
    <cellStyle name="40% - Dekorfärg4 6 3 2 2 2 2" xfId="5986"/>
    <cellStyle name="40% - Dekorfärg4 6 3 2 2 3" xfId="5987"/>
    <cellStyle name="40% - Dekorfärg4 6 3 2 3" xfId="5988"/>
    <cellStyle name="40% - Dekorfärg4 6 3 2 3 2" xfId="5989"/>
    <cellStyle name="40% - Dekorfärg4 6 3 2 4" xfId="5990"/>
    <cellStyle name="40% - Dekorfärg4 6 3 3" xfId="5991"/>
    <cellStyle name="40% - Dekorfärg4 6 3 3 2" xfId="5992"/>
    <cellStyle name="40% - Dekorfärg4 6 3 3 2 2" xfId="5993"/>
    <cellStyle name="40% - Dekorfärg4 6 3 3 3" xfId="5994"/>
    <cellStyle name="40% - Dekorfärg4 6 3 4" xfId="5995"/>
    <cellStyle name="40% - Dekorfärg4 6 3 4 2" xfId="5996"/>
    <cellStyle name="40% - Dekorfärg4 6 3 5" xfId="5997"/>
    <cellStyle name="40% - Dekorfärg4 6 4" xfId="5998"/>
    <cellStyle name="40% - Dekorfärg4 6 4 2" xfId="5999"/>
    <cellStyle name="40% - Dekorfärg4 6 4 2 2" xfId="6000"/>
    <cellStyle name="40% - Dekorfärg4 6 4 2 2 2" xfId="6001"/>
    <cellStyle name="40% - Dekorfärg4 6 4 2 3" xfId="6002"/>
    <cellStyle name="40% - Dekorfärg4 6 4 3" xfId="6003"/>
    <cellStyle name="40% - Dekorfärg4 6 4 3 2" xfId="6004"/>
    <cellStyle name="40% - Dekorfärg4 6 4 4" xfId="6005"/>
    <cellStyle name="40% - Dekorfärg4 6 5" xfId="6006"/>
    <cellStyle name="40% - Dekorfärg4 6 5 2" xfId="6007"/>
    <cellStyle name="40% - Dekorfärg4 6 5 2 2" xfId="6008"/>
    <cellStyle name="40% - Dekorfärg4 6 5 3" xfId="6009"/>
    <cellStyle name="40% - Dekorfärg4 6 6" xfId="6010"/>
    <cellStyle name="40% - Dekorfärg4 6 6 2" xfId="6011"/>
    <cellStyle name="40% - Dekorfärg4 6 7" xfId="6012"/>
    <cellStyle name="40% - Dekorfärg4 7" xfId="6013"/>
    <cellStyle name="40% - Dekorfärg4 8" xfId="6014"/>
    <cellStyle name="40% - Dekorfärg4 9" xfId="6015"/>
    <cellStyle name="40% - Dekorfärg4 9 2" xfId="6016"/>
    <cellStyle name="40% - Dekorfärg4 9 2 2" xfId="6017"/>
    <cellStyle name="40% - Dekorfärg4 9 2 2 2" xfId="6018"/>
    <cellStyle name="40% - Dekorfärg4 9 2 2 2 2" xfId="6019"/>
    <cellStyle name="40% - Dekorfärg4 9 2 2 3" xfId="6020"/>
    <cellStyle name="40% - Dekorfärg4 9 2 3" xfId="6021"/>
    <cellStyle name="40% - Dekorfärg4 9 2 3 2" xfId="6022"/>
    <cellStyle name="40% - Dekorfärg4 9 2 4" xfId="6023"/>
    <cellStyle name="40% - Dekorfärg4 9 3" xfId="6024"/>
    <cellStyle name="40% - Dekorfärg4 9 3 2" xfId="6025"/>
    <cellStyle name="40% - Dekorfärg4 9 3 2 2" xfId="6026"/>
    <cellStyle name="40% - Dekorfärg4 9 3 3" xfId="6027"/>
    <cellStyle name="40% - Dekorfärg4 9 4" xfId="6028"/>
    <cellStyle name="40% - Dekorfärg4 9 4 2" xfId="6029"/>
    <cellStyle name="40% - Dekorfärg4 9 5" xfId="6030"/>
    <cellStyle name="40% - Dekorfärg5 10" xfId="6031"/>
    <cellStyle name="40% - Dekorfärg5 10 2" xfId="6032"/>
    <cellStyle name="40% - Dekorfärg5 10 2 2" xfId="6033"/>
    <cellStyle name="40% - Dekorfärg5 10 2 2 2" xfId="6034"/>
    <cellStyle name="40% - Dekorfärg5 10 2 2 2 2" xfId="6035"/>
    <cellStyle name="40% - Dekorfärg5 10 2 2 3" xfId="6036"/>
    <cellStyle name="40% - Dekorfärg5 10 2 3" xfId="6037"/>
    <cellStyle name="40% - Dekorfärg5 10 2 3 2" xfId="6038"/>
    <cellStyle name="40% - Dekorfärg5 10 2 4" xfId="6039"/>
    <cellStyle name="40% - Dekorfärg5 10 3" xfId="6040"/>
    <cellStyle name="40% - Dekorfärg5 10 3 2" xfId="6041"/>
    <cellStyle name="40% - Dekorfärg5 10 3 2 2" xfId="6042"/>
    <cellStyle name="40% - Dekorfärg5 10 3 3" xfId="6043"/>
    <cellStyle name="40% - Dekorfärg5 10 4" xfId="6044"/>
    <cellStyle name="40% - Dekorfärg5 10 4 2" xfId="6045"/>
    <cellStyle name="40% - Dekorfärg5 10 5" xfId="6046"/>
    <cellStyle name="40% - Dekorfärg5 11" xfId="6047"/>
    <cellStyle name="40% - Dekorfärg5 11 2" xfId="6048"/>
    <cellStyle name="40% - Dekorfärg5 11 2 2" xfId="6049"/>
    <cellStyle name="40% - Dekorfärg5 11 2 2 2" xfId="6050"/>
    <cellStyle name="40% - Dekorfärg5 11 2 2 2 2" xfId="6051"/>
    <cellStyle name="40% - Dekorfärg5 11 2 2 3" xfId="6052"/>
    <cellStyle name="40% - Dekorfärg5 11 2 3" xfId="6053"/>
    <cellStyle name="40% - Dekorfärg5 11 2 3 2" xfId="6054"/>
    <cellStyle name="40% - Dekorfärg5 11 2 4" xfId="6055"/>
    <cellStyle name="40% - Dekorfärg5 11 3" xfId="6056"/>
    <cellStyle name="40% - Dekorfärg5 11 3 2" xfId="6057"/>
    <cellStyle name="40% - Dekorfärg5 11 3 2 2" xfId="6058"/>
    <cellStyle name="40% - Dekorfärg5 11 3 3" xfId="6059"/>
    <cellStyle name="40% - Dekorfärg5 11 4" xfId="6060"/>
    <cellStyle name="40% - Dekorfärg5 11 4 2" xfId="6061"/>
    <cellStyle name="40% - Dekorfärg5 11 5" xfId="6062"/>
    <cellStyle name="40% - Dekorfärg5 11 6" xfId="9262"/>
    <cellStyle name="40% - Dekorfärg5 12" xfId="6063"/>
    <cellStyle name="40% - Dekorfärg5 12 2" xfId="6064"/>
    <cellStyle name="40% - Dekorfärg5 12 2 2" xfId="6065"/>
    <cellStyle name="40% - Dekorfärg5 12 2 2 2" xfId="6066"/>
    <cellStyle name="40% - Dekorfärg5 12 2 2 2 2" xfId="6067"/>
    <cellStyle name="40% - Dekorfärg5 12 2 2 3" xfId="6068"/>
    <cellStyle name="40% - Dekorfärg5 12 2 3" xfId="6069"/>
    <cellStyle name="40% - Dekorfärg5 12 2 3 2" xfId="6070"/>
    <cellStyle name="40% - Dekorfärg5 12 2 4" xfId="6071"/>
    <cellStyle name="40% - Dekorfärg5 12 3" xfId="6072"/>
    <cellStyle name="40% - Dekorfärg5 12 3 2" xfId="6073"/>
    <cellStyle name="40% - Dekorfärg5 12 3 2 2" xfId="6074"/>
    <cellStyle name="40% - Dekorfärg5 12 3 3" xfId="6075"/>
    <cellStyle name="40% - Dekorfärg5 12 4" xfId="6076"/>
    <cellStyle name="40% - Dekorfärg5 12 4 2" xfId="6077"/>
    <cellStyle name="40% - Dekorfärg5 12 5" xfId="6078"/>
    <cellStyle name="40% - Dekorfärg5 13" xfId="6079"/>
    <cellStyle name="40% - Dekorfärg5 13 2" xfId="6080"/>
    <cellStyle name="40% - Dekorfärg5 13 2 2" xfId="6081"/>
    <cellStyle name="40% - Dekorfärg5 13 2 2 2" xfId="6082"/>
    <cellStyle name="40% - Dekorfärg5 13 2 2 2 2" xfId="6083"/>
    <cellStyle name="40% - Dekorfärg5 13 2 2 3" xfId="6084"/>
    <cellStyle name="40% - Dekorfärg5 13 2 3" xfId="6085"/>
    <cellStyle name="40% - Dekorfärg5 13 2 3 2" xfId="6086"/>
    <cellStyle name="40% - Dekorfärg5 13 2 4" xfId="6087"/>
    <cellStyle name="40% - Dekorfärg5 13 3" xfId="6088"/>
    <cellStyle name="40% - Dekorfärg5 13 3 2" xfId="6089"/>
    <cellStyle name="40% - Dekorfärg5 13 3 2 2" xfId="6090"/>
    <cellStyle name="40% - Dekorfärg5 13 3 3" xfId="6091"/>
    <cellStyle name="40% - Dekorfärg5 13 4" xfId="6092"/>
    <cellStyle name="40% - Dekorfärg5 13 4 2" xfId="6093"/>
    <cellStyle name="40% - Dekorfärg5 13 5" xfId="6094"/>
    <cellStyle name="40% - Dekorfärg5 14" xfId="6095"/>
    <cellStyle name="40% - Dekorfärg5 15" xfId="6096"/>
    <cellStyle name="40% - Dekorfärg5 15 2" xfId="6097"/>
    <cellStyle name="40% - Dekorfärg5 15 2 2" xfId="6098"/>
    <cellStyle name="40% - Dekorfärg5 15 3" xfId="6099"/>
    <cellStyle name="40% - Dekorfärg5 16" xfId="6100"/>
    <cellStyle name="40% - Dekorfärg5 17" xfId="6101"/>
    <cellStyle name="40% - Dekorfärg5 18" xfId="6102"/>
    <cellStyle name="40% - Dekorfärg5 18 2" xfId="6103"/>
    <cellStyle name="40% - Dekorfärg5 19" xfId="6104"/>
    <cellStyle name="40% - Dekorfärg5 2" xfId="40"/>
    <cellStyle name="40% - Dekorfärg5 2 2" xfId="6105"/>
    <cellStyle name="40% - Dekorfärg5 2 2 10" xfId="6106"/>
    <cellStyle name="40% - Dekorfärg5 2 2 10 2" xfId="6107"/>
    <cellStyle name="40% - Dekorfärg5 2 2 10 2 2" xfId="6108"/>
    <cellStyle name="40% - Dekorfärg5 2 2 10 3" xfId="6109"/>
    <cellStyle name="40% - Dekorfärg5 2 2 11" xfId="6110"/>
    <cellStyle name="40% - Dekorfärg5 2 2 11 2" xfId="6111"/>
    <cellStyle name="40% - Dekorfärg5 2 2 12" xfId="6112"/>
    <cellStyle name="40% - Dekorfärg5 2 2 12 2" xfId="6113"/>
    <cellStyle name="40% - Dekorfärg5 2 2 13" xfId="6114"/>
    <cellStyle name="40% - Dekorfärg5 2 2 14" xfId="6115"/>
    <cellStyle name="40% - Dekorfärg5 2 2 2" xfId="6116"/>
    <cellStyle name="40% - Dekorfärg5 2 2 2 2" xfId="6117"/>
    <cellStyle name="40% - Dekorfärg5 2 2 2 2 2" xfId="6118"/>
    <cellStyle name="40% - Dekorfärg5 2 2 2 2 2 2" xfId="6119"/>
    <cellStyle name="40% - Dekorfärg5 2 2 2 2 2 2 2" xfId="6120"/>
    <cellStyle name="40% - Dekorfärg5 2 2 2 2 2 2 2 2" xfId="6121"/>
    <cellStyle name="40% - Dekorfärg5 2 2 2 2 2 2 3" xfId="6122"/>
    <cellStyle name="40% - Dekorfärg5 2 2 2 2 2 3" xfId="6123"/>
    <cellStyle name="40% - Dekorfärg5 2 2 2 2 2 3 2" xfId="6124"/>
    <cellStyle name="40% - Dekorfärg5 2 2 2 2 2 4" xfId="6125"/>
    <cellStyle name="40% - Dekorfärg5 2 2 2 2 3" xfId="6126"/>
    <cellStyle name="40% - Dekorfärg5 2 2 2 2 3 2" xfId="6127"/>
    <cellStyle name="40% - Dekorfärg5 2 2 2 2 3 2 2" xfId="6128"/>
    <cellStyle name="40% - Dekorfärg5 2 2 2 2 3 3" xfId="6129"/>
    <cellStyle name="40% - Dekorfärg5 2 2 2 2 4" xfId="6130"/>
    <cellStyle name="40% - Dekorfärg5 2 2 2 2 4 2" xfId="6131"/>
    <cellStyle name="40% - Dekorfärg5 2 2 2 2 5" xfId="6132"/>
    <cellStyle name="40% - Dekorfärg5 2 2 2 3" xfId="6133"/>
    <cellStyle name="40% - Dekorfärg5 2 2 2 3 2" xfId="6134"/>
    <cellStyle name="40% - Dekorfärg5 2 2 2 3 2 2" xfId="6135"/>
    <cellStyle name="40% - Dekorfärg5 2 2 2 3 2 2 2" xfId="6136"/>
    <cellStyle name="40% - Dekorfärg5 2 2 2 3 2 3" xfId="6137"/>
    <cellStyle name="40% - Dekorfärg5 2 2 2 3 3" xfId="6138"/>
    <cellStyle name="40% - Dekorfärg5 2 2 2 3 3 2" xfId="6139"/>
    <cellStyle name="40% - Dekorfärg5 2 2 2 3 4" xfId="6140"/>
    <cellStyle name="40% - Dekorfärg5 2 2 2 4" xfId="6141"/>
    <cellStyle name="40% - Dekorfärg5 2 2 2 4 2" xfId="6142"/>
    <cellStyle name="40% - Dekorfärg5 2 2 2 4 2 2" xfId="6143"/>
    <cellStyle name="40% - Dekorfärg5 2 2 2 4 3" xfId="6144"/>
    <cellStyle name="40% - Dekorfärg5 2 2 2 5" xfId="6145"/>
    <cellStyle name="40% - Dekorfärg5 2 2 2 5 2" xfId="6146"/>
    <cellStyle name="40% - Dekorfärg5 2 2 2 6" xfId="6147"/>
    <cellStyle name="40% - Dekorfärg5 2 2 3" xfId="6148"/>
    <cellStyle name="40% - Dekorfärg5 2 2 3 2" xfId="6149"/>
    <cellStyle name="40% - Dekorfärg5 2 2 3 2 2" xfId="6150"/>
    <cellStyle name="40% - Dekorfärg5 2 2 3 2 2 2" xfId="6151"/>
    <cellStyle name="40% - Dekorfärg5 2 2 3 2 2 2 2" xfId="6152"/>
    <cellStyle name="40% - Dekorfärg5 2 2 3 2 2 3" xfId="6153"/>
    <cellStyle name="40% - Dekorfärg5 2 2 3 2 3" xfId="6154"/>
    <cellStyle name="40% - Dekorfärg5 2 2 3 2 3 2" xfId="6155"/>
    <cellStyle name="40% - Dekorfärg5 2 2 3 2 4" xfId="6156"/>
    <cellStyle name="40% - Dekorfärg5 2 2 3 3" xfId="6157"/>
    <cellStyle name="40% - Dekorfärg5 2 2 3 3 2" xfId="6158"/>
    <cellStyle name="40% - Dekorfärg5 2 2 3 3 2 2" xfId="6159"/>
    <cellStyle name="40% - Dekorfärg5 2 2 3 3 3" xfId="6160"/>
    <cellStyle name="40% - Dekorfärg5 2 2 3 4" xfId="6161"/>
    <cellStyle name="40% - Dekorfärg5 2 2 3 4 2" xfId="6162"/>
    <cellStyle name="40% - Dekorfärg5 2 2 3 5" xfId="6163"/>
    <cellStyle name="40% - Dekorfärg5 2 2 4" xfId="6164"/>
    <cellStyle name="40% - Dekorfärg5 2 2 4 2" xfId="6165"/>
    <cellStyle name="40% - Dekorfärg5 2 2 4 2 2" xfId="6166"/>
    <cellStyle name="40% - Dekorfärg5 2 2 4 2 2 2" xfId="6167"/>
    <cellStyle name="40% - Dekorfärg5 2 2 4 2 2 2 2" xfId="6168"/>
    <cellStyle name="40% - Dekorfärg5 2 2 4 2 2 3" xfId="6169"/>
    <cellStyle name="40% - Dekorfärg5 2 2 4 2 3" xfId="6170"/>
    <cellStyle name="40% - Dekorfärg5 2 2 4 2 3 2" xfId="6171"/>
    <cellStyle name="40% - Dekorfärg5 2 2 4 2 4" xfId="6172"/>
    <cellStyle name="40% - Dekorfärg5 2 2 4 3" xfId="6173"/>
    <cellStyle name="40% - Dekorfärg5 2 2 4 3 2" xfId="6174"/>
    <cellStyle name="40% - Dekorfärg5 2 2 4 3 2 2" xfId="6175"/>
    <cellStyle name="40% - Dekorfärg5 2 2 4 3 3" xfId="6176"/>
    <cellStyle name="40% - Dekorfärg5 2 2 4 4" xfId="6177"/>
    <cellStyle name="40% - Dekorfärg5 2 2 4 4 2" xfId="6178"/>
    <cellStyle name="40% - Dekorfärg5 2 2 4 5" xfId="6179"/>
    <cellStyle name="40% - Dekorfärg5 2 2 5" xfId="6180"/>
    <cellStyle name="40% - Dekorfärg5 2 2 5 2" xfId="6181"/>
    <cellStyle name="40% - Dekorfärg5 2 2 5 2 2" xfId="6182"/>
    <cellStyle name="40% - Dekorfärg5 2 2 5 2 2 2" xfId="6183"/>
    <cellStyle name="40% - Dekorfärg5 2 2 5 2 2 2 2" xfId="6184"/>
    <cellStyle name="40% - Dekorfärg5 2 2 5 2 2 3" xfId="6185"/>
    <cellStyle name="40% - Dekorfärg5 2 2 5 2 3" xfId="6186"/>
    <cellStyle name="40% - Dekorfärg5 2 2 5 2 3 2" xfId="6187"/>
    <cellStyle name="40% - Dekorfärg5 2 2 5 2 4" xfId="6188"/>
    <cellStyle name="40% - Dekorfärg5 2 2 5 3" xfId="6189"/>
    <cellStyle name="40% - Dekorfärg5 2 2 5 3 2" xfId="6190"/>
    <cellStyle name="40% - Dekorfärg5 2 2 5 3 2 2" xfId="6191"/>
    <cellStyle name="40% - Dekorfärg5 2 2 5 3 3" xfId="6192"/>
    <cellStyle name="40% - Dekorfärg5 2 2 5 4" xfId="6193"/>
    <cellStyle name="40% - Dekorfärg5 2 2 5 4 2" xfId="6194"/>
    <cellStyle name="40% - Dekorfärg5 2 2 5 5" xfId="6195"/>
    <cellStyle name="40% - Dekorfärg5 2 2 6" xfId="6196"/>
    <cellStyle name="40% - Dekorfärg5 2 2 6 2" xfId="6197"/>
    <cellStyle name="40% - Dekorfärg5 2 2 6 2 2" xfId="6198"/>
    <cellStyle name="40% - Dekorfärg5 2 2 6 2 2 2" xfId="6199"/>
    <cellStyle name="40% - Dekorfärg5 2 2 6 2 2 2 2" xfId="6200"/>
    <cellStyle name="40% - Dekorfärg5 2 2 6 2 2 3" xfId="6201"/>
    <cellStyle name="40% - Dekorfärg5 2 2 6 2 3" xfId="6202"/>
    <cellStyle name="40% - Dekorfärg5 2 2 6 2 3 2" xfId="6203"/>
    <cellStyle name="40% - Dekorfärg5 2 2 6 2 4" xfId="6204"/>
    <cellStyle name="40% - Dekorfärg5 2 2 6 3" xfId="6205"/>
    <cellStyle name="40% - Dekorfärg5 2 2 6 3 2" xfId="6206"/>
    <cellStyle name="40% - Dekorfärg5 2 2 6 3 2 2" xfId="6207"/>
    <cellStyle name="40% - Dekorfärg5 2 2 6 3 3" xfId="6208"/>
    <cellStyle name="40% - Dekorfärg5 2 2 6 4" xfId="6209"/>
    <cellStyle name="40% - Dekorfärg5 2 2 6 4 2" xfId="6210"/>
    <cellStyle name="40% - Dekorfärg5 2 2 6 5" xfId="6211"/>
    <cellStyle name="40% - Dekorfärg5 2 2 7" xfId="6212"/>
    <cellStyle name="40% - Dekorfärg5 2 2 7 2" xfId="6213"/>
    <cellStyle name="40% - Dekorfärg5 2 2 7 2 2" xfId="6214"/>
    <cellStyle name="40% - Dekorfärg5 2 2 7 2 2 2" xfId="6215"/>
    <cellStyle name="40% - Dekorfärg5 2 2 7 2 2 2 2" xfId="6216"/>
    <cellStyle name="40% - Dekorfärg5 2 2 7 2 2 3" xfId="6217"/>
    <cellStyle name="40% - Dekorfärg5 2 2 7 2 3" xfId="6218"/>
    <cellStyle name="40% - Dekorfärg5 2 2 7 2 3 2" xfId="6219"/>
    <cellStyle name="40% - Dekorfärg5 2 2 7 2 4" xfId="6220"/>
    <cellStyle name="40% - Dekorfärg5 2 2 7 3" xfId="6221"/>
    <cellStyle name="40% - Dekorfärg5 2 2 7 3 2" xfId="6222"/>
    <cellStyle name="40% - Dekorfärg5 2 2 7 3 2 2" xfId="6223"/>
    <cellStyle name="40% - Dekorfärg5 2 2 7 3 3" xfId="6224"/>
    <cellStyle name="40% - Dekorfärg5 2 2 7 4" xfId="6225"/>
    <cellStyle name="40% - Dekorfärg5 2 2 7 4 2" xfId="6226"/>
    <cellStyle name="40% - Dekorfärg5 2 2 7 5" xfId="6227"/>
    <cellStyle name="40% - Dekorfärg5 2 2 8" xfId="6228"/>
    <cellStyle name="40% - Dekorfärg5 2 2 8 2" xfId="6229"/>
    <cellStyle name="40% - Dekorfärg5 2 2 8 2 2" xfId="6230"/>
    <cellStyle name="40% - Dekorfärg5 2 2 8 2 2 2" xfId="6231"/>
    <cellStyle name="40% - Dekorfärg5 2 2 8 2 2 2 2" xfId="6232"/>
    <cellStyle name="40% - Dekorfärg5 2 2 8 2 2 3" xfId="6233"/>
    <cellStyle name="40% - Dekorfärg5 2 2 8 2 3" xfId="6234"/>
    <cellStyle name="40% - Dekorfärg5 2 2 8 2 3 2" xfId="6235"/>
    <cellStyle name="40% - Dekorfärg5 2 2 8 2 4" xfId="6236"/>
    <cellStyle name="40% - Dekorfärg5 2 2 8 3" xfId="6237"/>
    <cellStyle name="40% - Dekorfärg5 2 2 8 3 2" xfId="6238"/>
    <cellStyle name="40% - Dekorfärg5 2 2 8 3 2 2" xfId="6239"/>
    <cellStyle name="40% - Dekorfärg5 2 2 8 3 3" xfId="6240"/>
    <cellStyle name="40% - Dekorfärg5 2 2 8 4" xfId="6241"/>
    <cellStyle name="40% - Dekorfärg5 2 2 8 4 2" xfId="6242"/>
    <cellStyle name="40% - Dekorfärg5 2 2 8 5" xfId="6243"/>
    <cellStyle name="40% - Dekorfärg5 2 2 9" xfId="6244"/>
    <cellStyle name="40% - Dekorfärg5 2 2 9 2" xfId="6245"/>
    <cellStyle name="40% - Dekorfärg5 2 2 9 2 2" xfId="6246"/>
    <cellStyle name="40% - Dekorfärg5 2 2 9 2 2 2" xfId="6247"/>
    <cellStyle name="40% - Dekorfärg5 2 2 9 2 3" xfId="6248"/>
    <cellStyle name="40% - Dekorfärg5 2 2 9 3" xfId="6249"/>
    <cellStyle name="40% - Dekorfärg5 2 2 9 3 2" xfId="6250"/>
    <cellStyle name="40% - Dekorfärg5 2 2 9 4" xfId="6251"/>
    <cellStyle name="40% - Dekorfärg5 2 3" xfId="6252"/>
    <cellStyle name="40% - Dekorfärg5 2 4" xfId="6253"/>
    <cellStyle name="40% - Dekorfärg5 2 5" xfId="6254"/>
    <cellStyle name="40% - Dekorfärg5 20" xfId="6255"/>
    <cellStyle name="40% - Dekorfärg5 21" xfId="6256"/>
    <cellStyle name="40% - Dekorfärg5 3" xfId="6257"/>
    <cellStyle name="40% - Dekorfärg5 3 10" xfId="6258"/>
    <cellStyle name="40% - Dekorfärg5 3 2" xfId="6259"/>
    <cellStyle name="40% - Dekorfärg5 3 2 2" xfId="6260"/>
    <cellStyle name="40% - Dekorfärg5 3 2 2 2" xfId="6261"/>
    <cellStyle name="40% - Dekorfärg5 3 2 2 2 2" xfId="6262"/>
    <cellStyle name="40% - Dekorfärg5 3 2 2 2 2 2" xfId="6263"/>
    <cellStyle name="40% - Dekorfärg5 3 2 2 2 2 2 2" xfId="6264"/>
    <cellStyle name="40% - Dekorfärg5 3 2 2 2 2 2 2 2" xfId="6265"/>
    <cellStyle name="40% - Dekorfärg5 3 2 2 2 2 2 3" xfId="6266"/>
    <cellStyle name="40% - Dekorfärg5 3 2 2 2 2 3" xfId="6267"/>
    <cellStyle name="40% - Dekorfärg5 3 2 2 2 2 3 2" xfId="6268"/>
    <cellStyle name="40% - Dekorfärg5 3 2 2 2 2 4" xfId="6269"/>
    <cellStyle name="40% - Dekorfärg5 3 2 2 2 3" xfId="6270"/>
    <cellStyle name="40% - Dekorfärg5 3 2 2 2 3 2" xfId="6271"/>
    <cellStyle name="40% - Dekorfärg5 3 2 2 2 3 2 2" xfId="6272"/>
    <cellStyle name="40% - Dekorfärg5 3 2 2 2 3 3" xfId="6273"/>
    <cellStyle name="40% - Dekorfärg5 3 2 2 2 4" xfId="6274"/>
    <cellStyle name="40% - Dekorfärg5 3 2 2 2 4 2" xfId="6275"/>
    <cellStyle name="40% - Dekorfärg5 3 2 2 2 5" xfId="6276"/>
    <cellStyle name="40% - Dekorfärg5 3 2 2 3" xfId="6277"/>
    <cellStyle name="40% - Dekorfärg5 3 2 2 3 2" xfId="6278"/>
    <cellStyle name="40% - Dekorfärg5 3 2 2 3 2 2" xfId="6279"/>
    <cellStyle name="40% - Dekorfärg5 3 2 2 3 2 2 2" xfId="6280"/>
    <cellStyle name="40% - Dekorfärg5 3 2 2 3 2 3" xfId="6281"/>
    <cellStyle name="40% - Dekorfärg5 3 2 2 3 3" xfId="6282"/>
    <cellStyle name="40% - Dekorfärg5 3 2 2 3 3 2" xfId="6283"/>
    <cellStyle name="40% - Dekorfärg5 3 2 2 3 4" xfId="6284"/>
    <cellStyle name="40% - Dekorfärg5 3 2 2 4" xfId="6285"/>
    <cellStyle name="40% - Dekorfärg5 3 2 2 4 2" xfId="6286"/>
    <cellStyle name="40% - Dekorfärg5 3 2 2 4 2 2" xfId="6287"/>
    <cellStyle name="40% - Dekorfärg5 3 2 2 4 3" xfId="6288"/>
    <cellStyle name="40% - Dekorfärg5 3 2 2 5" xfId="6289"/>
    <cellStyle name="40% - Dekorfärg5 3 2 2 5 2" xfId="6290"/>
    <cellStyle name="40% - Dekorfärg5 3 2 2 6" xfId="6291"/>
    <cellStyle name="40% - Dekorfärg5 3 2 3" xfId="6292"/>
    <cellStyle name="40% - Dekorfärg5 3 2 3 2" xfId="6293"/>
    <cellStyle name="40% - Dekorfärg5 3 2 3 2 2" xfId="6294"/>
    <cellStyle name="40% - Dekorfärg5 3 2 3 2 2 2" xfId="6295"/>
    <cellStyle name="40% - Dekorfärg5 3 2 3 2 2 2 2" xfId="6296"/>
    <cellStyle name="40% - Dekorfärg5 3 2 3 2 2 3" xfId="6297"/>
    <cellStyle name="40% - Dekorfärg5 3 2 3 2 3" xfId="6298"/>
    <cellStyle name="40% - Dekorfärg5 3 2 3 2 3 2" xfId="6299"/>
    <cellStyle name="40% - Dekorfärg5 3 2 3 2 4" xfId="6300"/>
    <cellStyle name="40% - Dekorfärg5 3 2 3 3" xfId="6301"/>
    <cellStyle name="40% - Dekorfärg5 3 2 3 3 2" xfId="6302"/>
    <cellStyle name="40% - Dekorfärg5 3 2 3 3 2 2" xfId="6303"/>
    <cellStyle name="40% - Dekorfärg5 3 2 3 3 3" xfId="6304"/>
    <cellStyle name="40% - Dekorfärg5 3 2 3 4" xfId="6305"/>
    <cellStyle name="40% - Dekorfärg5 3 2 3 4 2" xfId="6306"/>
    <cellStyle name="40% - Dekorfärg5 3 2 3 5" xfId="6307"/>
    <cellStyle name="40% - Dekorfärg5 3 2 4" xfId="6308"/>
    <cellStyle name="40% - Dekorfärg5 3 2 4 2" xfId="6309"/>
    <cellStyle name="40% - Dekorfärg5 3 2 4 2 2" xfId="6310"/>
    <cellStyle name="40% - Dekorfärg5 3 2 4 2 2 2" xfId="6311"/>
    <cellStyle name="40% - Dekorfärg5 3 2 4 2 3" xfId="6312"/>
    <cellStyle name="40% - Dekorfärg5 3 2 4 3" xfId="6313"/>
    <cellStyle name="40% - Dekorfärg5 3 2 4 3 2" xfId="6314"/>
    <cellStyle name="40% - Dekorfärg5 3 2 4 4" xfId="6315"/>
    <cellStyle name="40% - Dekorfärg5 3 2 5" xfId="6316"/>
    <cellStyle name="40% - Dekorfärg5 3 2 5 2" xfId="6317"/>
    <cellStyle name="40% - Dekorfärg5 3 2 5 2 2" xfId="6318"/>
    <cellStyle name="40% - Dekorfärg5 3 2 5 3" xfId="6319"/>
    <cellStyle name="40% - Dekorfärg5 3 2 6" xfId="6320"/>
    <cellStyle name="40% - Dekorfärg5 3 2 6 2" xfId="6321"/>
    <cellStyle name="40% - Dekorfärg5 3 2 7" xfId="6322"/>
    <cellStyle name="40% - Dekorfärg5 3 3" xfId="6323"/>
    <cellStyle name="40% - Dekorfärg5 3 3 2" xfId="6324"/>
    <cellStyle name="40% - Dekorfärg5 3 3 2 2" xfId="6325"/>
    <cellStyle name="40% - Dekorfärg5 3 3 2 2 2" xfId="6326"/>
    <cellStyle name="40% - Dekorfärg5 3 3 2 2 2 2" xfId="6327"/>
    <cellStyle name="40% - Dekorfärg5 3 3 2 2 3" xfId="6328"/>
    <cellStyle name="40% - Dekorfärg5 3 3 2 3" xfId="6329"/>
    <cellStyle name="40% - Dekorfärg5 3 3 2 3 2" xfId="6330"/>
    <cellStyle name="40% - Dekorfärg5 3 3 2 4" xfId="6331"/>
    <cellStyle name="40% - Dekorfärg5 3 3 3" xfId="6332"/>
    <cellStyle name="40% - Dekorfärg5 3 3 3 2" xfId="6333"/>
    <cellStyle name="40% - Dekorfärg5 3 3 3 2 2" xfId="6334"/>
    <cellStyle name="40% - Dekorfärg5 3 3 3 3" xfId="6335"/>
    <cellStyle name="40% - Dekorfärg5 3 3 4" xfId="6336"/>
    <cellStyle name="40% - Dekorfärg5 3 3 4 2" xfId="6337"/>
    <cellStyle name="40% - Dekorfärg5 3 3 5" xfId="6338"/>
    <cellStyle name="40% - Dekorfärg5 3 4" xfId="6339"/>
    <cellStyle name="40% - Dekorfärg5 3 4 2" xfId="6340"/>
    <cellStyle name="40% - Dekorfärg5 3 4 2 2" xfId="6341"/>
    <cellStyle name="40% - Dekorfärg5 3 4 2 2 2" xfId="6342"/>
    <cellStyle name="40% - Dekorfärg5 3 4 2 2 2 2" xfId="6343"/>
    <cellStyle name="40% - Dekorfärg5 3 4 2 2 3" xfId="6344"/>
    <cellStyle name="40% - Dekorfärg5 3 4 2 3" xfId="6345"/>
    <cellStyle name="40% - Dekorfärg5 3 4 2 3 2" xfId="6346"/>
    <cellStyle name="40% - Dekorfärg5 3 4 2 4" xfId="6347"/>
    <cellStyle name="40% - Dekorfärg5 3 4 3" xfId="6348"/>
    <cellStyle name="40% - Dekorfärg5 3 4 3 2" xfId="6349"/>
    <cellStyle name="40% - Dekorfärg5 3 4 3 2 2" xfId="6350"/>
    <cellStyle name="40% - Dekorfärg5 3 4 3 3" xfId="6351"/>
    <cellStyle name="40% - Dekorfärg5 3 4 4" xfId="6352"/>
    <cellStyle name="40% - Dekorfärg5 3 4 4 2" xfId="6353"/>
    <cellStyle name="40% - Dekorfärg5 3 4 5" xfId="6354"/>
    <cellStyle name="40% - Dekorfärg5 3 5" xfId="6355"/>
    <cellStyle name="40% - Dekorfärg5 3 5 2" xfId="6356"/>
    <cellStyle name="40% - Dekorfärg5 3 5 2 2" xfId="6357"/>
    <cellStyle name="40% - Dekorfärg5 3 5 2 2 2" xfId="6358"/>
    <cellStyle name="40% - Dekorfärg5 3 5 2 2 2 2" xfId="6359"/>
    <cellStyle name="40% - Dekorfärg5 3 5 2 2 3" xfId="6360"/>
    <cellStyle name="40% - Dekorfärg5 3 5 2 3" xfId="6361"/>
    <cellStyle name="40% - Dekorfärg5 3 5 2 3 2" xfId="6362"/>
    <cellStyle name="40% - Dekorfärg5 3 5 2 4" xfId="6363"/>
    <cellStyle name="40% - Dekorfärg5 3 5 3" xfId="6364"/>
    <cellStyle name="40% - Dekorfärg5 3 5 3 2" xfId="6365"/>
    <cellStyle name="40% - Dekorfärg5 3 5 3 2 2" xfId="6366"/>
    <cellStyle name="40% - Dekorfärg5 3 5 3 3" xfId="6367"/>
    <cellStyle name="40% - Dekorfärg5 3 5 4" xfId="6368"/>
    <cellStyle name="40% - Dekorfärg5 3 5 4 2" xfId="6369"/>
    <cellStyle name="40% - Dekorfärg5 3 5 5" xfId="6370"/>
    <cellStyle name="40% - Dekorfärg5 3 6" xfId="6371"/>
    <cellStyle name="40% - Dekorfärg5 3 6 2" xfId="6372"/>
    <cellStyle name="40% - Dekorfärg5 3 6 2 2" xfId="6373"/>
    <cellStyle name="40% - Dekorfärg5 3 6 2 2 2" xfId="6374"/>
    <cellStyle name="40% - Dekorfärg5 3 6 2 2 2 2" xfId="6375"/>
    <cellStyle name="40% - Dekorfärg5 3 6 2 2 3" xfId="6376"/>
    <cellStyle name="40% - Dekorfärg5 3 6 2 3" xfId="6377"/>
    <cellStyle name="40% - Dekorfärg5 3 6 2 3 2" xfId="6378"/>
    <cellStyle name="40% - Dekorfärg5 3 6 2 4" xfId="6379"/>
    <cellStyle name="40% - Dekorfärg5 3 6 3" xfId="6380"/>
    <cellStyle name="40% - Dekorfärg5 3 6 3 2" xfId="6381"/>
    <cellStyle name="40% - Dekorfärg5 3 6 3 2 2" xfId="6382"/>
    <cellStyle name="40% - Dekorfärg5 3 6 3 3" xfId="6383"/>
    <cellStyle name="40% - Dekorfärg5 3 6 4" xfId="6384"/>
    <cellStyle name="40% - Dekorfärg5 3 6 4 2" xfId="6385"/>
    <cellStyle name="40% - Dekorfärg5 3 6 5" xfId="6386"/>
    <cellStyle name="40% - Dekorfärg5 3 7" xfId="6387"/>
    <cellStyle name="40% - Dekorfärg5 3 7 2" xfId="6388"/>
    <cellStyle name="40% - Dekorfärg5 3 7 2 2" xfId="6389"/>
    <cellStyle name="40% - Dekorfärg5 3 7 2 2 2" xfId="6390"/>
    <cellStyle name="40% - Dekorfärg5 3 7 2 2 2 2" xfId="6391"/>
    <cellStyle name="40% - Dekorfärg5 3 7 2 2 3" xfId="6392"/>
    <cellStyle name="40% - Dekorfärg5 3 7 2 3" xfId="6393"/>
    <cellStyle name="40% - Dekorfärg5 3 7 2 3 2" xfId="6394"/>
    <cellStyle name="40% - Dekorfärg5 3 7 2 4" xfId="6395"/>
    <cellStyle name="40% - Dekorfärg5 3 7 3" xfId="6396"/>
    <cellStyle name="40% - Dekorfärg5 3 7 3 2" xfId="6397"/>
    <cellStyle name="40% - Dekorfärg5 3 7 3 2 2" xfId="6398"/>
    <cellStyle name="40% - Dekorfärg5 3 7 3 3" xfId="6399"/>
    <cellStyle name="40% - Dekorfärg5 3 7 4" xfId="6400"/>
    <cellStyle name="40% - Dekorfärg5 3 7 4 2" xfId="6401"/>
    <cellStyle name="40% - Dekorfärg5 3 7 5" xfId="6402"/>
    <cellStyle name="40% - Dekorfärg5 3 8" xfId="6403"/>
    <cellStyle name="40% - Dekorfärg5 3 8 2" xfId="6404"/>
    <cellStyle name="40% - Dekorfärg5 3 8 2 2" xfId="6405"/>
    <cellStyle name="40% - Dekorfärg5 3 8 3" xfId="6406"/>
    <cellStyle name="40% - Dekorfärg5 3 9" xfId="6407"/>
    <cellStyle name="40% - Dekorfärg5 3 9 2" xfId="6408"/>
    <cellStyle name="40% - Dekorfärg5 4" xfId="6409"/>
    <cellStyle name="40% - Dekorfärg5 4 10" xfId="6410"/>
    <cellStyle name="40% - Dekorfärg5 4 10 2" xfId="6411"/>
    <cellStyle name="40% - Dekorfärg5 4 10 2 2" xfId="6412"/>
    <cellStyle name="40% - Dekorfärg5 4 10 3" xfId="6413"/>
    <cellStyle name="40% - Dekorfärg5 4 11" xfId="6414"/>
    <cellStyle name="40% - Dekorfärg5 4 11 2" xfId="6415"/>
    <cellStyle name="40% - Dekorfärg5 4 12" xfId="6416"/>
    <cellStyle name="40% - Dekorfärg5 4 12 2" xfId="6417"/>
    <cellStyle name="40% - Dekorfärg5 4 13" xfId="6418"/>
    <cellStyle name="40% - Dekorfärg5 4 14" xfId="6419"/>
    <cellStyle name="40% - Dekorfärg5 4 2" xfId="6420"/>
    <cellStyle name="40% - Dekorfärg5 4 2 2" xfId="6421"/>
    <cellStyle name="40% - Dekorfärg5 4 2 2 2" xfId="6422"/>
    <cellStyle name="40% - Dekorfärg5 4 2 2 2 2" xfId="6423"/>
    <cellStyle name="40% - Dekorfärg5 4 2 2 2 2 2" xfId="6424"/>
    <cellStyle name="40% - Dekorfärg5 4 2 2 2 2 2 2" xfId="6425"/>
    <cellStyle name="40% - Dekorfärg5 4 2 2 2 2 3" xfId="6426"/>
    <cellStyle name="40% - Dekorfärg5 4 2 2 2 3" xfId="6427"/>
    <cellStyle name="40% - Dekorfärg5 4 2 2 2 3 2" xfId="6428"/>
    <cellStyle name="40% - Dekorfärg5 4 2 2 2 4" xfId="6429"/>
    <cellStyle name="40% - Dekorfärg5 4 2 2 3" xfId="6430"/>
    <cellStyle name="40% - Dekorfärg5 4 2 2 3 2" xfId="6431"/>
    <cellStyle name="40% - Dekorfärg5 4 2 2 3 2 2" xfId="6432"/>
    <cellStyle name="40% - Dekorfärg5 4 2 2 3 3" xfId="6433"/>
    <cellStyle name="40% - Dekorfärg5 4 2 2 4" xfId="6434"/>
    <cellStyle name="40% - Dekorfärg5 4 2 2 4 2" xfId="6435"/>
    <cellStyle name="40% - Dekorfärg5 4 2 2 5" xfId="6436"/>
    <cellStyle name="40% - Dekorfärg5 4 2 3" xfId="6437"/>
    <cellStyle name="40% - Dekorfärg5 4 2 3 2" xfId="6438"/>
    <cellStyle name="40% - Dekorfärg5 4 2 3 2 2" xfId="6439"/>
    <cellStyle name="40% - Dekorfärg5 4 2 3 2 2 2" xfId="6440"/>
    <cellStyle name="40% - Dekorfärg5 4 2 3 2 3" xfId="6441"/>
    <cellStyle name="40% - Dekorfärg5 4 2 3 3" xfId="6442"/>
    <cellStyle name="40% - Dekorfärg5 4 2 3 3 2" xfId="6443"/>
    <cellStyle name="40% - Dekorfärg5 4 2 3 4" xfId="6444"/>
    <cellStyle name="40% - Dekorfärg5 4 2 4" xfId="6445"/>
    <cellStyle name="40% - Dekorfärg5 4 2 4 2" xfId="6446"/>
    <cellStyle name="40% - Dekorfärg5 4 2 4 2 2" xfId="6447"/>
    <cellStyle name="40% - Dekorfärg5 4 2 4 3" xfId="6448"/>
    <cellStyle name="40% - Dekorfärg5 4 2 5" xfId="6449"/>
    <cellStyle name="40% - Dekorfärg5 4 2 5 2" xfId="6450"/>
    <cellStyle name="40% - Dekorfärg5 4 2 6" xfId="6451"/>
    <cellStyle name="40% - Dekorfärg5 4 3" xfId="6452"/>
    <cellStyle name="40% - Dekorfärg5 4 3 2" xfId="6453"/>
    <cellStyle name="40% - Dekorfärg5 4 3 2 2" xfId="6454"/>
    <cellStyle name="40% - Dekorfärg5 4 3 2 2 2" xfId="6455"/>
    <cellStyle name="40% - Dekorfärg5 4 3 2 2 2 2" xfId="6456"/>
    <cellStyle name="40% - Dekorfärg5 4 3 2 2 3" xfId="6457"/>
    <cellStyle name="40% - Dekorfärg5 4 3 2 3" xfId="6458"/>
    <cellStyle name="40% - Dekorfärg5 4 3 2 3 2" xfId="6459"/>
    <cellStyle name="40% - Dekorfärg5 4 3 2 4" xfId="6460"/>
    <cellStyle name="40% - Dekorfärg5 4 3 3" xfId="6461"/>
    <cellStyle name="40% - Dekorfärg5 4 3 3 2" xfId="6462"/>
    <cellStyle name="40% - Dekorfärg5 4 3 3 2 2" xfId="6463"/>
    <cellStyle name="40% - Dekorfärg5 4 3 3 3" xfId="6464"/>
    <cellStyle name="40% - Dekorfärg5 4 3 4" xfId="6465"/>
    <cellStyle name="40% - Dekorfärg5 4 3 4 2" xfId="6466"/>
    <cellStyle name="40% - Dekorfärg5 4 3 5" xfId="6467"/>
    <cellStyle name="40% - Dekorfärg5 4 4" xfId="6468"/>
    <cellStyle name="40% - Dekorfärg5 4 4 2" xfId="6469"/>
    <cellStyle name="40% - Dekorfärg5 4 4 2 2" xfId="6470"/>
    <cellStyle name="40% - Dekorfärg5 4 4 2 2 2" xfId="6471"/>
    <cellStyle name="40% - Dekorfärg5 4 4 2 2 2 2" xfId="6472"/>
    <cellStyle name="40% - Dekorfärg5 4 4 2 2 3" xfId="6473"/>
    <cellStyle name="40% - Dekorfärg5 4 4 2 3" xfId="6474"/>
    <cellStyle name="40% - Dekorfärg5 4 4 2 3 2" xfId="6475"/>
    <cellStyle name="40% - Dekorfärg5 4 4 2 4" xfId="6476"/>
    <cellStyle name="40% - Dekorfärg5 4 4 3" xfId="6477"/>
    <cellStyle name="40% - Dekorfärg5 4 4 3 2" xfId="6478"/>
    <cellStyle name="40% - Dekorfärg5 4 4 3 2 2" xfId="6479"/>
    <cellStyle name="40% - Dekorfärg5 4 4 3 3" xfId="6480"/>
    <cellStyle name="40% - Dekorfärg5 4 4 4" xfId="6481"/>
    <cellStyle name="40% - Dekorfärg5 4 4 4 2" xfId="6482"/>
    <cellStyle name="40% - Dekorfärg5 4 4 5" xfId="6483"/>
    <cellStyle name="40% - Dekorfärg5 4 5" xfId="6484"/>
    <cellStyle name="40% - Dekorfärg5 4 5 2" xfId="6485"/>
    <cellStyle name="40% - Dekorfärg5 4 5 2 2" xfId="6486"/>
    <cellStyle name="40% - Dekorfärg5 4 5 2 2 2" xfId="6487"/>
    <cellStyle name="40% - Dekorfärg5 4 5 2 2 2 2" xfId="6488"/>
    <cellStyle name="40% - Dekorfärg5 4 5 2 2 3" xfId="6489"/>
    <cellStyle name="40% - Dekorfärg5 4 5 2 3" xfId="6490"/>
    <cellStyle name="40% - Dekorfärg5 4 5 2 3 2" xfId="6491"/>
    <cellStyle name="40% - Dekorfärg5 4 5 2 4" xfId="6492"/>
    <cellStyle name="40% - Dekorfärg5 4 5 3" xfId="6493"/>
    <cellStyle name="40% - Dekorfärg5 4 5 3 2" xfId="6494"/>
    <cellStyle name="40% - Dekorfärg5 4 5 3 2 2" xfId="6495"/>
    <cellStyle name="40% - Dekorfärg5 4 5 3 3" xfId="6496"/>
    <cellStyle name="40% - Dekorfärg5 4 5 4" xfId="6497"/>
    <cellStyle name="40% - Dekorfärg5 4 5 4 2" xfId="6498"/>
    <cellStyle name="40% - Dekorfärg5 4 5 5" xfId="6499"/>
    <cellStyle name="40% - Dekorfärg5 4 6" xfId="6500"/>
    <cellStyle name="40% - Dekorfärg5 4 6 2" xfId="6501"/>
    <cellStyle name="40% - Dekorfärg5 4 6 2 2" xfId="6502"/>
    <cellStyle name="40% - Dekorfärg5 4 6 2 2 2" xfId="6503"/>
    <cellStyle name="40% - Dekorfärg5 4 6 2 2 2 2" xfId="6504"/>
    <cellStyle name="40% - Dekorfärg5 4 6 2 2 3" xfId="6505"/>
    <cellStyle name="40% - Dekorfärg5 4 6 2 3" xfId="6506"/>
    <cellStyle name="40% - Dekorfärg5 4 6 2 3 2" xfId="6507"/>
    <cellStyle name="40% - Dekorfärg5 4 6 2 4" xfId="6508"/>
    <cellStyle name="40% - Dekorfärg5 4 6 3" xfId="6509"/>
    <cellStyle name="40% - Dekorfärg5 4 6 3 2" xfId="6510"/>
    <cellStyle name="40% - Dekorfärg5 4 6 3 2 2" xfId="6511"/>
    <cellStyle name="40% - Dekorfärg5 4 6 3 3" xfId="6512"/>
    <cellStyle name="40% - Dekorfärg5 4 6 4" xfId="6513"/>
    <cellStyle name="40% - Dekorfärg5 4 6 4 2" xfId="6514"/>
    <cellStyle name="40% - Dekorfärg5 4 6 5" xfId="6515"/>
    <cellStyle name="40% - Dekorfärg5 4 7" xfId="6516"/>
    <cellStyle name="40% - Dekorfärg5 4 7 2" xfId="6517"/>
    <cellStyle name="40% - Dekorfärg5 4 7 2 2" xfId="6518"/>
    <cellStyle name="40% - Dekorfärg5 4 7 2 2 2" xfId="6519"/>
    <cellStyle name="40% - Dekorfärg5 4 7 2 2 2 2" xfId="6520"/>
    <cellStyle name="40% - Dekorfärg5 4 7 2 2 3" xfId="6521"/>
    <cellStyle name="40% - Dekorfärg5 4 7 2 3" xfId="6522"/>
    <cellStyle name="40% - Dekorfärg5 4 7 2 3 2" xfId="6523"/>
    <cellStyle name="40% - Dekorfärg5 4 7 2 4" xfId="6524"/>
    <cellStyle name="40% - Dekorfärg5 4 7 3" xfId="6525"/>
    <cellStyle name="40% - Dekorfärg5 4 7 3 2" xfId="6526"/>
    <cellStyle name="40% - Dekorfärg5 4 7 3 2 2" xfId="6527"/>
    <cellStyle name="40% - Dekorfärg5 4 7 3 3" xfId="6528"/>
    <cellStyle name="40% - Dekorfärg5 4 7 4" xfId="6529"/>
    <cellStyle name="40% - Dekorfärg5 4 7 4 2" xfId="6530"/>
    <cellStyle name="40% - Dekorfärg5 4 7 5" xfId="6531"/>
    <cellStyle name="40% - Dekorfärg5 4 8" xfId="6532"/>
    <cellStyle name="40% - Dekorfärg5 4 8 2" xfId="6533"/>
    <cellStyle name="40% - Dekorfärg5 4 8 2 2" xfId="6534"/>
    <cellStyle name="40% - Dekorfärg5 4 8 2 2 2" xfId="6535"/>
    <cellStyle name="40% - Dekorfärg5 4 8 2 2 2 2" xfId="6536"/>
    <cellStyle name="40% - Dekorfärg5 4 8 2 2 3" xfId="6537"/>
    <cellStyle name="40% - Dekorfärg5 4 8 2 3" xfId="6538"/>
    <cellStyle name="40% - Dekorfärg5 4 8 2 3 2" xfId="6539"/>
    <cellStyle name="40% - Dekorfärg5 4 8 2 4" xfId="6540"/>
    <cellStyle name="40% - Dekorfärg5 4 8 3" xfId="6541"/>
    <cellStyle name="40% - Dekorfärg5 4 8 3 2" xfId="6542"/>
    <cellStyle name="40% - Dekorfärg5 4 8 3 2 2" xfId="6543"/>
    <cellStyle name="40% - Dekorfärg5 4 8 3 3" xfId="6544"/>
    <cellStyle name="40% - Dekorfärg5 4 8 4" xfId="6545"/>
    <cellStyle name="40% - Dekorfärg5 4 8 4 2" xfId="6546"/>
    <cellStyle name="40% - Dekorfärg5 4 8 5" xfId="6547"/>
    <cellStyle name="40% - Dekorfärg5 4 9" xfId="6548"/>
    <cellStyle name="40% - Dekorfärg5 4 9 2" xfId="6549"/>
    <cellStyle name="40% - Dekorfärg5 4 9 2 2" xfId="6550"/>
    <cellStyle name="40% - Dekorfärg5 4 9 2 2 2" xfId="6551"/>
    <cellStyle name="40% - Dekorfärg5 4 9 2 3" xfId="6552"/>
    <cellStyle name="40% - Dekorfärg5 4 9 3" xfId="6553"/>
    <cellStyle name="40% - Dekorfärg5 4 9 3 2" xfId="6554"/>
    <cellStyle name="40% - Dekorfärg5 4 9 4" xfId="6555"/>
    <cellStyle name="40% - Dekorfärg5 5" xfId="6556"/>
    <cellStyle name="40% - Dekorfärg5 6" xfId="6557"/>
    <cellStyle name="40% - Dekorfärg5 6 2" xfId="6558"/>
    <cellStyle name="40% - Dekorfärg5 6 2 2" xfId="6559"/>
    <cellStyle name="40% - Dekorfärg5 6 2 2 2" xfId="6560"/>
    <cellStyle name="40% - Dekorfärg5 6 2 2 2 2" xfId="6561"/>
    <cellStyle name="40% - Dekorfärg5 6 2 2 2 2 2" xfId="6562"/>
    <cellStyle name="40% - Dekorfärg5 6 2 2 2 2 2 2" xfId="6563"/>
    <cellStyle name="40% - Dekorfärg5 6 2 2 2 2 3" xfId="6564"/>
    <cellStyle name="40% - Dekorfärg5 6 2 2 2 3" xfId="6565"/>
    <cellStyle name="40% - Dekorfärg5 6 2 2 2 3 2" xfId="6566"/>
    <cellStyle name="40% - Dekorfärg5 6 2 2 2 4" xfId="6567"/>
    <cellStyle name="40% - Dekorfärg5 6 2 2 3" xfId="6568"/>
    <cellStyle name="40% - Dekorfärg5 6 2 2 3 2" xfId="6569"/>
    <cellStyle name="40% - Dekorfärg5 6 2 2 3 2 2" xfId="6570"/>
    <cellStyle name="40% - Dekorfärg5 6 2 2 3 3" xfId="6571"/>
    <cellStyle name="40% - Dekorfärg5 6 2 2 4" xfId="6572"/>
    <cellStyle name="40% - Dekorfärg5 6 2 2 4 2" xfId="6573"/>
    <cellStyle name="40% - Dekorfärg5 6 2 2 5" xfId="6574"/>
    <cellStyle name="40% - Dekorfärg5 6 2 3" xfId="6575"/>
    <cellStyle name="40% - Dekorfärg5 6 2 3 2" xfId="6576"/>
    <cellStyle name="40% - Dekorfärg5 6 2 3 2 2" xfId="6577"/>
    <cellStyle name="40% - Dekorfärg5 6 2 3 2 2 2" xfId="6578"/>
    <cellStyle name="40% - Dekorfärg5 6 2 3 2 3" xfId="6579"/>
    <cellStyle name="40% - Dekorfärg5 6 2 3 3" xfId="6580"/>
    <cellStyle name="40% - Dekorfärg5 6 2 3 3 2" xfId="6581"/>
    <cellStyle name="40% - Dekorfärg5 6 2 3 4" xfId="6582"/>
    <cellStyle name="40% - Dekorfärg5 6 2 4" xfId="6583"/>
    <cellStyle name="40% - Dekorfärg5 6 2 4 2" xfId="6584"/>
    <cellStyle name="40% - Dekorfärg5 6 2 4 2 2" xfId="6585"/>
    <cellStyle name="40% - Dekorfärg5 6 2 4 3" xfId="6586"/>
    <cellStyle name="40% - Dekorfärg5 6 2 5" xfId="6587"/>
    <cellStyle name="40% - Dekorfärg5 6 2 5 2" xfId="6588"/>
    <cellStyle name="40% - Dekorfärg5 6 2 6" xfId="6589"/>
    <cellStyle name="40% - Dekorfärg5 6 3" xfId="6590"/>
    <cellStyle name="40% - Dekorfärg5 6 3 2" xfId="6591"/>
    <cellStyle name="40% - Dekorfärg5 6 3 2 2" xfId="6592"/>
    <cellStyle name="40% - Dekorfärg5 6 3 2 2 2" xfId="6593"/>
    <cellStyle name="40% - Dekorfärg5 6 3 2 2 2 2" xfId="6594"/>
    <cellStyle name="40% - Dekorfärg5 6 3 2 2 3" xfId="6595"/>
    <cellStyle name="40% - Dekorfärg5 6 3 2 3" xfId="6596"/>
    <cellStyle name="40% - Dekorfärg5 6 3 2 3 2" xfId="6597"/>
    <cellStyle name="40% - Dekorfärg5 6 3 2 4" xfId="6598"/>
    <cellStyle name="40% - Dekorfärg5 6 3 3" xfId="6599"/>
    <cellStyle name="40% - Dekorfärg5 6 3 3 2" xfId="6600"/>
    <cellStyle name="40% - Dekorfärg5 6 3 3 2 2" xfId="6601"/>
    <cellStyle name="40% - Dekorfärg5 6 3 3 3" xfId="6602"/>
    <cellStyle name="40% - Dekorfärg5 6 3 4" xfId="6603"/>
    <cellStyle name="40% - Dekorfärg5 6 3 4 2" xfId="6604"/>
    <cellStyle name="40% - Dekorfärg5 6 3 5" xfId="6605"/>
    <cellStyle name="40% - Dekorfärg5 6 4" xfId="6606"/>
    <cellStyle name="40% - Dekorfärg5 6 4 2" xfId="6607"/>
    <cellStyle name="40% - Dekorfärg5 6 4 2 2" xfId="6608"/>
    <cellStyle name="40% - Dekorfärg5 6 4 2 2 2" xfId="6609"/>
    <cellStyle name="40% - Dekorfärg5 6 4 2 3" xfId="6610"/>
    <cellStyle name="40% - Dekorfärg5 6 4 3" xfId="6611"/>
    <cellStyle name="40% - Dekorfärg5 6 4 3 2" xfId="6612"/>
    <cellStyle name="40% - Dekorfärg5 6 4 4" xfId="6613"/>
    <cellStyle name="40% - Dekorfärg5 6 5" xfId="6614"/>
    <cellStyle name="40% - Dekorfärg5 6 5 2" xfId="6615"/>
    <cellStyle name="40% - Dekorfärg5 6 5 2 2" xfId="6616"/>
    <cellStyle name="40% - Dekorfärg5 6 5 3" xfId="6617"/>
    <cellStyle name="40% - Dekorfärg5 6 6" xfId="6618"/>
    <cellStyle name="40% - Dekorfärg5 6 6 2" xfId="6619"/>
    <cellStyle name="40% - Dekorfärg5 6 7" xfId="6620"/>
    <cellStyle name="40% - Dekorfärg5 7" xfId="6621"/>
    <cellStyle name="40% - Dekorfärg5 8" xfId="6622"/>
    <cellStyle name="40% - Dekorfärg5 9" xfId="6623"/>
    <cellStyle name="40% - Dekorfärg5 9 2" xfId="6624"/>
    <cellStyle name="40% - Dekorfärg5 9 2 2" xfId="6625"/>
    <cellStyle name="40% - Dekorfärg5 9 2 2 2" xfId="6626"/>
    <cellStyle name="40% - Dekorfärg5 9 2 2 2 2" xfId="6627"/>
    <cellStyle name="40% - Dekorfärg5 9 2 2 3" xfId="6628"/>
    <cellStyle name="40% - Dekorfärg5 9 2 3" xfId="6629"/>
    <cellStyle name="40% - Dekorfärg5 9 2 3 2" xfId="6630"/>
    <cellStyle name="40% - Dekorfärg5 9 2 4" xfId="6631"/>
    <cellStyle name="40% - Dekorfärg5 9 3" xfId="6632"/>
    <cellStyle name="40% - Dekorfärg5 9 3 2" xfId="6633"/>
    <cellStyle name="40% - Dekorfärg5 9 3 2 2" xfId="6634"/>
    <cellStyle name="40% - Dekorfärg5 9 3 3" xfId="6635"/>
    <cellStyle name="40% - Dekorfärg5 9 4" xfId="6636"/>
    <cellStyle name="40% - Dekorfärg5 9 4 2" xfId="6637"/>
    <cellStyle name="40% - Dekorfärg5 9 5" xfId="6638"/>
    <cellStyle name="40% - Dekorfärg6 10" xfId="6639"/>
    <cellStyle name="40% - Dekorfärg6 10 2" xfId="6640"/>
    <cellStyle name="40% - Dekorfärg6 10 2 2" xfId="6641"/>
    <cellStyle name="40% - Dekorfärg6 10 2 2 2" xfId="6642"/>
    <cellStyle name="40% - Dekorfärg6 10 2 2 2 2" xfId="6643"/>
    <cellStyle name="40% - Dekorfärg6 10 2 2 3" xfId="6644"/>
    <cellStyle name="40% - Dekorfärg6 10 2 3" xfId="6645"/>
    <cellStyle name="40% - Dekorfärg6 10 2 3 2" xfId="6646"/>
    <cellStyle name="40% - Dekorfärg6 10 2 4" xfId="6647"/>
    <cellStyle name="40% - Dekorfärg6 10 3" xfId="6648"/>
    <cellStyle name="40% - Dekorfärg6 10 3 2" xfId="6649"/>
    <cellStyle name="40% - Dekorfärg6 10 3 2 2" xfId="6650"/>
    <cellStyle name="40% - Dekorfärg6 10 3 3" xfId="6651"/>
    <cellStyle name="40% - Dekorfärg6 10 4" xfId="6652"/>
    <cellStyle name="40% - Dekorfärg6 10 4 2" xfId="6653"/>
    <cellStyle name="40% - Dekorfärg6 10 5" xfId="6654"/>
    <cellStyle name="40% - Dekorfärg6 11" xfId="6655"/>
    <cellStyle name="40% - Dekorfärg6 11 2" xfId="6656"/>
    <cellStyle name="40% - Dekorfärg6 11 2 2" xfId="6657"/>
    <cellStyle name="40% - Dekorfärg6 11 2 2 2" xfId="6658"/>
    <cellStyle name="40% - Dekorfärg6 11 2 2 2 2" xfId="6659"/>
    <cellStyle name="40% - Dekorfärg6 11 2 2 3" xfId="6660"/>
    <cellStyle name="40% - Dekorfärg6 11 2 3" xfId="6661"/>
    <cellStyle name="40% - Dekorfärg6 11 2 3 2" xfId="6662"/>
    <cellStyle name="40% - Dekorfärg6 11 2 4" xfId="6663"/>
    <cellStyle name="40% - Dekorfärg6 11 3" xfId="6664"/>
    <cellStyle name="40% - Dekorfärg6 11 3 2" xfId="6665"/>
    <cellStyle name="40% - Dekorfärg6 11 3 2 2" xfId="6666"/>
    <cellStyle name="40% - Dekorfärg6 11 3 3" xfId="6667"/>
    <cellStyle name="40% - Dekorfärg6 11 4" xfId="6668"/>
    <cellStyle name="40% - Dekorfärg6 11 4 2" xfId="6669"/>
    <cellStyle name="40% - Dekorfärg6 11 5" xfId="6670"/>
    <cellStyle name="40% - Dekorfärg6 11 6" xfId="9263"/>
    <cellStyle name="40% - Dekorfärg6 12" xfId="6671"/>
    <cellStyle name="40% - Dekorfärg6 12 2" xfId="6672"/>
    <cellStyle name="40% - Dekorfärg6 12 2 2" xfId="6673"/>
    <cellStyle name="40% - Dekorfärg6 12 2 2 2" xfId="6674"/>
    <cellStyle name="40% - Dekorfärg6 12 2 2 2 2" xfId="6675"/>
    <cellStyle name="40% - Dekorfärg6 12 2 2 3" xfId="6676"/>
    <cellStyle name="40% - Dekorfärg6 12 2 3" xfId="6677"/>
    <cellStyle name="40% - Dekorfärg6 12 2 3 2" xfId="6678"/>
    <cellStyle name="40% - Dekorfärg6 12 2 4" xfId="6679"/>
    <cellStyle name="40% - Dekorfärg6 12 3" xfId="6680"/>
    <cellStyle name="40% - Dekorfärg6 12 3 2" xfId="6681"/>
    <cellStyle name="40% - Dekorfärg6 12 3 2 2" xfId="6682"/>
    <cellStyle name="40% - Dekorfärg6 12 3 3" xfId="6683"/>
    <cellStyle name="40% - Dekorfärg6 12 4" xfId="6684"/>
    <cellStyle name="40% - Dekorfärg6 12 4 2" xfId="6685"/>
    <cellStyle name="40% - Dekorfärg6 12 5" xfId="6686"/>
    <cellStyle name="40% - Dekorfärg6 13" xfId="6687"/>
    <cellStyle name="40% - Dekorfärg6 13 2" xfId="6688"/>
    <cellStyle name="40% - Dekorfärg6 13 2 2" xfId="6689"/>
    <cellStyle name="40% - Dekorfärg6 13 2 2 2" xfId="6690"/>
    <cellStyle name="40% - Dekorfärg6 13 2 2 2 2" xfId="6691"/>
    <cellStyle name="40% - Dekorfärg6 13 2 2 3" xfId="6692"/>
    <cellStyle name="40% - Dekorfärg6 13 2 3" xfId="6693"/>
    <cellStyle name="40% - Dekorfärg6 13 2 3 2" xfId="6694"/>
    <cellStyle name="40% - Dekorfärg6 13 2 4" xfId="6695"/>
    <cellStyle name="40% - Dekorfärg6 13 3" xfId="6696"/>
    <cellStyle name="40% - Dekorfärg6 13 3 2" xfId="6697"/>
    <cellStyle name="40% - Dekorfärg6 13 3 2 2" xfId="6698"/>
    <cellStyle name="40% - Dekorfärg6 13 3 3" xfId="6699"/>
    <cellStyle name="40% - Dekorfärg6 13 4" xfId="6700"/>
    <cellStyle name="40% - Dekorfärg6 13 4 2" xfId="6701"/>
    <cellStyle name="40% - Dekorfärg6 13 5" xfId="6702"/>
    <cellStyle name="40% - Dekorfärg6 14" xfId="6703"/>
    <cellStyle name="40% - Dekorfärg6 15" xfId="6704"/>
    <cellStyle name="40% - Dekorfärg6 15 2" xfId="6705"/>
    <cellStyle name="40% - Dekorfärg6 15 2 2" xfId="6706"/>
    <cellStyle name="40% - Dekorfärg6 15 3" xfId="6707"/>
    <cellStyle name="40% - Dekorfärg6 16" xfId="6708"/>
    <cellStyle name="40% - Dekorfärg6 17" xfId="6709"/>
    <cellStyle name="40% - Dekorfärg6 18" xfId="6710"/>
    <cellStyle name="40% - Dekorfärg6 18 2" xfId="6711"/>
    <cellStyle name="40% - Dekorfärg6 19" xfId="6712"/>
    <cellStyle name="40% - Dekorfärg6 2" xfId="41"/>
    <cellStyle name="40% - Dekorfärg6 2 2" xfId="6713"/>
    <cellStyle name="40% - Dekorfärg6 2 2 10" xfId="6714"/>
    <cellStyle name="40% - Dekorfärg6 2 2 10 2" xfId="6715"/>
    <cellStyle name="40% - Dekorfärg6 2 2 10 2 2" xfId="6716"/>
    <cellStyle name="40% - Dekorfärg6 2 2 10 3" xfId="6717"/>
    <cellStyle name="40% - Dekorfärg6 2 2 11" xfId="6718"/>
    <cellStyle name="40% - Dekorfärg6 2 2 11 2" xfId="6719"/>
    <cellStyle name="40% - Dekorfärg6 2 2 12" xfId="6720"/>
    <cellStyle name="40% - Dekorfärg6 2 2 12 2" xfId="6721"/>
    <cellStyle name="40% - Dekorfärg6 2 2 13" xfId="6722"/>
    <cellStyle name="40% - Dekorfärg6 2 2 14" xfId="6723"/>
    <cellStyle name="40% - Dekorfärg6 2 2 2" xfId="6724"/>
    <cellStyle name="40% - Dekorfärg6 2 2 2 2" xfId="6725"/>
    <cellStyle name="40% - Dekorfärg6 2 2 2 2 2" xfId="6726"/>
    <cellStyle name="40% - Dekorfärg6 2 2 2 2 2 2" xfId="6727"/>
    <cellStyle name="40% - Dekorfärg6 2 2 2 2 2 2 2" xfId="6728"/>
    <cellStyle name="40% - Dekorfärg6 2 2 2 2 2 2 2 2" xfId="6729"/>
    <cellStyle name="40% - Dekorfärg6 2 2 2 2 2 2 3" xfId="6730"/>
    <cellStyle name="40% - Dekorfärg6 2 2 2 2 2 3" xfId="6731"/>
    <cellStyle name="40% - Dekorfärg6 2 2 2 2 2 3 2" xfId="6732"/>
    <cellStyle name="40% - Dekorfärg6 2 2 2 2 2 4" xfId="6733"/>
    <cellStyle name="40% - Dekorfärg6 2 2 2 2 3" xfId="6734"/>
    <cellStyle name="40% - Dekorfärg6 2 2 2 2 3 2" xfId="6735"/>
    <cellStyle name="40% - Dekorfärg6 2 2 2 2 3 2 2" xfId="6736"/>
    <cellStyle name="40% - Dekorfärg6 2 2 2 2 3 3" xfId="6737"/>
    <cellStyle name="40% - Dekorfärg6 2 2 2 2 4" xfId="6738"/>
    <cellStyle name="40% - Dekorfärg6 2 2 2 2 4 2" xfId="6739"/>
    <cellStyle name="40% - Dekorfärg6 2 2 2 2 5" xfId="6740"/>
    <cellStyle name="40% - Dekorfärg6 2 2 2 3" xfId="6741"/>
    <cellStyle name="40% - Dekorfärg6 2 2 2 3 2" xfId="6742"/>
    <cellStyle name="40% - Dekorfärg6 2 2 2 3 2 2" xfId="6743"/>
    <cellStyle name="40% - Dekorfärg6 2 2 2 3 2 2 2" xfId="6744"/>
    <cellStyle name="40% - Dekorfärg6 2 2 2 3 2 3" xfId="6745"/>
    <cellStyle name="40% - Dekorfärg6 2 2 2 3 3" xfId="6746"/>
    <cellStyle name="40% - Dekorfärg6 2 2 2 3 3 2" xfId="6747"/>
    <cellStyle name="40% - Dekorfärg6 2 2 2 3 4" xfId="6748"/>
    <cellStyle name="40% - Dekorfärg6 2 2 2 4" xfId="6749"/>
    <cellStyle name="40% - Dekorfärg6 2 2 2 4 2" xfId="6750"/>
    <cellStyle name="40% - Dekorfärg6 2 2 2 4 2 2" xfId="6751"/>
    <cellStyle name="40% - Dekorfärg6 2 2 2 4 3" xfId="6752"/>
    <cellStyle name="40% - Dekorfärg6 2 2 2 5" xfId="6753"/>
    <cellStyle name="40% - Dekorfärg6 2 2 2 5 2" xfId="6754"/>
    <cellStyle name="40% - Dekorfärg6 2 2 2 6" xfId="6755"/>
    <cellStyle name="40% - Dekorfärg6 2 2 3" xfId="6756"/>
    <cellStyle name="40% - Dekorfärg6 2 2 3 2" xfId="6757"/>
    <cellStyle name="40% - Dekorfärg6 2 2 3 2 2" xfId="6758"/>
    <cellStyle name="40% - Dekorfärg6 2 2 3 2 2 2" xfId="6759"/>
    <cellStyle name="40% - Dekorfärg6 2 2 3 2 2 2 2" xfId="6760"/>
    <cellStyle name="40% - Dekorfärg6 2 2 3 2 2 3" xfId="6761"/>
    <cellStyle name="40% - Dekorfärg6 2 2 3 2 3" xfId="6762"/>
    <cellStyle name="40% - Dekorfärg6 2 2 3 2 3 2" xfId="6763"/>
    <cellStyle name="40% - Dekorfärg6 2 2 3 2 4" xfId="6764"/>
    <cellStyle name="40% - Dekorfärg6 2 2 3 3" xfId="6765"/>
    <cellStyle name="40% - Dekorfärg6 2 2 3 3 2" xfId="6766"/>
    <cellStyle name="40% - Dekorfärg6 2 2 3 3 2 2" xfId="6767"/>
    <cellStyle name="40% - Dekorfärg6 2 2 3 3 3" xfId="6768"/>
    <cellStyle name="40% - Dekorfärg6 2 2 3 4" xfId="6769"/>
    <cellStyle name="40% - Dekorfärg6 2 2 3 4 2" xfId="6770"/>
    <cellStyle name="40% - Dekorfärg6 2 2 3 5" xfId="6771"/>
    <cellStyle name="40% - Dekorfärg6 2 2 4" xfId="6772"/>
    <cellStyle name="40% - Dekorfärg6 2 2 4 2" xfId="6773"/>
    <cellStyle name="40% - Dekorfärg6 2 2 4 2 2" xfId="6774"/>
    <cellStyle name="40% - Dekorfärg6 2 2 4 2 2 2" xfId="6775"/>
    <cellStyle name="40% - Dekorfärg6 2 2 4 2 2 2 2" xfId="6776"/>
    <cellStyle name="40% - Dekorfärg6 2 2 4 2 2 3" xfId="6777"/>
    <cellStyle name="40% - Dekorfärg6 2 2 4 2 3" xfId="6778"/>
    <cellStyle name="40% - Dekorfärg6 2 2 4 2 3 2" xfId="6779"/>
    <cellStyle name="40% - Dekorfärg6 2 2 4 2 4" xfId="6780"/>
    <cellStyle name="40% - Dekorfärg6 2 2 4 3" xfId="6781"/>
    <cellStyle name="40% - Dekorfärg6 2 2 4 3 2" xfId="6782"/>
    <cellStyle name="40% - Dekorfärg6 2 2 4 3 2 2" xfId="6783"/>
    <cellStyle name="40% - Dekorfärg6 2 2 4 3 3" xfId="6784"/>
    <cellStyle name="40% - Dekorfärg6 2 2 4 4" xfId="6785"/>
    <cellStyle name="40% - Dekorfärg6 2 2 4 4 2" xfId="6786"/>
    <cellStyle name="40% - Dekorfärg6 2 2 4 5" xfId="6787"/>
    <cellStyle name="40% - Dekorfärg6 2 2 5" xfId="6788"/>
    <cellStyle name="40% - Dekorfärg6 2 2 5 2" xfId="6789"/>
    <cellStyle name="40% - Dekorfärg6 2 2 5 2 2" xfId="6790"/>
    <cellStyle name="40% - Dekorfärg6 2 2 5 2 2 2" xfId="6791"/>
    <cellStyle name="40% - Dekorfärg6 2 2 5 2 2 2 2" xfId="6792"/>
    <cellStyle name="40% - Dekorfärg6 2 2 5 2 2 3" xfId="6793"/>
    <cellStyle name="40% - Dekorfärg6 2 2 5 2 3" xfId="6794"/>
    <cellStyle name="40% - Dekorfärg6 2 2 5 2 3 2" xfId="6795"/>
    <cellStyle name="40% - Dekorfärg6 2 2 5 2 4" xfId="6796"/>
    <cellStyle name="40% - Dekorfärg6 2 2 5 3" xfId="6797"/>
    <cellStyle name="40% - Dekorfärg6 2 2 5 3 2" xfId="6798"/>
    <cellStyle name="40% - Dekorfärg6 2 2 5 3 2 2" xfId="6799"/>
    <cellStyle name="40% - Dekorfärg6 2 2 5 3 3" xfId="6800"/>
    <cellStyle name="40% - Dekorfärg6 2 2 5 4" xfId="6801"/>
    <cellStyle name="40% - Dekorfärg6 2 2 5 4 2" xfId="6802"/>
    <cellStyle name="40% - Dekorfärg6 2 2 5 5" xfId="6803"/>
    <cellStyle name="40% - Dekorfärg6 2 2 6" xfId="6804"/>
    <cellStyle name="40% - Dekorfärg6 2 2 6 2" xfId="6805"/>
    <cellStyle name="40% - Dekorfärg6 2 2 6 2 2" xfId="6806"/>
    <cellStyle name="40% - Dekorfärg6 2 2 6 2 2 2" xfId="6807"/>
    <cellStyle name="40% - Dekorfärg6 2 2 6 2 2 2 2" xfId="6808"/>
    <cellStyle name="40% - Dekorfärg6 2 2 6 2 2 3" xfId="6809"/>
    <cellStyle name="40% - Dekorfärg6 2 2 6 2 3" xfId="6810"/>
    <cellStyle name="40% - Dekorfärg6 2 2 6 2 3 2" xfId="6811"/>
    <cellStyle name="40% - Dekorfärg6 2 2 6 2 4" xfId="6812"/>
    <cellStyle name="40% - Dekorfärg6 2 2 6 3" xfId="6813"/>
    <cellStyle name="40% - Dekorfärg6 2 2 6 3 2" xfId="6814"/>
    <cellStyle name="40% - Dekorfärg6 2 2 6 3 2 2" xfId="6815"/>
    <cellStyle name="40% - Dekorfärg6 2 2 6 3 3" xfId="6816"/>
    <cellStyle name="40% - Dekorfärg6 2 2 6 4" xfId="6817"/>
    <cellStyle name="40% - Dekorfärg6 2 2 6 4 2" xfId="6818"/>
    <cellStyle name="40% - Dekorfärg6 2 2 6 5" xfId="6819"/>
    <cellStyle name="40% - Dekorfärg6 2 2 7" xfId="6820"/>
    <cellStyle name="40% - Dekorfärg6 2 2 7 2" xfId="6821"/>
    <cellStyle name="40% - Dekorfärg6 2 2 7 2 2" xfId="6822"/>
    <cellStyle name="40% - Dekorfärg6 2 2 7 2 2 2" xfId="6823"/>
    <cellStyle name="40% - Dekorfärg6 2 2 7 2 2 2 2" xfId="6824"/>
    <cellStyle name="40% - Dekorfärg6 2 2 7 2 2 3" xfId="6825"/>
    <cellStyle name="40% - Dekorfärg6 2 2 7 2 3" xfId="6826"/>
    <cellStyle name="40% - Dekorfärg6 2 2 7 2 3 2" xfId="6827"/>
    <cellStyle name="40% - Dekorfärg6 2 2 7 2 4" xfId="6828"/>
    <cellStyle name="40% - Dekorfärg6 2 2 7 3" xfId="6829"/>
    <cellStyle name="40% - Dekorfärg6 2 2 7 3 2" xfId="6830"/>
    <cellStyle name="40% - Dekorfärg6 2 2 7 3 2 2" xfId="6831"/>
    <cellStyle name="40% - Dekorfärg6 2 2 7 3 3" xfId="6832"/>
    <cellStyle name="40% - Dekorfärg6 2 2 7 4" xfId="6833"/>
    <cellStyle name="40% - Dekorfärg6 2 2 7 4 2" xfId="6834"/>
    <cellStyle name="40% - Dekorfärg6 2 2 7 5" xfId="6835"/>
    <cellStyle name="40% - Dekorfärg6 2 2 8" xfId="6836"/>
    <cellStyle name="40% - Dekorfärg6 2 2 8 2" xfId="6837"/>
    <cellStyle name="40% - Dekorfärg6 2 2 8 2 2" xfId="6838"/>
    <cellStyle name="40% - Dekorfärg6 2 2 8 2 2 2" xfId="6839"/>
    <cellStyle name="40% - Dekorfärg6 2 2 8 2 2 2 2" xfId="6840"/>
    <cellStyle name="40% - Dekorfärg6 2 2 8 2 2 3" xfId="6841"/>
    <cellStyle name="40% - Dekorfärg6 2 2 8 2 3" xfId="6842"/>
    <cellStyle name="40% - Dekorfärg6 2 2 8 2 3 2" xfId="6843"/>
    <cellStyle name="40% - Dekorfärg6 2 2 8 2 4" xfId="6844"/>
    <cellStyle name="40% - Dekorfärg6 2 2 8 3" xfId="6845"/>
    <cellStyle name="40% - Dekorfärg6 2 2 8 3 2" xfId="6846"/>
    <cellStyle name="40% - Dekorfärg6 2 2 8 3 2 2" xfId="6847"/>
    <cellStyle name="40% - Dekorfärg6 2 2 8 3 3" xfId="6848"/>
    <cellStyle name="40% - Dekorfärg6 2 2 8 4" xfId="6849"/>
    <cellStyle name="40% - Dekorfärg6 2 2 8 4 2" xfId="6850"/>
    <cellStyle name="40% - Dekorfärg6 2 2 8 5" xfId="6851"/>
    <cellStyle name="40% - Dekorfärg6 2 2 9" xfId="6852"/>
    <cellStyle name="40% - Dekorfärg6 2 2 9 2" xfId="6853"/>
    <cellStyle name="40% - Dekorfärg6 2 2 9 2 2" xfId="6854"/>
    <cellStyle name="40% - Dekorfärg6 2 2 9 2 2 2" xfId="6855"/>
    <cellStyle name="40% - Dekorfärg6 2 2 9 2 3" xfId="6856"/>
    <cellStyle name="40% - Dekorfärg6 2 2 9 3" xfId="6857"/>
    <cellStyle name="40% - Dekorfärg6 2 2 9 3 2" xfId="6858"/>
    <cellStyle name="40% - Dekorfärg6 2 2 9 4" xfId="6859"/>
    <cellStyle name="40% - Dekorfärg6 2 3" xfId="6860"/>
    <cellStyle name="40% - Dekorfärg6 2 4" xfId="6861"/>
    <cellStyle name="40% - Dekorfärg6 2 5" xfId="6862"/>
    <cellStyle name="40% - Dekorfärg6 20" xfId="6863"/>
    <cellStyle name="40% - Dekorfärg6 21" xfId="6864"/>
    <cellStyle name="40% - Dekorfärg6 3" xfId="6865"/>
    <cellStyle name="40% - Dekorfärg6 3 10" xfId="6866"/>
    <cellStyle name="40% - Dekorfärg6 3 2" xfId="6867"/>
    <cellStyle name="40% - Dekorfärg6 3 2 2" xfId="6868"/>
    <cellStyle name="40% - Dekorfärg6 3 2 2 2" xfId="6869"/>
    <cellStyle name="40% - Dekorfärg6 3 2 2 2 2" xfId="6870"/>
    <cellStyle name="40% - Dekorfärg6 3 2 2 2 2 2" xfId="6871"/>
    <cellStyle name="40% - Dekorfärg6 3 2 2 2 2 2 2" xfId="6872"/>
    <cellStyle name="40% - Dekorfärg6 3 2 2 2 2 2 2 2" xfId="6873"/>
    <cellStyle name="40% - Dekorfärg6 3 2 2 2 2 2 3" xfId="6874"/>
    <cellStyle name="40% - Dekorfärg6 3 2 2 2 2 3" xfId="6875"/>
    <cellStyle name="40% - Dekorfärg6 3 2 2 2 2 3 2" xfId="6876"/>
    <cellStyle name="40% - Dekorfärg6 3 2 2 2 2 4" xfId="6877"/>
    <cellStyle name="40% - Dekorfärg6 3 2 2 2 3" xfId="6878"/>
    <cellStyle name="40% - Dekorfärg6 3 2 2 2 3 2" xfId="6879"/>
    <cellStyle name="40% - Dekorfärg6 3 2 2 2 3 2 2" xfId="6880"/>
    <cellStyle name="40% - Dekorfärg6 3 2 2 2 3 3" xfId="6881"/>
    <cellStyle name="40% - Dekorfärg6 3 2 2 2 4" xfId="6882"/>
    <cellStyle name="40% - Dekorfärg6 3 2 2 2 4 2" xfId="6883"/>
    <cellStyle name="40% - Dekorfärg6 3 2 2 2 5" xfId="6884"/>
    <cellStyle name="40% - Dekorfärg6 3 2 2 3" xfId="6885"/>
    <cellStyle name="40% - Dekorfärg6 3 2 2 3 2" xfId="6886"/>
    <cellStyle name="40% - Dekorfärg6 3 2 2 3 2 2" xfId="6887"/>
    <cellStyle name="40% - Dekorfärg6 3 2 2 3 2 2 2" xfId="6888"/>
    <cellStyle name="40% - Dekorfärg6 3 2 2 3 2 3" xfId="6889"/>
    <cellStyle name="40% - Dekorfärg6 3 2 2 3 3" xfId="6890"/>
    <cellStyle name="40% - Dekorfärg6 3 2 2 3 3 2" xfId="6891"/>
    <cellStyle name="40% - Dekorfärg6 3 2 2 3 4" xfId="6892"/>
    <cellStyle name="40% - Dekorfärg6 3 2 2 4" xfId="6893"/>
    <cellStyle name="40% - Dekorfärg6 3 2 2 4 2" xfId="6894"/>
    <cellStyle name="40% - Dekorfärg6 3 2 2 4 2 2" xfId="6895"/>
    <cellStyle name="40% - Dekorfärg6 3 2 2 4 3" xfId="6896"/>
    <cellStyle name="40% - Dekorfärg6 3 2 2 5" xfId="6897"/>
    <cellStyle name="40% - Dekorfärg6 3 2 2 5 2" xfId="6898"/>
    <cellStyle name="40% - Dekorfärg6 3 2 2 6" xfId="6899"/>
    <cellStyle name="40% - Dekorfärg6 3 2 3" xfId="6900"/>
    <cellStyle name="40% - Dekorfärg6 3 2 3 2" xfId="6901"/>
    <cellStyle name="40% - Dekorfärg6 3 2 3 2 2" xfId="6902"/>
    <cellStyle name="40% - Dekorfärg6 3 2 3 2 2 2" xfId="6903"/>
    <cellStyle name="40% - Dekorfärg6 3 2 3 2 2 2 2" xfId="6904"/>
    <cellStyle name="40% - Dekorfärg6 3 2 3 2 2 3" xfId="6905"/>
    <cellStyle name="40% - Dekorfärg6 3 2 3 2 3" xfId="6906"/>
    <cellStyle name="40% - Dekorfärg6 3 2 3 2 3 2" xfId="6907"/>
    <cellStyle name="40% - Dekorfärg6 3 2 3 2 4" xfId="6908"/>
    <cellStyle name="40% - Dekorfärg6 3 2 3 3" xfId="6909"/>
    <cellStyle name="40% - Dekorfärg6 3 2 3 3 2" xfId="6910"/>
    <cellStyle name="40% - Dekorfärg6 3 2 3 3 2 2" xfId="6911"/>
    <cellStyle name="40% - Dekorfärg6 3 2 3 3 3" xfId="6912"/>
    <cellStyle name="40% - Dekorfärg6 3 2 3 4" xfId="6913"/>
    <cellStyle name="40% - Dekorfärg6 3 2 3 4 2" xfId="6914"/>
    <cellStyle name="40% - Dekorfärg6 3 2 3 5" xfId="6915"/>
    <cellStyle name="40% - Dekorfärg6 3 2 4" xfId="6916"/>
    <cellStyle name="40% - Dekorfärg6 3 2 4 2" xfId="6917"/>
    <cellStyle name="40% - Dekorfärg6 3 2 4 2 2" xfId="6918"/>
    <cellStyle name="40% - Dekorfärg6 3 2 4 2 2 2" xfId="6919"/>
    <cellStyle name="40% - Dekorfärg6 3 2 4 2 3" xfId="6920"/>
    <cellStyle name="40% - Dekorfärg6 3 2 4 3" xfId="6921"/>
    <cellStyle name="40% - Dekorfärg6 3 2 4 3 2" xfId="6922"/>
    <cellStyle name="40% - Dekorfärg6 3 2 4 4" xfId="6923"/>
    <cellStyle name="40% - Dekorfärg6 3 2 5" xfId="6924"/>
    <cellStyle name="40% - Dekorfärg6 3 2 5 2" xfId="6925"/>
    <cellStyle name="40% - Dekorfärg6 3 2 5 2 2" xfId="6926"/>
    <cellStyle name="40% - Dekorfärg6 3 2 5 3" xfId="6927"/>
    <cellStyle name="40% - Dekorfärg6 3 2 6" xfId="6928"/>
    <cellStyle name="40% - Dekorfärg6 3 2 6 2" xfId="6929"/>
    <cellStyle name="40% - Dekorfärg6 3 2 7" xfId="6930"/>
    <cellStyle name="40% - Dekorfärg6 3 3" xfId="6931"/>
    <cellStyle name="40% - Dekorfärg6 3 3 2" xfId="6932"/>
    <cellStyle name="40% - Dekorfärg6 3 3 2 2" xfId="6933"/>
    <cellStyle name="40% - Dekorfärg6 3 3 2 2 2" xfId="6934"/>
    <cellStyle name="40% - Dekorfärg6 3 3 2 2 2 2" xfId="6935"/>
    <cellStyle name="40% - Dekorfärg6 3 3 2 2 3" xfId="6936"/>
    <cellStyle name="40% - Dekorfärg6 3 3 2 3" xfId="6937"/>
    <cellStyle name="40% - Dekorfärg6 3 3 2 3 2" xfId="6938"/>
    <cellStyle name="40% - Dekorfärg6 3 3 2 4" xfId="6939"/>
    <cellStyle name="40% - Dekorfärg6 3 3 3" xfId="6940"/>
    <cellStyle name="40% - Dekorfärg6 3 3 3 2" xfId="6941"/>
    <cellStyle name="40% - Dekorfärg6 3 3 3 2 2" xfId="6942"/>
    <cellStyle name="40% - Dekorfärg6 3 3 3 3" xfId="6943"/>
    <cellStyle name="40% - Dekorfärg6 3 3 4" xfId="6944"/>
    <cellStyle name="40% - Dekorfärg6 3 3 4 2" xfId="6945"/>
    <cellStyle name="40% - Dekorfärg6 3 3 5" xfId="6946"/>
    <cellStyle name="40% - Dekorfärg6 3 4" xfId="6947"/>
    <cellStyle name="40% - Dekorfärg6 3 4 2" xfId="6948"/>
    <cellStyle name="40% - Dekorfärg6 3 4 2 2" xfId="6949"/>
    <cellStyle name="40% - Dekorfärg6 3 4 2 2 2" xfId="6950"/>
    <cellStyle name="40% - Dekorfärg6 3 4 2 2 2 2" xfId="6951"/>
    <cellStyle name="40% - Dekorfärg6 3 4 2 2 3" xfId="6952"/>
    <cellStyle name="40% - Dekorfärg6 3 4 2 3" xfId="6953"/>
    <cellStyle name="40% - Dekorfärg6 3 4 2 3 2" xfId="6954"/>
    <cellStyle name="40% - Dekorfärg6 3 4 2 4" xfId="6955"/>
    <cellStyle name="40% - Dekorfärg6 3 4 3" xfId="6956"/>
    <cellStyle name="40% - Dekorfärg6 3 4 3 2" xfId="6957"/>
    <cellStyle name="40% - Dekorfärg6 3 4 3 2 2" xfId="6958"/>
    <cellStyle name="40% - Dekorfärg6 3 4 3 3" xfId="6959"/>
    <cellStyle name="40% - Dekorfärg6 3 4 4" xfId="6960"/>
    <cellStyle name="40% - Dekorfärg6 3 4 4 2" xfId="6961"/>
    <cellStyle name="40% - Dekorfärg6 3 4 5" xfId="6962"/>
    <cellStyle name="40% - Dekorfärg6 3 5" xfId="6963"/>
    <cellStyle name="40% - Dekorfärg6 3 5 2" xfId="6964"/>
    <cellStyle name="40% - Dekorfärg6 3 5 2 2" xfId="6965"/>
    <cellStyle name="40% - Dekorfärg6 3 5 2 2 2" xfId="6966"/>
    <cellStyle name="40% - Dekorfärg6 3 5 2 2 2 2" xfId="6967"/>
    <cellStyle name="40% - Dekorfärg6 3 5 2 2 3" xfId="6968"/>
    <cellStyle name="40% - Dekorfärg6 3 5 2 3" xfId="6969"/>
    <cellStyle name="40% - Dekorfärg6 3 5 2 3 2" xfId="6970"/>
    <cellStyle name="40% - Dekorfärg6 3 5 2 4" xfId="6971"/>
    <cellStyle name="40% - Dekorfärg6 3 5 3" xfId="6972"/>
    <cellStyle name="40% - Dekorfärg6 3 5 3 2" xfId="6973"/>
    <cellStyle name="40% - Dekorfärg6 3 5 3 2 2" xfId="6974"/>
    <cellStyle name="40% - Dekorfärg6 3 5 3 3" xfId="6975"/>
    <cellStyle name="40% - Dekorfärg6 3 5 4" xfId="6976"/>
    <cellStyle name="40% - Dekorfärg6 3 5 4 2" xfId="6977"/>
    <cellStyle name="40% - Dekorfärg6 3 5 5" xfId="6978"/>
    <cellStyle name="40% - Dekorfärg6 3 6" xfId="6979"/>
    <cellStyle name="40% - Dekorfärg6 3 6 2" xfId="6980"/>
    <cellStyle name="40% - Dekorfärg6 3 6 2 2" xfId="6981"/>
    <cellStyle name="40% - Dekorfärg6 3 6 2 2 2" xfId="6982"/>
    <cellStyle name="40% - Dekorfärg6 3 6 2 2 2 2" xfId="6983"/>
    <cellStyle name="40% - Dekorfärg6 3 6 2 2 3" xfId="6984"/>
    <cellStyle name="40% - Dekorfärg6 3 6 2 3" xfId="6985"/>
    <cellStyle name="40% - Dekorfärg6 3 6 2 3 2" xfId="6986"/>
    <cellStyle name="40% - Dekorfärg6 3 6 2 4" xfId="6987"/>
    <cellStyle name="40% - Dekorfärg6 3 6 3" xfId="6988"/>
    <cellStyle name="40% - Dekorfärg6 3 6 3 2" xfId="6989"/>
    <cellStyle name="40% - Dekorfärg6 3 6 3 2 2" xfId="6990"/>
    <cellStyle name="40% - Dekorfärg6 3 6 3 3" xfId="6991"/>
    <cellStyle name="40% - Dekorfärg6 3 6 4" xfId="6992"/>
    <cellStyle name="40% - Dekorfärg6 3 6 4 2" xfId="6993"/>
    <cellStyle name="40% - Dekorfärg6 3 6 5" xfId="6994"/>
    <cellStyle name="40% - Dekorfärg6 3 7" xfId="6995"/>
    <cellStyle name="40% - Dekorfärg6 3 7 2" xfId="6996"/>
    <cellStyle name="40% - Dekorfärg6 3 7 2 2" xfId="6997"/>
    <cellStyle name="40% - Dekorfärg6 3 7 2 2 2" xfId="6998"/>
    <cellStyle name="40% - Dekorfärg6 3 7 2 2 2 2" xfId="6999"/>
    <cellStyle name="40% - Dekorfärg6 3 7 2 2 3" xfId="7000"/>
    <cellStyle name="40% - Dekorfärg6 3 7 2 3" xfId="7001"/>
    <cellStyle name="40% - Dekorfärg6 3 7 2 3 2" xfId="7002"/>
    <cellStyle name="40% - Dekorfärg6 3 7 2 4" xfId="7003"/>
    <cellStyle name="40% - Dekorfärg6 3 7 3" xfId="7004"/>
    <cellStyle name="40% - Dekorfärg6 3 7 3 2" xfId="7005"/>
    <cellStyle name="40% - Dekorfärg6 3 7 3 2 2" xfId="7006"/>
    <cellStyle name="40% - Dekorfärg6 3 7 3 3" xfId="7007"/>
    <cellStyle name="40% - Dekorfärg6 3 7 4" xfId="7008"/>
    <cellStyle name="40% - Dekorfärg6 3 7 4 2" xfId="7009"/>
    <cellStyle name="40% - Dekorfärg6 3 7 5" xfId="7010"/>
    <cellStyle name="40% - Dekorfärg6 3 8" xfId="7011"/>
    <cellStyle name="40% - Dekorfärg6 3 8 2" xfId="7012"/>
    <cellStyle name="40% - Dekorfärg6 3 8 2 2" xfId="7013"/>
    <cellStyle name="40% - Dekorfärg6 3 8 3" xfId="7014"/>
    <cellStyle name="40% - Dekorfärg6 3 9" xfId="7015"/>
    <cellStyle name="40% - Dekorfärg6 3 9 2" xfId="7016"/>
    <cellStyle name="40% - Dekorfärg6 4" xfId="7017"/>
    <cellStyle name="40% - Dekorfärg6 4 10" xfId="7018"/>
    <cellStyle name="40% - Dekorfärg6 4 10 2" xfId="7019"/>
    <cellStyle name="40% - Dekorfärg6 4 10 2 2" xfId="7020"/>
    <cellStyle name="40% - Dekorfärg6 4 10 3" xfId="7021"/>
    <cellStyle name="40% - Dekorfärg6 4 11" xfId="7022"/>
    <cellStyle name="40% - Dekorfärg6 4 11 2" xfId="7023"/>
    <cellStyle name="40% - Dekorfärg6 4 12" xfId="7024"/>
    <cellStyle name="40% - Dekorfärg6 4 12 2" xfId="7025"/>
    <cellStyle name="40% - Dekorfärg6 4 13" xfId="7026"/>
    <cellStyle name="40% - Dekorfärg6 4 14" xfId="7027"/>
    <cellStyle name="40% - Dekorfärg6 4 2" xfId="7028"/>
    <cellStyle name="40% - Dekorfärg6 4 2 2" xfId="7029"/>
    <cellStyle name="40% - Dekorfärg6 4 2 2 2" xfId="7030"/>
    <cellStyle name="40% - Dekorfärg6 4 2 2 2 2" xfId="7031"/>
    <cellStyle name="40% - Dekorfärg6 4 2 2 2 2 2" xfId="7032"/>
    <cellStyle name="40% - Dekorfärg6 4 2 2 2 2 2 2" xfId="7033"/>
    <cellStyle name="40% - Dekorfärg6 4 2 2 2 2 3" xfId="7034"/>
    <cellStyle name="40% - Dekorfärg6 4 2 2 2 3" xfId="7035"/>
    <cellStyle name="40% - Dekorfärg6 4 2 2 2 3 2" xfId="7036"/>
    <cellStyle name="40% - Dekorfärg6 4 2 2 2 4" xfId="7037"/>
    <cellStyle name="40% - Dekorfärg6 4 2 2 3" xfId="7038"/>
    <cellStyle name="40% - Dekorfärg6 4 2 2 3 2" xfId="7039"/>
    <cellStyle name="40% - Dekorfärg6 4 2 2 3 2 2" xfId="7040"/>
    <cellStyle name="40% - Dekorfärg6 4 2 2 3 3" xfId="7041"/>
    <cellStyle name="40% - Dekorfärg6 4 2 2 4" xfId="7042"/>
    <cellStyle name="40% - Dekorfärg6 4 2 2 4 2" xfId="7043"/>
    <cellStyle name="40% - Dekorfärg6 4 2 2 5" xfId="7044"/>
    <cellStyle name="40% - Dekorfärg6 4 2 3" xfId="7045"/>
    <cellStyle name="40% - Dekorfärg6 4 2 3 2" xfId="7046"/>
    <cellStyle name="40% - Dekorfärg6 4 2 3 2 2" xfId="7047"/>
    <cellStyle name="40% - Dekorfärg6 4 2 3 2 2 2" xfId="7048"/>
    <cellStyle name="40% - Dekorfärg6 4 2 3 2 3" xfId="7049"/>
    <cellStyle name="40% - Dekorfärg6 4 2 3 3" xfId="7050"/>
    <cellStyle name="40% - Dekorfärg6 4 2 3 3 2" xfId="7051"/>
    <cellStyle name="40% - Dekorfärg6 4 2 3 4" xfId="7052"/>
    <cellStyle name="40% - Dekorfärg6 4 2 4" xfId="7053"/>
    <cellStyle name="40% - Dekorfärg6 4 2 4 2" xfId="7054"/>
    <cellStyle name="40% - Dekorfärg6 4 2 4 2 2" xfId="7055"/>
    <cellStyle name="40% - Dekorfärg6 4 2 4 3" xfId="7056"/>
    <cellStyle name="40% - Dekorfärg6 4 2 5" xfId="7057"/>
    <cellStyle name="40% - Dekorfärg6 4 2 5 2" xfId="7058"/>
    <cellStyle name="40% - Dekorfärg6 4 2 6" xfId="7059"/>
    <cellStyle name="40% - Dekorfärg6 4 3" xfId="7060"/>
    <cellStyle name="40% - Dekorfärg6 4 3 2" xfId="7061"/>
    <cellStyle name="40% - Dekorfärg6 4 3 2 2" xfId="7062"/>
    <cellStyle name="40% - Dekorfärg6 4 3 2 2 2" xfId="7063"/>
    <cellStyle name="40% - Dekorfärg6 4 3 2 2 2 2" xfId="7064"/>
    <cellStyle name="40% - Dekorfärg6 4 3 2 2 3" xfId="7065"/>
    <cellStyle name="40% - Dekorfärg6 4 3 2 3" xfId="7066"/>
    <cellStyle name="40% - Dekorfärg6 4 3 2 3 2" xfId="7067"/>
    <cellStyle name="40% - Dekorfärg6 4 3 2 4" xfId="7068"/>
    <cellStyle name="40% - Dekorfärg6 4 3 3" xfId="7069"/>
    <cellStyle name="40% - Dekorfärg6 4 3 3 2" xfId="7070"/>
    <cellStyle name="40% - Dekorfärg6 4 3 3 2 2" xfId="7071"/>
    <cellStyle name="40% - Dekorfärg6 4 3 3 3" xfId="7072"/>
    <cellStyle name="40% - Dekorfärg6 4 3 4" xfId="7073"/>
    <cellStyle name="40% - Dekorfärg6 4 3 4 2" xfId="7074"/>
    <cellStyle name="40% - Dekorfärg6 4 3 5" xfId="7075"/>
    <cellStyle name="40% - Dekorfärg6 4 4" xfId="7076"/>
    <cellStyle name="40% - Dekorfärg6 4 4 2" xfId="7077"/>
    <cellStyle name="40% - Dekorfärg6 4 4 2 2" xfId="7078"/>
    <cellStyle name="40% - Dekorfärg6 4 4 2 2 2" xfId="7079"/>
    <cellStyle name="40% - Dekorfärg6 4 4 2 2 2 2" xfId="7080"/>
    <cellStyle name="40% - Dekorfärg6 4 4 2 2 3" xfId="7081"/>
    <cellStyle name="40% - Dekorfärg6 4 4 2 3" xfId="7082"/>
    <cellStyle name="40% - Dekorfärg6 4 4 2 3 2" xfId="7083"/>
    <cellStyle name="40% - Dekorfärg6 4 4 2 4" xfId="7084"/>
    <cellStyle name="40% - Dekorfärg6 4 4 3" xfId="7085"/>
    <cellStyle name="40% - Dekorfärg6 4 4 3 2" xfId="7086"/>
    <cellStyle name="40% - Dekorfärg6 4 4 3 2 2" xfId="7087"/>
    <cellStyle name="40% - Dekorfärg6 4 4 3 3" xfId="7088"/>
    <cellStyle name="40% - Dekorfärg6 4 4 4" xfId="7089"/>
    <cellStyle name="40% - Dekorfärg6 4 4 4 2" xfId="7090"/>
    <cellStyle name="40% - Dekorfärg6 4 4 5" xfId="7091"/>
    <cellStyle name="40% - Dekorfärg6 4 5" xfId="7092"/>
    <cellStyle name="40% - Dekorfärg6 4 5 2" xfId="7093"/>
    <cellStyle name="40% - Dekorfärg6 4 5 2 2" xfId="7094"/>
    <cellStyle name="40% - Dekorfärg6 4 5 2 2 2" xfId="7095"/>
    <cellStyle name="40% - Dekorfärg6 4 5 2 2 2 2" xfId="7096"/>
    <cellStyle name="40% - Dekorfärg6 4 5 2 2 3" xfId="7097"/>
    <cellStyle name="40% - Dekorfärg6 4 5 2 3" xfId="7098"/>
    <cellStyle name="40% - Dekorfärg6 4 5 2 3 2" xfId="7099"/>
    <cellStyle name="40% - Dekorfärg6 4 5 2 4" xfId="7100"/>
    <cellStyle name="40% - Dekorfärg6 4 5 3" xfId="7101"/>
    <cellStyle name="40% - Dekorfärg6 4 5 3 2" xfId="7102"/>
    <cellStyle name="40% - Dekorfärg6 4 5 3 2 2" xfId="7103"/>
    <cellStyle name="40% - Dekorfärg6 4 5 3 3" xfId="7104"/>
    <cellStyle name="40% - Dekorfärg6 4 5 4" xfId="7105"/>
    <cellStyle name="40% - Dekorfärg6 4 5 4 2" xfId="7106"/>
    <cellStyle name="40% - Dekorfärg6 4 5 5" xfId="7107"/>
    <cellStyle name="40% - Dekorfärg6 4 6" xfId="7108"/>
    <cellStyle name="40% - Dekorfärg6 4 6 2" xfId="7109"/>
    <cellStyle name="40% - Dekorfärg6 4 6 2 2" xfId="7110"/>
    <cellStyle name="40% - Dekorfärg6 4 6 2 2 2" xfId="7111"/>
    <cellStyle name="40% - Dekorfärg6 4 6 2 2 2 2" xfId="7112"/>
    <cellStyle name="40% - Dekorfärg6 4 6 2 2 3" xfId="7113"/>
    <cellStyle name="40% - Dekorfärg6 4 6 2 3" xfId="7114"/>
    <cellStyle name="40% - Dekorfärg6 4 6 2 3 2" xfId="7115"/>
    <cellStyle name="40% - Dekorfärg6 4 6 2 4" xfId="7116"/>
    <cellStyle name="40% - Dekorfärg6 4 6 3" xfId="7117"/>
    <cellStyle name="40% - Dekorfärg6 4 6 3 2" xfId="7118"/>
    <cellStyle name="40% - Dekorfärg6 4 6 3 2 2" xfId="7119"/>
    <cellStyle name="40% - Dekorfärg6 4 6 3 3" xfId="7120"/>
    <cellStyle name="40% - Dekorfärg6 4 6 4" xfId="7121"/>
    <cellStyle name="40% - Dekorfärg6 4 6 4 2" xfId="7122"/>
    <cellStyle name="40% - Dekorfärg6 4 6 5" xfId="7123"/>
    <cellStyle name="40% - Dekorfärg6 4 7" xfId="7124"/>
    <cellStyle name="40% - Dekorfärg6 4 7 2" xfId="7125"/>
    <cellStyle name="40% - Dekorfärg6 4 7 2 2" xfId="7126"/>
    <cellStyle name="40% - Dekorfärg6 4 7 2 2 2" xfId="7127"/>
    <cellStyle name="40% - Dekorfärg6 4 7 2 2 2 2" xfId="7128"/>
    <cellStyle name="40% - Dekorfärg6 4 7 2 2 3" xfId="7129"/>
    <cellStyle name="40% - Dekorfärg6 4 7 2 3" xfId="7130"/>
    <cellStyle name="40% - Dekorfärg6 4 7 2 3 2" xfId="7131"/>
    <cellStyle name="40% - Dekorfärg6 4 7 2 4" xfId="7132"/>
    <cellStyle name="40% - Dekorfärg6 4 7 3" xfId="7133"/>
    <cellStyle name="40% - Dekorfärg6 4 7 3 2" xfId="7134"/>
    <cellStyle name="40% - Dekorfärg6 4 7 3 2 2" xfId="7135"/>
    <cellStyle name="40% - Dekorfärg6 4 7 3 3" xfId="7136"/>
    <cellStyle name="40% - Dekorfärg6 4 7 4" xfId="7137"/>
    <cellStyle name="40% - Dekorfärg6 4 7 4 2" xfId="7138"/>
    <cellStyle name="40% - Dekorfärg6 4 7 5" xfId="7139"/>
    <cellStyle name="40% - Dekorfärg6 4 8" xfId="7140"/>
    <cellStyle name="40% - Dekorfärg6 4 8 2" xfId="7141"/>
    <cellStyle name="40% - Dekorfärg6 4 8 2 2" xfId="7142"/>
    <cellStyle name="40% - Dekorfärg6 4 8 2 2 2" xfId="7143"/>
    <cellStyle name="40% - Dekorfärg6 4 8 2 2 2 2" xfId="7144"/>
    <cellStyle name="40% - Dekorfärg6 4 8 2 2 3" xfId="7145"/>
    <cellStyle name="40% - Dekorfärg6 4 8 2 3" xfId="7146"/>
    <cellStyle name="40% - Dekorfärg6 4 8 2 3 2" xfId="7147"/>
    <cellStyle name="40% - Dekorfärg6 4 8 2 4" xfId="7148"/>
    <cellStyle name="40% - Dekorfärg6 4 8 3" xfId="7149"/>
    <cellStyle name="40% - Dekorfärg6 4 8 3 2" xfId="7150"/>
    <cellStyle name="40% - Dekorfärg6 4 8 3 2 2" xfId="7151"/>
    <cellStyle name="40% - Dekorfärg6 4 8 3 3" xfId="7152"/>
    <cellStyle name="40% - Dekorfärg6 4 8 4" xfId="7153"/>
    <cellStyle name="40% - Dekorfärg6 4 8 4 2" xfId="7154"/>
    <cellStyle name="40% - Dekorfärg6 4 8 5" xfId="7155"/>
    <cellStyle name="40% - Dekorfärg6 4 9" xfId="7156"/>
    <cellStyle name="40% - Dekorfärg6 4 9 2" xfId="7157"/>
    <cellStyle name="40% - Dekorfärg6 4 9 2 2" xfId="7158"/>
    <cellStyle name="40% - Dekorfärg6 4 9 2 2 2" xfId="7159"/>
    <cellStyle name="40% - Dekorfärg6 4 9 2 3" xfId="7160"/>
    <cellStyle name="40% - Dekorfärg6 4 9 3" xfId="7161"/>
    <cellStyle name="40% - Dekorfärg6 4 9 3 2" xfId="7162"/>
    <cellStyle name="40% - Dekorfärg6 4 9 4" xfId="7163"/>
    <cellStyle name="40% - Dekorfärg6 5" xfId="7164"/>
    <cellStyle name="40% - Dekorfärg6 6" xfId="7165"/>
    <cellStyle name="40% - Dekorfärg6 6 2" xfId="7166"/>
    <cellStyle name="40% - Dekorfärg6 6 2 2" xfId="7167"/>
    <cellStyle name="40% - Dekorfärg6 6 2 2 2" xfId="7168"/>
    <cellStyle name="40% - Dekorfärg6 6 2 2 2 2" xfId="7169"/>
    <cellStyle name="40% - Dekorfärg6 6 2 2 2 2 2" xfId="7170"/>
    <cellStyle name="40% - Dekorfärg6 6 2 2 2 2 2 2" xfId="7171"/>
    <cellStyle name="40% - Dekorfärg6 6 2 2 2 2 3" xfId="7172"/>
    <cellStyle name="40% - Dekorfärg6 6 2 2 2 3" xfId="7173"/>
    <cellStyle name="40% - Dekorfärg6 6 2 2 2 3 2" xfId="7174"/>
    <cellStyle name="40% - Dekorfärg6 6 2 2 2 4" xfId="7175"/>
    <cellStyle name="40% - Dekorfärg6 6 2 2 3" xfId="7176"/>
    <cellStyle name="40% - Dekorfärg6 6 2 2 3 2" xfId="7177"/>
    <cellStyle name="40% - Dekorfärg6 6 2 2 3 2 2" xfId="7178"/>
    <cellStyle name="40% - Dekorfärg6 6 2 2 3 3" xfId="7179"/>
    <cellStyle name="40% - Dekorfärg6 6 2 2 4" xfId="7180"/>
    <cellStyle name="40% - Dekorfärg6 6 2 2 4 2" xfId="7181"/>
    <cellStyle name="40% - Dekorfärg6 6 2 2 5" xfId="7182"/>
    <cellStyle name="40% - Dekorfärg6 6 2 3" xfId="7183"/>
    <cellStyle name="40% - Dekorfärg6 6 2 3 2" xfId="7184"/>
    <cellStyle name="40% - Dekorfärg6 6 2 3 2 2" xfId="7185"/>
    <cellStyle name="40% - Dekorfärg6 6 2 3 2 2 2" xfId="7186"/>
    <cellStyle name="40% - Dekorfärg6 6 2 3 2 3" xfId="7187"/>
    <cellStyle name="40% - Dekorfärg6 6 2 3 3" xfId="7188"/>
    <cellStyle name="40% - Dekorfärg6 6 2 3 3 2" xfId="7189"/>
    <cellStyle name="40% - Dekorfärg6 6 2 3 4" xfId="7190"/>
    <cellStyle name="40% - Dekorfärg6 6 2 4" xfId="7191"/>
    <cellStyle name="40% - Dekorfärg6 6 2 4 2" xfId="7192"/>
    <cellStyle name="40% - Dekorfärg6 6 2 4 2 2" xfId="7193"/>
    <cellStyle name="40% - Dekorfärg6 6 2 4 3" xfId="7194"/>
    <cellStyle name="40% - Dekorfärg6 6 2 5" xfId="7195"/>
    <cellStyle name="40% - Dekorfärg6 6 2 5 2" xfId="7196"/>
    <cellStyle name="40% - Dekorfärg6 6 2 6" xfId="7197"/>
    <cellStyle name="40% - Dekorfärg6 6 3" xfId="7198"/>
    <cellStyle name="40% - Dekorfärg6 6 3 2" xfId="7199"/>
    <cellStyle name="40% - Dekorfärg6 6 3 2 2" xfId="7200"/>
    <cellStyle name="40% - Dekorfärg6 6 3 2 2 2" xfId="7201"/>
    <cellStyle name="40% - Dekorfärg6 6 3 2 2 2 2" xfId="7202"/>
    <cellStyle name="40% - Dekorfärg6 6 3 2 2 3" xfId="7203"/>
    <cellStyle name="40% - Dekorfärg6 6 3 2 3" xfId="7204"/>
    <cellStyle name="40% - Dekorfärg6 6 3 2 3 2" xfId="7205"/>
    <cellStyle name="40% - Dekorfärg6 6 3 2 4" xfId="7206"/>
    <cellStyle name="40% - Dekorfärg6 6 3 3" xfId="7207"/>
    <cellStyle name="40% - Dekorfärg6 6 3 3 2" xfId="7208"/>
    <cellStyle name="40% - Dekorfärg6 6 3 3 2 2" xfId="7209"/>
    <cellStyle name="40% - Dekorfärg6 6 3 3 3" xfId="7210"/>
    <cellStyle name="40% - Dekorfärg6 6 3 4" xfId="7211"/>
    <cellStyle name="40% - Dekorfärg6 6 3 4 2" xfId="7212"/>
    <cellStyle name="40% - Dekorfärg6 6 3 5" xfId="7213"/>
    <cellStyle name="40% - Dekorfärg6 6 4" xfId="7214"/>
    <cellStyle name="40% - Dekorfärg6 6 4 2" xfId="7215"/>
    <cellStyle name="40% - Dekorfärg6 6 4 2 2" xfId="7216"/>
    <cellStyle name="40% - Dekorfärg6 6 4 2 2 2" xfId="7217"/>
    <cellStyle name="40% - Dekorfärg6 6 4 2 3" xfId="7218"/>
    <cellStyle name="40% - Dekorfärg6 6 4 3" xfId="7219"/>
    <cellStyle name="40% - Dekorfärg6 6 4 3 2" xfId="7220"/>
    <cellStyle name="40% - Dekorfärg6 6 4 4" xfId="7221"/>
    <cellStyle name="40% - Dekorfärg6 6 5" xfId="7222"/>
    <cellStyle name="40% - Dekorfärg6 6 5 2" xfId="7223"/>
    <cellStyle name="40% - Dekorfärg6 6 5 2 2" xfId="7224"/>
    <cellStyle name="40% - Dekorfärg6 6 5 3" xfId="7225"/>
    <cellStyle name="40% - Dekorfärg6 6 6" xfId="7226"/>
    <cellStyle name="40% - Dekorfärg6 6 6 2" xfId="7227"/>
    <cellStyle name="40% - Dekorfärg6 6 7" xfId="7228"/>
    <cellStyle name="40% - Dekorfärg6 7" xfId="7229"/>
    <cellStyle name="40% - Dekorfärg6 8" xfId="7230"/>
    <cellStyle name="40% - Dekorfärg6 9" xfId="7231"/>
    <cellStyle name="40% - Dekorfärg6 9 2" xfId="7232"/>
    <cellStyle name="40% - Dekorfärg6 9 2 2" xfId="7233"/>
    <cellStyle name="40% - Dekorfärg6 9 2 2 2" xfId="7234"/>
    <cellStyle name="40% - Dekorfärg6 9 2 2 2 2" xfId="7235"/>
    <cellStyle name="40% - Dekorfärg6 9 2 2 3" xfId="7236"/>
    <cellStyle name="40% - Dekorfärg6 9 2 3" xfId="7237"/>
    <cellStyle name="40% - Dekorfärg6 9 2 3 2" xfId="7238"/>
    <cellStyle name="40% - Dekorfärg6 9 2 4" xfId="7239"/>
    <cellStyle name="40% - Dekorfärg6 9 3" xfId="7240"/>
    <cellStyle name="40% - Dekorfärg6 9 3 2" xfId="7241"/>
    <cellStyle name="40% - Dekorfärg6 9 3 2 2" xfId="7242"/>
    <cellStyle name="40% - Dekorfärg6 9 3 3" xfId="7243"/>
    <cellStyle name="40% - Dekorfärg6 9 4" xfId="7244"/>
    <cellStyle name="40% - Dekorfärg6 9 4 2" xfId="7245"/>
    <cellStyle name="40% - Dekorfärg6 9 5" xfId="7246"/>
    <cellStyle name="60% - Accent1" xfId="42"/>
    <cellStyle name="60% - Accent2" xfId="43"/>
    <cellStyle name="60% - Accent3" xfId="44"/>
    <cellStyle name="60% - Accent4" xfId="45"/>
    <cellStyle name="60% - Accent5" xfId="46"/>
    <cellStyle name="60% - Accent6" xfId="47"/>
    <cellStyle name="60% - Dekorfärg1 10" xfId="7247"/>
    <cellStyle name="60% - Dekorfärg1 11" xfId="7248"/>
    <cellStyle name="60% - Dekorfärg1 12" xfId="7249"/>
    <cellStyle name="60% - Dekorfärg1 13" xfId="7250"/>
    <cellStyle name="60% - Dekorfärg1 2" xfId="48"/>
    <cellStyle name="60% - Dekorfärg1 2 2" xfId="7251"/>
    <cellStyle name="60% - Dekorfärg1 2 3" xfId="7252"/>
    <cellStyle name="60% - Dekorfärg1 3" xfId="7253"/>
    <cellStyle name="60% - Dekorfärg1 3 2" xfId="7254"/>
    <cellStyle name="60% - Dekorfärg1 4" xfId="7255"/>
    <cellStyle name="60% - Dekorfärg1 5" xfId="7256"/>
    <cellStyle name="60% - Dekorfärg1 6" xfId="7257"/>
    <cellStyle name="60% - Dekorfärg1 7" xfId="7258"/>
    <cellStyle name="60% - Dekorfärg1 8" xfId="7259"/>
    <cellStyle name="60% - Dekorfärg1 9" xfId="7260"/>
    <cellStyle name="60% - Dekorfärg2 10" xfId="7261"/>
    <cellStyle name="60% - Dekorfärg2 11" xfId="7262"/>
    <cellStyle name="60% - Dekorfärg2 12" xfId="7263"/>
    <cellStyle name="60% - Dekorfärg2 13" xfId="7264"/>
    <cellStyle name="60% - Dekorfärg2 2" xfId="49"/>
    <cellStyle name="60% - Dekorfärg2 2 2" xfId="7265"/>
    <cellStyle name="60% - Dekorfärg2 2 3" xfId="7266"/>
    <cellStyle name="60% - Dekorfärg2 3" xfId="7267"/>
    <cellStyle name="60% - Dekorfärg2 3 2" xfId="7268"/>
    <cellStyle name="60% - Dekorfärg2 4" xfId="7269"/>
    <cellStyle name="60% - Dekorfärg2 5" xfId="7270"/>
    <cellStyle name="60% - Dekorfärg2 6" xfId="7271"/>
    <cellStyle name="60% - Dekorfärg2 7" xfId="7272"/>
    <cellStyle name="60% - Dekorfärg2 8" xfId="7273"/>
    <cellStyle name="60% - Dekorfärg2 9" xfId="7274"/>
    <cellStyle name="60% - Dekorfärg3 10" xfId="7275"/>
    <cellStyle name="60% - Dekorfärg3 11" xfId="7276"/>
    <cellStyle name="60% - Dekorfärg3 12" xfId="7277"/>
    <cellStyle name="60% - Dekorfärg3 13" xfId="7278"/>
    <cellStyle name="60% - Dekorfärg3 2" xfId="50"/>
    <cellStyle name="60% - Dekorfärg3 2 2" xfId="7279"/>
    <cellStyle name="60% - Dekorfärg3 2 3" xfId="7280"/>
    <cellStyle name="60% - Dekorfärg3 3" xfId="7281"/>
    <cellStyle name="60% - Dekorfärg3 3 2" xfId="7282"/>
    <cellStyle name="60% - Dekorfärg3 4" xfId="7283"/>
    <cellStyle name="60% - Dekorfärg3 5" xfId="7284"/>
    <cellStyle name="60% - Dekorfärg3 6" xfId="7285"/>
    <cellStyle name="60% - Dekorfärg3 7" xfId="7286"/>
    <cellStyle name="60% - Dekorfärg3 8" xfId="7287"/>
    <cellStyle name="60% - Dekorfärg3 9" xfId="7288"/>
    <cellStyle name="60% - Dekorfärg4 10" xfId="7289"/>
    <cellStyle name="60% - Dekorfärg4 11" xfId="7290"/>
    <cellStyle name="60% - Dekorfärg4 12" xfId="7291"/>
    <cellStyle name="60% - Dekorfärg4 13" xfId="7292"/>
    <cellStyle name="60% - Dekorfärg4 2" xfId="51"/>
    <cellStyle name="60% - Dekorfärg4 2 2" xfId="7293"/>
    <cellStyle name="60% - Dekorfärg4 2 3" xfId="7294"/>
    <cellStyle name="60% - Dekorfärg4 3" xfId="7295"/>
    <cellStyle name="60% - Dekorfärg4 3 2" xfId="7296"/>
    <cellStyle name="60% - Dekorfärg4 4" xfId="7297"/>
    <cellStyle name="60% - Dekorfärg4 5" xfId="7298"/>
    <cellStyle name="60% - Dekorfärg4 6" xfId="7299"/>
    <cellStyle name="60% - Dekorfärg4 7" xfId="7300"/>
    <cellStyle name="60% - Dekorfärg4 8" xfId="7301"/>
    <cellStyle name="60% - Dekorfärg4 9" xfId="7302"/>
    <cellStyle name="60% - Dekorfärg5 10" xfId="7303"/>
    <cellStyle name="60% - Dekorfärg5 11" xfId="7304"/>
    <cellStyle name="60% - Dekorfärg5 12" xfId="7305"/>
    <cellStyle name="60% - Dekorfärg5 13" xfId="7306"/>
    <cellStyle name="60% - Dekorfärg5 2" xfId="52"/>
    <cellStyle name="60% - Dekorfärg5 2 2" xfId="7307"/>
    <cellStyle name="60% - Dekorfärg5 2 3" xfId="7308"/>
    <cellStyle name="60% - Dekorfärg5 3" xfId="7309"/>
    <cellStyle name="60% - Dekorfärg5 3 2" xfId="7310"/>
    <cellStyle name="60% - Dekorfärg5 4" xfId="7311"/>
    <cellStyle name="60% - Dekorfärg5 5" xfId="7312"/>
    <cellStyle name="60% - Dekorfärg5 6" xfId="7313"/>
    <cellStyle name="60% - Dekorfärg5 7" xfId="7314"/>
    <cellStyle name="60% - Dekorfärg5 8" xfId="7315"/>
    <cellStyle name="60% - Dekorfärg5 9" xfId="7316"/>
    <cellStyle name="60% - Dekorfärg6 10" xfId="7317"/>
    <cellStyle name="60% - Dekorfärg6 11" xfId="7318"/>
    <cellStyle name="60% - Dekorfärg6 12" xfId="7319"/>
    <cellStyle name="60% - Dekorfärg6 13" xfId="7320"/>
    <cellStyle name="60% - Dekorfärg6 2" xfId="53"/>
    <cellStyle name="60% - Dekorfärg6 2 2" xfId="7321"/>
    <cellStyle name="60% - Dekorfärg6 2 3" xfId="7322"/>
    <cellStyle name="60% - Dekorfärg6 3" xfId="7323"/>
    <cellStyle name="60% - Dekorfärg6 3 2" xfId="7324"/>
    <cellStyle name="60% - Dekorfärg6 4" xfId="7325"/>
    <cellStyle name="60% - Dekorfärg6 5" xfId="7326"/>
    <cellStyle name="60% - Dekorfärg6 6" xfId="7327"/>
    <cellStyle name="60% - Dekorfärg6 7" xfId="7328"/>
    <cellStyle name="60% - Dekorfärg6 8" xfId="7329"/>
    <cellStyle name="60% - Dekorfärg6 9" xfId="7330"/>
    <cellStyle name="Accent1" xfId="54"/>
    <cellStyle name="Accent1 - 20%" xfId="55"/>
    <cellStyle name="Accent1 - 40%" xfId="56"/>
    <cellStyle name="Accent1 - 60%" xfId="57"/>
    <cellStyle name="Accent1_Enkät" xfId="58"/>
    <cellStyle name="Accent2" xfId="59"/>
    <cellStyle name="Accent2 - 20%" xfId="60"/>
    <cellStyle name="Accent2 - 40%" xfId="61"/>
    <cellStyle name="Accent2 - 60%" xfId="62"/>
    <cellStyle name="Accent2_Enkät" xfId="63"/>
    <cellStyle name="Accent3" xfId="64"/>
    <cellStyle name="Accent3 - 20%" xfId="65"/>
    <cellStyle name="Accent3 - 40%" xfId="66"/>
    <cellStyle name="Accent3 - 60%" xfId="67"/>
    <cellStyle name="Accent3_086 och Agresso" xfId="68"/>
    <cellStyle name="Accent4" xfId="69"/>
    <cellStyle name="Accent4 - 20%" xfId="70"/>
    <cellStyle name="Accent4 - 40%" xfId="71"/>
    <cellStyle name="Accent4 - 60%" xfId="72"/>
    <cellStyle name="Accent4_086 och Agresso" xfId="73"/>
    <cellStyle name="Accent5" xfId="74"/>
    <cellStyle name="Accent5 - 20%" xfId="75"/>
    <cellStyle name="Accent5 - 40%" xfId="76"/>
    <cellStyle name="Accent5 - 60%" xfId="77"/>
    <cellStyle name="Accent5_086 och Agresso" xfId="78"/>
    <cellStyle name="Accent6" xfId="79"/>
    <cellStyle name="Accent6 - 20%" xfId="80"/>
    <cellStyle name="Accent6 - 40%" xfId="81"/>
    <cellStyle name="Accent6 - 60%" xfId="82"/>
    <cellStyle name="Accent6_086 och Agresso" xfId="83"/>
    <cellStyle name="Ajouter" xfId="84"/>
    <cellStyle name="annee semestre" xfId="85"/>
    <cellStyle name="annee semestre 2" xfId="7331"/>
    <cellStyle name="Anteckning 10" xfId="7332"/>
    <cellStyle name="Anteckning 11" xfId="7333"/>
    <cellStyle name="Anteckning 12" xfId="7334"/>
    <cellStyle name="Anteckning 2" xfId="86"/>
    <cellStyle name="Anteckning 2 10" xfId="7335"/>
    <cellStyle name="Anteckning 2 10 2" xfId="7336"/>
    <cellStyle name="Anteckning 2 10 2 2" xfId="7337"/>
    <cellStyle name="Anteckning 2 10 2 2 2" xfId="7338"/>
    <cellStyle name="Anteckning 2 10 2 2 2 2" xfId="7339"/>
    <cellStyle name="Anteckning 2 10 2 2 3" xfId="7340"/>
    <cellStyle name="Anteckning 2 10 2 3" xfId="7341"/>
    <cellStyle name="Anteckning 2 10 2 3 2" xfId="7342"/>
    <cellStyle name="Anteckning 2 10 2 4" xfId="7343"/>
    <cellStyle name="Anteckning 2 10 3" xfId="7344"/>
    <cellStyle name="Anteckning 2 10 3 2" xfId="7345"/>
    <cellStyle name="Anteckning 2 10 3 2 2" xfId="7346"/>
    <cellStyle name="Anteckning 2 10 3 3" xfId="7347"/>
    <cellStyle name="Anteckning 2 10 4" xfId="7348"/>
    <cellStyle name="Anteckning 2 10 4 2" xfId="7349"/>
    <cellStyle name="Anteckning 2 10 5" xfId="7350"/>
    <cellStyle name="Anteckning 2 11" xfId="7351"/>
    <cellStyle name="Anteckning 2 11 2" xfId="7352"/>
    <cellStyle name="Anteckning 2 11 2 2" xfId="7353"/>
    <cellStyle name="Anteckning 2 11 2 2 2" xfId="7354"/>
    <cellStyle name="Anteckning 2 11 2 2 2 2" xfId="7355"/>
    <cellStyle name="Anteckning 2 11 2 2 3" xfId="7356"/>
    <cellStyle name="Anteckning 2 11 2 3" xfId="7357"/>
    <cellStyle name="Anteckning 2 11 2 3 2" xfId="7358"/>
    <cellStyle name="Anteckning 2 11 2 4" xfId="7359"/>
    <cellStyle name="Anteckning 2 11 3" xfId="7360"/>
    <cellStyle name="Anteckning 2 11 3 2" xfId="7361"/>
    <cellStyle name="Anteckning 2 11 3 2 2" xfId="7362"/>
    <cellStyle name="Anteckning 2 11 3 3" xfId="7363"/>
    <cellStyle name="Anteckning 2 11 4" xfId="7364"/>
    <cellStyle name="Anteckning 2 11 4 2" xfId="7365"/>
    <cellStyle name="Anteckning 2 11 5" xfId="7366"/>
    <cellStyle name="Anteckning 2 12" xfId="7367"/>
    <cellStyle name="Anteckning 2 12 2" xfId="7368"/>
    <cellStyle name="Anteckning 2 12 2 2" xfId="7369"/>
    <cellStyle name="Anteckning 2 12 3" xfId="7370"/>
    <cellStyle name="Anteckning 2 13" xfId="7371"/>
    <cellStyle name="Anteckning 2 13 2" xfId="7372"/>
    <cellStyle name="Anteckning 2 14" xfId="7373"/>
    <cellStyle name="Anteckning 2 2" xfId="7374"/>
    <cellStyle name="Anteckning 2 3" xfId="7375"/>
    <cellStyle name="Anteckning 2 3 10" xfId="7376"/>
    <cellStyle name="Anteckning 2 3 10 2" xfId="7377"/>
    <cellStyle name="Anteckning 2 3 10 2 2" xfId="7378"/>
    <cellStyle name="Anteckning 2 3 10 3" xfId="7379"/>
    <cellStyle name="Anteckning 2 3 11" xfId="7380"/>
    <cellStyle name="Anteckning 2 3 11 2" xfId="7381"/>
    <cellStyle name="Anteckning 2 3 12" xfId="7382"/>
    <cellStyle name="Anteckning 2 3 12 2" xfId="7383"/>
    <cellStyle name="Anteckning 2 3 13" xfId="7384"/>
    <cellStyle name="Anteckning 2 3 14" xfId="7385"/>
    <cellStyle name="Anteckning 2 3 2" xfId="7386"/>
    <cellStyle name="Anteckning 2 3 2 2" xfId="7387"/>
    <cellStyle name="Anteckning 2 3 2 2 2" xfId="7388"/>
    <cellStyle name="Anteckning 2 3 2 2 2 2" xfId="7389"/>
    <cellStyle name="Anteckning 2 3 2 2 2 2 2" xfId="7390"/>
    <cellStyle name="Anteckning 2 3 2 2 2 2 2 2" xfId="7391"/>
    <cellStyle name="Anteckning 2 3 2 2 2 2 3" xfId="7392"/>
    <cellStyle name="Anteckning 2 3 2 2 2 3" xfId="7393"/>
    <cellStyle name="Anteckning 2 3 2 2 2 3 2" xfId="7394"/>
    <cellStyle name="Anteckning 2 3 2 2 2 4" xfId="7395"/>
    <cellStyle name="Anteckning 2 3 2 2 3" xfId="7396"/>
    <cellStyle name="Anteckning 2 3 2 2 3 2" xfId="7397"/>
    <cellStyle name="Anteckning 2 3 2 2 3 2 2" xfId="7398"/>
    <cellStyle name="Anteckning 2 3 2 2 3 3" xfId="7399"/>
    <cellStyle name="Anteckning 2 3 2 2 4" xfId="7400"/>
    <cellStyle name="Anteckning 2 3 2 2 4 2" xfId="7401"/>
    <cellStyle name="Anteckning 2 3 2 2 5" xfId="7402"/>
    <cellStyle name="Anteckning 2 3 2 3" xfId="7403"/>
    <cellStyle name="Anteckning 2 3 2 3 2" xfId="7404"/>
    <cellStyle name="Anteckning 2 3 2 3 2 2" xfId="7405"/>
    <cellStyle name="Anteckning 2 3 2 3 2 2 2" xfId="7406"/>
    <cellStyle name="Anteckning 2 3 2 3 2 3" xfId="7407"/>
    <cellStyle name="Anteckning 2 3 2 3 3" xfId="7408"/>
    <cellStyle name="Anteckning 2 3 2 3 3 2" xfId="7409"/>
    <cellStyle name="Anteckning 2 3 2 3 4" xfId="7410"/>
    <cellStyle name="Anteckning 2 3 2 4" xfId="7411"/>
    <cellStyle name="Anteckning 2 3 2 4 2" xfId="7412"/>
    <cellStyle name="Anteckning 2 3 2 4 2 2" xfId="7413"/>
    <cellStyle name="Anteckning 2 3 2 4 3" xfId="7414"/>
    <cellStyle name="Anteckning 2 3 2 5" xfId="7415"/>
    <cellStyle name="Anteckning 2 3 2 5 2" xfId="7416"/>
    <cellStyle name="Anteckning 2 3 2 6" xfId="7417"/>
    <cellStyle name="Anteckning 2 3 3" xfId="7418"/>
    <cellStyle name="Anteckning 2 3 3 2" xfId="7419"/>
    <cellStyle name="Anteckning 2 3 3 2 2" xfId="7420"/>
    <cellStyle name="Anteckning 2 3 3 2 2 2" xfId="7421"/>
    <cellStyle name="Anteckning 2 3 3 2 2 2 2" xfId="7422"/>
    <cellStyle name="Anteckning 2 3 3 2 2 3" xfId="7423"/>
    <cellStyle name="Anteckning 2 3 3 2 3" xfId="7424"/>
    <cellStyle name="Anteckning 2 3 3 2 3 2" xfId="7425"/>
    <cellStyle name="Anteckning 2 3 3 2 4" xfId="7426"/>
    <cellStyle name="Anteckning 2 3 3 3" xfId="7427"/>
    <cellStyle name="Anteckning 2 3 3 3 2" xfId="7428"/>
    <cellStyle name="Anteckning 2 3 3 3 2 2" xfId="7429"/>
    <cellStyle name="Anteckning 2 3 3 3 3" xfId="7430"/>
    <cellStyle name="Anteckning 2 3 3 4" xfId="7431"/>
    <cellStyle name="Anteckning 2 3 3 4 2" xfId="7432"/>
    <cellStyle name="Anteckning 2 3 3 5" xfId="7433"/>
    <cellStyle name="Anteckning 2 3 4" xfId="7434"/>
    <cellStyle name="Anteckning 2 3 4 2" xfId="7435"/>
    <cellStyle name="Anteckning 2 3 4 2 2" xfId="7436"/>
    <cellStyle name="Anteckning 2 3 4 2 2 2" xfId="7437"/>
    <cellStyle name="Anteckning 2 3 4 2 2 2 2" xfId="7438"/>
    <cellStyle name="Anteckning 2 3 4 2 2 3" xfId="7439"/>
    <cellStyle name="Anteckning 2 3 4 2 3" xfId="7440"/>
    <cellStyle name="Anteckning 2 3 4 2 3 2" xfId="7441"/>
    <cellStyle name="Anteckning 2 3 4 2 4" xfId="7442"/>
    <cellStyle name="Anteckning 2 3 4 3" xfId="7443"/>
    <cellStyle name="Anteckning 2 3 4 3 2" xfId="7444"/>
    <cellStyle name="Anteckning 2 3 4 3 2 2" xfId="7445"/>
    <cellStyle name="Anteckning 2 3 4 3 3" xfId="7446"/>
    <cellStyle name="Anteckning 2 3 4 4" xfId="7447"/>
    <cellStyle name="Anteckning 2 3 4 4 2" xfId="7448"/>
    <cellStyle name="Anteckning 2 3 4 5" xfId="7449"/>
    <cellStyle name="Anteckning 2 3 5" xfId="7450"/>
    <cellStyle name="Anteckning 2 3 5 2" xfId="7451"/>
    <cellStyle name="Anteckning 2 3 5 2 2" xfId="7452"/>
    <cellStyle name="Anteckning 2 3 5 2 2 2" xfId="7453"/>
    <cellStyle name="Anteckning 2 3 5 2 2 2 2" xfId="7454"/>
    <cellStyle name="Anteckning 2 3 5 2 2 3" xfId="7455"/>
    <cellStyle name="Anteckning 2 3 5 2 3" xfId="7456"/>
    <cellStyle name="Anteckning 2 3 5 2 3 2" xfId="7457"/>
    <cellStyle name="Anteckning 2 3 5 2 4" xfId="7458"/>
    <cellStyle name="Anteckning 2 3 5 3" xfId="7459"/>
    <cellStyle name="Anteckning 2 3 5 3 2" xfId="7460"/>
    <cellStyle name="Anteckning 2 3 5 3 2 2" xfId="7461"/>
    <cellStyle name="Anteckning 2 3 5 3 3" xfId="7462"/>
    <cellStyle name="Anteckning 2 3 5 4" xfId="7463"/>
    <cellStyle name="Anteckning 2 3 5 4 2" xfId="7464"/>
    <cellStyle name="Anteckning 2 3 5 5" xfId="7465"/>
    <cellStyle name="Anteckning 2 3 6" xfId="7466"/>
    <cellStyle name="Anteckning 2 3 6 2" xfId="7467"/>
    <cellStyle name="Anteckning 2 3 6 2 2" xfId="7468"/>
    <cellStyle name="Anteckning 2 3 6 2 2 2" xfId="7469"/>
    <cellStyle name="Anteckning 2 3 6 2 2 2 2" xfId="7470"/>
    <cellStyle name="Anteckning 2 3 6 2 2 3" xfId="7471"/>
    <cellStyle name="Anteckning 2 3 6 2 3" xfId="7472"/>
    <cellStyle name="Anteckning 2 3 6 2 3 2" xfId="7473"/>
    <cellStyle name="Anteckning 2 3 6 2 4" xfId="7474"/>
    <cellStyle name="Anteckning 2 3 6 3" xfId="7475"/>
    <cellStyle name="Anteckning 2 3 6 3 2" xfId="7476"/>
    <cellStyle name="Anteckning 2 3 6 3 2 2" xfId="7477"/>
    <cellStyle name="Anteckning 2 3 6 3 3" xfId="7478"/>
    <cellStyle name="Anteckning 2 3 6 4" xfId="7479"/>
    <cellStyle name="Anteckning 2 3 6 4 2" xfId="7480"/>
    <cellStyle name="Anteckning 2 3 6 5" xfId="7481"/>
    <cellStyle name="Anteckning 2 3 7" xfId="7482"/>
    <cellStyle name="Anteckning 2 3 7 2" xfId="7483"/>
    <cellStyle name="Anteckning 2 3 7 2 2" xfId="7484"/>
    <cellStyle name="Anteckning 2 3 7 2 2 2" xfId="7485"/>
    <cellStyle name="Anteckning 2 3 7 2 2 2 2" xfId="7486"/>
    <cellStyle name="Anteckning 2 3 7 2 2 3" xfId="7487"/>
    <cellStyle name="Anteckning 2 3 7 2 3" xfId="7488"/>
    <cellStyle name="Anteckning 2 3 7 2 3 2" xfId="7489"/>
    <cellStyle name="Anteckning 2 3 7 2 4" xfId="7490"/>
    <cellStyle name="Anteckning 2 3 7 3" xfId="7491"/>
    <cellStyle name="Anteckning 2 3 7 3 2" xfId="7492"/>
    <cellStyle name="Anteckning 2 3 7 3 2 2" xfId="7493"/>
    <cellStyle name="Anteckning 2 3 7 3 3" xfId="7494"/>
    <cellStyle name="Anteckning 2 3 7 4" xfId="7495"/>
    <cellStyle name="Anteckning 2 3 7 4 2" xfId="7496"/>
    <cellStyle name="Anteckning 2 3 7 5" xfId="7497"/>
    <cellStyle name="Anteckning 2 3 8" xfId="7498"/>
    <cellStyle name="Anteckning 2 3 8 2" xfId="7499"/>
    <cellStyle name="Anteckning 2 3 8 2 2" xfId="7500"/>
    <cellStyle name="Anteckning 2 3 8 2 2 2" xfId="7501"/>
    <cellStyle name="Anteckning 2 3 8 2 2 2 2" xfId="7502"/>
    <cellStyle name="Anteckning 2 3 8 2 2 3" xfId="7503"/>
    <cellStyle name="Anteckning 2 3 8 2 3" xfId="7504"/>
    <cellStyle name="Anteckning 2 3 8 2 3 2" xfId="7505"/>
    <cellStyle name="Anteckning 2 3 8 2 4" xfId="7506"/>
    <cellStyle name="Anteckning 2 3 8 3" xfId="7507"/>
    <cellStyle name="Anteckning 2 3 8 3 2" xfId="7508"/>
    <cellStyle name="Anteckning 2 3 8 3 2 2" xfId="7509"/>
    <cellStyle name="Anteckning 2 3 8 3 3" xfId="7510"/>
    <cellStyle name="Anteckning 2 3 8 4" xfId="7511"/>
    <cellStyle name="Anteckning 2 3 8 4 2" xfId="7512"/>
    <cellStyle name="Anteckning 2 3 8 5" xfId="7513"/>
    <cellStyle name="Anteckning 2 3 9" xfId="7514"/>
    <cellStyle name="Anteckning 2 3 9 2" xfId="7515"/>
    <cellStyle name="Anteckning 2 3 9 2 2" xfId="7516"/>
    <cellStyle name="Anteckning 2 3 9 2 2 2" xfId="7517"/>
    <cellStyle name="Anteckning 2 3 9 2 3" xfId="7518"/>
    <cellStyle name="Anteckning 2 3 9 3" xfId="7519"/>
    <cellStyle name="Anteckning 2 3 9 3 2" xfId="7520"/>
    <cellStyle name="Anteckning 2 3 9 4" xfId="7521"/>
    <cellStyle name="Anteckning 2 4" xfId="7522"/>
    <cellStyle name="Anteckning 2 5" xfId="7523"/>
    <cellStyle name="Anteckning 2 6" xfId="7524"/>
    <cellStyle name="Anteckning 2 6 2" xfId="7525"/>
    <cellStyle name="Anteckning 2 6 2 2" xfId="7526"/>
    <cellStyle name="Anteckning 2 6 2 2 2" xfId="7527"/>
    <cellStyle name="Anteckning 2 6 2 2 2 2" xfId="7528"/>
    <cellStyle name="Anteckning 2 6 2 2 2 2 2" xfId="7529"/>
    <cellStyle name="Anteckning 2 6 2 2 2 2 2 2" xfId="7530"/>
    <cellStyle name="Anteckning 2 6 2 2 2 2 3" xfId="7531"/>
    <cellStyle name="Anteckning 2 6 2 2 2 3" xfId="7532"/>
    <cellStyle name="Anteckning 2 6 2 2 2 3 2" xfId="7533"/>
    <cellStyle name="Anteckning 2 6 2 2 2 4" xfId="7534"/>
    <cellStyle name="Anteckning 2 6 2 2 3" xfId="7535"/>
    <cellStyle name="Anteckning 2 6 2 2 3 2" xfId="7536"/>
    <cellStyle name="Anteckning 2 6 2 2 3 2 2" xfId="7537"/>
    <cellStyle name="Anteckning 2 6 2 2 3 3" xfId="7538"/>
    <cellStyle name="Anteckning 2 6 2 2 4" xfId="7539"/>
    <cellStyle name="Anteckning 2 6 2 2 4 2" xfId="7540"/>
    <cellStyle name="Anteckning 2 6 2 2 5" xfId="7541"/>
    <cellStyle name="Anteckning 2 6 2 3" xfId="7542"/>
    <cellStyle name="Anteckning 2 6 2 3 2" xfId="7543"/>
    <cellStyle name="Anteckning 2 6 2 3 2 2" xfId="7544"/>
    <cellStyle name="Anteckning 2 6 2 3 2 2 2" xfId="7545"/>
    <cellStyle name="Anteckning 2 6 2 3 2 3" xfId="7546"/>
    <cellStyle name="Anteckning 2 6 2 3 3" xfId="7547"/>
    <cellStyle name="Anteckning 2 6 2 3 3 2" xfId="7548"/>
    <cellStyle name="Anteckning 2 6 2 3 4" xfId="7549"/>
    <cellStyle name="Anteckning 2 6 2 4" xfId="7550"/>
    <cellStyle name="Anteckning 2 6 2 4 2" xfId="7551"/>
    <cellStyle name="Anteckning 2 6 2 4 2 2" xfId="7552"/>
    <cellStyle name="Anteckning 2 6 2 4 3" xfId="7553"/>
    <cellStyle name="Anteckning 2 6 2 5" xfId="7554"/>
    <cellStyle name="Anteckning 2 6 2 5 2" xfId="7555"/>
    <cellStyle name="Anteckning 2 6 2 6" xfId="7556"/>
    <cellStyle name="Anteckning 2 6 3" xfId="7557"/>
    <cellStyle name="Anteckning 2 6 3 2" xfId="7558"/>
    <cellStyle name="Anteckning 2 6 3 2 2" xfId="7559"/>
    <cellStyle name="Anteckning 2 6 3 2 2 2" xfId="7560"/>
    <cellStyle name="Anteckning 2 6 3 2 2 2 2" xfId="7561"/>
    <cellStyle name="Anteckning 2 6 3 2 2 3" xfId="7562"/>
    <cellStyle name="Anteckning 2 6 3 2 3" xfId="7563"/>
    <cellStyle name="Anteckning 2 6 3 2 3 2" xfId="7564"/>
    <cellStyle name="Anteckning 2 6 3 2 4" xfId="7565"/>
    <cellStyle name="Anteckning 2 6 3 3" xfId="7566"/>
    <cellStyle name="Anteckning 2 6 3 3 2" xfId="7567"/>
    <cellStyle name="Anteckning 2 6 3 3 2 2" xfId="7568"/>
    <cellStyle name="Anteckning 2 6 3 3 3" xfId="7569"/>
    <cellStyle name="Anteckning 2 6 3 4" xfId="7570"/>
    <cellStyle name="Anteckning 2 6 3 4 2" xfId="7571"/>
    <cellStyle name="Anteckning 2 6 3 5" xfId="7572"/>
    <cellStyle name="Anteckning 2 6 4" xfId="7573"/>
    <cellStyle name="Anteckning 2 6 4 2" xfId="7574"/>
    <cellStyle name="Anteckning 2 6 4 2 2" xfId="7575"/>
    <cellStyle name="Anteckning 2 6 4 2 2 2" xfId="7576"/>
    <cellStyle name="Anteckning 2 6 4 2 3" xfId="7577"/>
    <cellStyle name="Anteckning 2 6 4 3" xfId="7578"/>
    <cellStyle name="Anteckning 2 6 4 3 2" xfId="7579"/>
    <cellStyle name="Anteckning 2 6 4 4" xfId="7580"/>
    <cellStyle name="Anteckning 2 6 5" xfId="7581"/>
    <cellStyle name="Anteckning 2 6 5 2" xfId="7582"/>
    <cellStyle name="Anteckning 2 6 5 2 2" xfId="7583"/>
    <cellStyle name="Anteckning 2 6 5 3" xfId="7584"/>
    <cellStyle name="Anteckning 2 6 6" xfId="7585"/>
    <cellStyle name="Anteckning 2 6 6 2" xfId="7586"/>
    <cellStyle name="Anteckning 2 6 7" xfId="7587"/>
    <cellStyle name="Anteckning 2 7" xfId="7588"/>
    <cellStyle name="Anteckning 2 7 2" xfId="7589"/>
    <cellStyle name="Anteckning 2 7 2 2" xfId="7590"/>
    <cellStyle name="Anteckning 2 7 2 2 2" xfId="7591"/>
    <cellStyle name="Anteckning 2 7 2 2 2 2" xfId="7592"/>
    <cellStyle name="Anteckning 2 7 2 2 3" xfId="7593"/>
    <cellStyle name="Anteckning 2 7 2 3" xfId="7594"/>
    <cellStyle name="Anteckning 2 7 2 3 2" xfId="7595"/>
    <cellStyle name="Anteckning 2 7 2 4" xfId="7596"/>
    <cellStyle name="Anteckning 2 7 3" xfId="7597"/>
    <cellStyle name="Anteckning 2 7 3 2" xfId="7598"/>
    <cellStyle name="Anteckning 2 7 3 2 2" xfId="7599"/>
    <cellStyle name="Anteckning 2 7 3 3" xfId="7600"/>
    <cellStyle name="Anteckning 2 7 4" xfId="7601"/>
    <cellStyle name="Anteckning 2 7 4 2" xfId="7602"/>
    <cellStyle name="Anteckning 2 7 5" xfId="7603"/>
    <cellStyle name="Anteckning 2 8" xfId="7604"/>
    <cellStyle name="Anteckning 2 8 2" xfId="7605"/>
    <cellStyle name="Anteckning 2 8 2 2" xfId="7606"/>
    <cellStyle name="Anteckning 2 8 2 2 2" xfId="7607"/>
    <cellStyle name="Anteckning 2 8 2 2 2 2" xfId="7608"/>
    <cellStyle name="Anteckning 2 8 2 2 3" xfId="7609"/>
    <cellStyle name="Anteckning 2 8 2 3" xfId="7610"/>
    <cellStyle name="Anteckning 2 8 2 3 2" xfId="7611"/>
    <cellStyle name="Anteckning 2 8 2 4" xfId="7612"/>
    <cellStyle name="Anteckning 2 8 3" xfId="7613"/>
    <cellStyle name="Anteckning 2 8 3 2" xfId="7614"/>
    <cellStyle name="Anteckning 2 8 3 2 2" xfId="7615"/>
    <cellStyle name="Anteckning 2 8 3 3" xfId="7616"/>
    <cellStyle name="Anteckning 2 8 4" xfId="7617"/>
    <cellStyle name="Anteckning 2 8 4 2" xfId="7618"/>
    <cellStyle name="Anteckning 2 8 5" xfId="7619"/>
    <cellStyle name="Anteckning 2 9" xfId="7620"/>
    <cellStyle name="Anteckning 2 9 2" xfId="7621"/>
    <cellStyle name="Anteckning 2 9 2 2" xfId="7622"/>
    <cellStyle name="Anteckning 2 9 2 2 2" xfId="7623"/>
    <cellStyle name="Anteckning 2 9 2 2 2 2" xfId="7624"/>
    <cellStyle name="Anteckning 2 9 2 2 3" xfId="7625"/>
    <cellStyle name="Anteckning 2 9 2 3" xfId="7626"/>
    <cellStyle name="Anteckning 2 9 2 3 2" xfId="7627"/>
    <cellStyle name="Anteckning 2 9 2 4" xfId="7628"/>
    <cellStyle name="Anteckning 2 9 3" xfId="7629"/>
    <cellStyle name="Anteckning 2 9 3 2" xfId="7630"/>
    <cellStyle name="Anteckning 2 9 3 2 2" xfId="7631"/>
    <cellStyle name="Anteckning 2 9 3 3" xfId="7632"/>
    <cellStyle name="Anteckning 2 9 4" xfId="7633"/>
    <cellStyle name="Anteckning 2 9 4 2" xfId="7634"/>
    <cellStyle name="Anteckning 2 9 5" xfId="7635"/>
    <cellStyle name="Anteckning 3" xfId="7636"/>
    <cellStyle name="Anteckning 3 2" xfId="7637"/>
    <cellStyle name="Anteckning 3 2 10" xfId="7638"/>
    <cellStyle name="Anteckning 3 2 10 2" xfId="7639"/>
    <cellStyle name="Anteckning 3 2 10 2 2" xfId="7640"/>
    <cellStyle name="Anteckning 3 2 10 3" xfId="7641"/>
    <cellStyle name="Anteckning 3 2 11" xfId="7642"/>
    <cellStyle name="Anteckning 3 2 11 2" xfId="7643"/>
    <cellStyle name="Anteckning 3 2 12" xfId="7644"/>
    <cellStyle name="Anteckning 3 2 12 2" xfId="7645"/>
    <cellStyle name="Anteckning 3 2 13" xfId="7646"/>
    <cellStyle name="Anteckning 3 2 14" xfId="7647"/>
    <cellStyle name="Anteckning 3 2 2" xfId="7648"/>
    <cellStyle name="Anteckning 3 2 2 2" xfId="7649"/>
    <cellStyle name="Anteckning 3 2 2 2 2" xfId="7650"/>
    <cellStyle name="Anteckning 3 2 2 2 2 2" xfId="7651"/>
    <cellStyle name="Anteckning 3 2 2 2 2 2 2" xfId="7652"/>
    <cellStyle name="Anteckning 3 2 2 2 2 2 2 2" xfId="7653"/>
    <cellStyle name="Anteckning 3 2 2 2 2 2 3" xfId="7654"/>
    <cellStyle name="Anteckning 3 2 2 2 2 3" xfId="7655"/>
    <cellStyle name="Anteckning 3 2 2 2 2 3 2" xfId="7656"/>
    <cellStyle name="Anteckning 3 2 2 2 2 4" xfId="7657"/>
    <cellStyle name="Anteckning 3 2 2 2 3" xfId="7658"/>
    <cellStyle name="Anteckning 3 2 2 2 3 2" xfId="7659"/>
    <cellStyle name="Anteckning 3 2 2 2 3 2 2" xfId="7660"/>
    <cellStyle name="Anteckning 3 2 2 2 3 3" xfId="7661"/>
    <cellStyle name="Anteckning 3 2 2 2 4" xfId="7662"/>
    <cellStyle name="Anteckning 3 2 2 2 4 2" xfId="7663"/>
    <cellStyle name="Anteckning 3 2 2 2 5" xfId="7664"/>
    <cellStyle name="Anteckning 3 2 2 3" xfId="7665"/>
    <cellStyle name="Anteckning 3 2 2 3 2" xfId="7666"/>
    <cellStyle name="Anteckning 3 2 2 3 2 2" xfId="7667"/>
    <cellStyle name="Anteckning 3 2 2 3 2 2 2" xfId="7668"/>
    <cellStyle name="Anteckning 3 2 2 3 2 3" xfId="7669"/>
    <cellStyle name="Anteckning 3 2 2 3 3" xfId="7670"/>
    <cellStyle name="Anteckning 3 2 2 3 3 2" xfId="7671"/>
    <cellStyle name="Anteckning 3 2 2 3 4" xfId="7672"/>
    <cellStyle name="Anteckning 3 2 2 4" xfId="7673"/>
    <cellStyle name="Anteckning 3 2 2 4 2" xfId="7674"/>
    <cellStyle name="Anteckning 3 2 2 4 2 2" xfId="7675"/>
    <cellStyle name="Anteckning 3 2 2 4 3" xfId="7676"/>
    <cellStyle name="Anteckning 3 2 2 5" xfId="7677"/>
    <cellStyle name="Anteckning 3 2 2 5 2" xfId="7678"/>
    <cellStyle name="Anteckning 3 2 2 6" xfId="7679"/>
    <cellStyle name="Anteckning 3 2 3" xfId="7680"/>
    <cellStyle name="Anteckning 3 2 3 2" xfId="7681"/>
    <cellStyle name="Anteckning 3 2 3 2 2" xfId="7682"/>
    <cellStyle name="Anteckning 3 2 3 2 2 2" xfId="7683"/>
    <cellStyle name="Anteckning 3 2 3 2 2 2 2" xfId="7684"/>
    <cellStyle name="Anteckning 3 2 3 2 2 3" xfId="7685"/>
    <cellStyle name="Anteckning 3 2 3 2 3" xfId="7686"/>
    <cellStyle name="Anteckning 3 2 3 2 3 2" xfId="7687"/>
    <cellStyle name="Anteckning 3 2 3 2 4" xfId="7688"/>
    <cellStyle name="Anteckning 3 2 3 3" xfId="7689"/>
    <cellStyle name="Anteckning 3 2 3 3 2" xfId="7690"/>
    <cellStyle name="Anteckning 3 2 3 3 2 2" xfId="7691"/>
    <cellStyle name="Anteckning 3 2 3 3 3" xfId="7692"/>
    <cellStyle name="Anteckning 3 2 3 4" xfId="7693"/>
    <cellStyle name="Anteckning 3 2 3 4 2" xfId="7694"/>
    <cellStyle name="Anteckning 3 2 3 5" xfId="7695"/>
    <cellStyle name="Anteckning 3 2 4" xfId="7696"/>
    <cellStyle name="Anteckning 3 2 4 2" xfId="7697"/>
    <cellStyle name="Anteckning 3 2 4 2 2" xfId="7698"/>
    <cellStyle name="Anteckning 3 2 4 2 2 2" xfId="7699"/>
    <cellStyle name="Anteckning 3 2 4 2 2 2 2" xfId="7700"/>
    <cellStyle name="Anteckning 3 2 4 2 2 3" xfId="7701"/>
    <cellStyle name="Anteckning 3 2 4 2 3" xfId="7702"/>
    <cellStyle name="Anteckning 3 2 4 2 3 2" xfId="7703"/>
    <cellStyle name="Anteckning 3 2 4 2 4" xfId="7704"/>
    <cellStyle name="Anteckning 3 2 4 3" xfId="7705"/>
    <cellStyle name="Anteckning 3 2 4 3 2" xfId="7706"/>
    <cellStyle name="Anteckning 3 2 4 3 2 2" xfId="7707"/>
    <cellStyle name="Anteckning 3 2 4 3 3" xfId="7708"/>
    <cellStyle name="Anteckning 3 2 4 4" xfId="7709"/>
    <cellStyle name="Anteckning 3 2 4 4 2" xfId="7710"/>
    <cellStyle name="Anteckning 3 2 4 5" xfId="7711"/>
    <cellStyle name="Anteckning 3 2 5" xfId="7712"/>
    <cellStyle name="Anteckning 3 2 5 2" xfId="7713"/>
    <cellStyle name="Anteckning 3 2 5 2 2" xfId="7714"/>
    <cellStyle name="Anteckning 3 2 5 2 2 2" xfId="7715"/>
    <cellStyle name="Anteckning 3 2 5 2 2 2 2" xfId="7716"/>
    <cellStyle name="Anteckning 3 2 5 2 2 3" xfId="7717"/>
    <cellStyle name="Anteckning 3 2 5 2 3" xfId="7718"/>
    <cellStyle name="Anteckning 3 2 5 2 3 2" xfId="7719"/>
    <cellStyle name="Anteckning 3 2 5 2 4" xfId="7720"/>
    <cellStyle name="Anteckning 3 2 5 3" xfId="7721"/>
    <cellStyle name="Anteckning 3 2 5 3 2" xfId="7722"/>
    <cellStyle name="Anteckning 3 2 5 3 2 2" xfId="7723"/>
    <cellStyle name="Anteckning 3 2 5 3 3" xfId="7724"/>
    <cellStyle name="Anteckning 3 2 5 4" xfId="7725"/>
    <cellStyle name="Anteckning 3 2 5 4 2" xfId="7726"/>
    <cellStyle name="Anteckning 3 2 5 5" xfId="7727"/>
    <cellStyle name="Anteckning 3 2 6" xfId="7728"/>
    <cellStyle name="Anteckning 3 2 6 2" xfId="7729"/>
    <cellStyle name="Anteckning 3 2 6 2 2" xfId="7730"/>
    <cellStyle name="Anteckning 3 2 6 2 2 2" xfId="7731"/>
    <cellStyle name="Anteckning 3 2 6 2 2 2 2" xfId="7732"/>
    <cellStyle name="Anteckning 3 2 6 2 2 3" xfId="7733"/>
    <cellStyle name="Anteckning 3 2 6 2 3" xfId="7734"/>
    <cellStyle name="Anteckning 3 2 6 2 3 2" xfId="7735"/>
    <cellStyle name="Anteckning 3 2 6 2 4" xfId="7736"/>
    <cellStyle name="Anteckning 3 2 6 3" xfId="7737"/>
    <cellStyle name="Anteckning 3 2 6 3 2" xfId="7738"/>
    <cellStyle name="Anteckning 3 2 6 3 2 2" xfId="7739"/>
    <cellStyle name="Anteckning 3 2 6 3 3" xfId="7740"/>
    <cellStyle name="Anteckning 3 2 6 4" xfId="7741"/>
    <cellStyle name="Anteckning 3 2 6 4 2" xfId="7742"/>
    <cellStyle name="Anteckning 3 2 6 5" xfId="7743"/>
    <cellStyle name="Anteckning 3 2 7" xfId="7744"/>
    <cellStyle name="Anteckning 3 2 7 2" xfId="7745"/>
    <cellStyle name="Anteckning 3 2 7 2 2" xfId="7746"/>
    <cellStyle name="Anteckning 3 2 7 2 2 2" xfId="7747"/>
    <cellStyle name="Anteckning 3 2 7 2 2 2 2" xfId="7748"/>
    <cellStyle name="Anteckning 3 2 7 2 2 3" xfId="7749"/>
    <cellStyle name="Anteckning 3 2 7 2 3" xfId="7750"/>
    <cellStyle name="Anteckning 3 2 7 2 3 2" xfId="7751"/>
    <cellStyle name="Anteckning 3 2 7 2 4" xfId="7752"/>
    <cellStyle name="Anteckning 3 2 7 3" xfId="7753"/>
    <cellStyle name="Anteckning 3 2 7 3 2" xfId="7754"/>
    <cellStyle name="Anteckning 3 2 7 3 2 2" xfId="7755"/>
    <cellStyle name="Anteckning 3 2 7 3 3" xfId="7756"/>
    <cellStyle name="Anteckning 3 2 7 4" xfId="7757"/>
    <cellStyle name="Anteckning 3 2 7 4 2" xfId="7758"/>
    <cellStyle name="Anteckning 3 2 7 5" xfId="7759"/>
    <cellStyle name="Anteckning 3 2 8" xfId="7760"/>
    <cellStyle name="Anteckning 3 2 8 2" xfId="7761"/>
    <cellStyle name="Anteckning 3 2 8 2 2" xfId="7762"/>
    <cellStyle name="Anteckning 3 2 8 2 2 2" xfId="7763"/>
    <cellStyle name="Anteckning 3 2 8 2 2 2 2" xfId="7764"/>
    <cellStyle name="Anteckning 3 2 8 2 2 3" xfId="7765"/>
    <cellStyle name="Anteckning 3 2 8 2 3" xfId="7766"/>
    <cellStyle name="Anteckning 3 2 8 2 3 2" xfId="7767"/>
    <cellStyle name="Anteckning 3 2 8 2 4" xfId="7768"/>
    <cellStyle name="Anteckning 3 2 8 3" xfId="7769"/>
    <cellStyle name="Anteckning 3 2 8 3 2" xfId="7770"/>
    <cellStyle name="Anteckning 3 2 8 3 2 2" xfId="7771"/>
    <cellStyle name="Anteckning 3 2 8 3 3" xfId="7772"/>
    <cellStyle name="Anteckning 3 2 8 4" xfId="7773"/>
    <cellStyle name="Anteckning 3 2 8 4 2" xfId="7774"/>
    <cellStyle name="Anteckning 3 2 8 5" xfId="7775"/>
    <cellStyle name="Anteckning 3 2 9" xfId="7776"/>
    <cellStyle name="Anteckning 3 2 9 2" xfId="7777"/>
    <cellStyle name="Anteckning 3 2 9 2 2" xfId="7778"/>
    <cellStyle name="Anteckning 3 2 9 2 2 2" xfId="7779"/>
    <cellStyle name="Anteckning 3 2 9 2 3" xfId="7780"/>
    <cellStyle name="Anteckning 3 2 9 3" xfId="7781"/>
    <cellStyle name="Anteckning 3 2 9 3 2" xfId="7782"/>
    <cellStyle name="Anteckning 3 2 9 4" xfId="7783"/>
    <cellStyle name="Anteckning 3 3" xfId="7784"/>
    <cellStyle name="Anteckning 3 4" xfId="7785"/>
    <cellStyle name="Anteckning 4" xfId="7786"/>
    <cellStyle name="Anteckning 5" xfId="7787"/>
    <cellStyle name="Anteckning 6" xfId="7788"/>
    <cellStyle name="Anteckning 6 2" xfId="7789"/>
    <cellStyle name="Anteckning 7" xfId="7790"/>
    <cellStyle name="Anteckning 7 2" xfId="7791"/>
    <cellStyle name="Anteckning 8" xfId="7792"/>
    <cellStyle name="Anteckning 8 2" xfId="7793"/>
    <cellStyle name="Anteckning 9" xfId="7794"/>
    <cellStyle name="Anteckning 9 2" xfId="7795"/>
    <cellStyle name="Bad" xfId="87"/>
    <cellStyle name="Belopp" xfId="14"/>
    <cellStyle name="Beräkning 10" xfId="7796"/>
    <cellStyle name="Beräkning 11" xfId="7797"/>
    <cellStyle name="Beräkning 12" xfId="7798"/>
    <cellStyle name="Beräkning 13" xfId="7799"/>
    <cellStyle name="Beräkning 2" xfId="88"/>
    <cellStyle name="Beräkning 2 2" xfId="7800"/>
    <cellStyle name="Beräkning 2 3" xfId="7801"/>
    <cellStyle name="Beräkning 3" xfId="7802"/>
    <cellStyle name="Beräkning 3 2" xfId="7803"/>
    <cellStyle name="Beräkning 4" xfId="7804"/>
    <cellStyle name="Beräkning 5" xfId="7805"/>
    <cellStyle name="Beräkning 6" xfId="7806"/>
    <cellStyle name="Beräkning 7" xfId="7807"/>
    <cellStyle name="Beräkning 8" xfId="7808"/>
    <cellStyle name="Beräkning 9" xfId="7809"/>
    <cellStyle name="Besrivning" xfId="89"/>
    <cellStyle name="Bra 10" xfId="7810"/>
    <cellStyle name="Bra 11" xfId="7811"/>
    <cellStyle name="Bra 12" xfId="7812"/>
    <cellStyle name="Bra 13" xfId="7813"/>
    <cellStyle name="Bra 2" xfId="90"/>
    <cellStyle name="Bra 3" xfId="7814"/>
    <cellStyle name="Bra 3 2" xfId="7815"/>
    <cellStyle name="Bra 4" xfId="7816"/>
    <cellStyle name="Bra 5" xfId="7817"/>
    <cellStyle name="Bra 6" xfId="7818"/>
    <cellStyle name="Bra 7" xfId="7819"/>
    <cellStyle name="Bra 8" xfId="7820"/>
    <cellStyle name="Bra 9" xfId="7821"/>
    <cellStyle name="Calculation" xfId="91"/>
    <cellStyle name="Calculation 2" xfId="92"/>
    <cellStyle name="Cell Namn" xfId="93"/>
    <cellStyle name="Cellref" xfId="94"/>
    <cellStyle name="Check Cell" xfId="95"/>
    <cellStyle name="Comma 2" xfId="9282"/>
    <cellStyle name="Diffèrence" xfId="96"/>
    <cellStyle name="données" xfId="97"/>
    <cellStyle name="données 2" xfId="7822"/>
    <cellStyle name="donnéesbord" xfId="98"/>
    <cellStyle name="donnéesbord 2" xfId="7823"/>
    <cellStyle name="Dålig 10" xfId="7824"/>
    <cellStyle name="Dålig 11" xfId="7825"/>
    <cellStyle name="Dålig 12" xfId="7826"/>
    <cellStyle name="Dålig 13" xfId="7827"/>
    <cellStyle name="Dålig 2" xfId="99"/>
    <cellStyle name="Dålig 2 2" xfId="7828"/>
    <cellStyle name="Dålig 2 3" xfId="7829"/>
    <cellStyle name="Dålig 3" xfId="7830"/>
    <cellStyle name="Dålig 3 2" xfId="7831"/>
    <cellStyle name="Dålig 4" xfId="7832"/>
    <cellStyle name="Dålig 5" xfId="7833"/>
    <cellStyle name="Dålig 6" xfId="7834"/>
    <cellStyle name="Dålig 7" xfId="7835"/>
    <cellStyle name="Dålig 8" xfId="7836"/>
    <cellStyle name="Dålig 9" xfId="7837"/>
    <cellStyle name="Emphasis 1" xfId="100"/>
    <cellStyle name="Emphasis 2" xfId="101"/>
    <cellStyle name="Emphasis 3" xfId="102"/>
    <cellStyle name="Entrée" xfId="103"/>
    <cellStyle name="Euro" xfId="104"/>
    <cellStyle name="Euro 2" xfId="7838"/>
    <cellStyle name="Explanatory Text" xfId="105"/>
    <cellStyle name="Färg1 10" xfId="7839"/>
    <cellStyle name="Färg1 11" xfId="7840"/>
    <cellStyle name="Färg1 12" xfId="7841"/>
    <cellStyle name="Färg1 13" xfId="7842"/>
    <cellStyle name="Färg1 2" xfId="106"/>
    <cellStyle name="Färg1 2 2" xfId="7843"/>
    <cellStyle name="Färg1 2 3" xfId="7844"/>
    <cellStyle name="Färg1 3" xfId="7845"/>
    <cellStyle name="Färg1 3 2" xfId="7846"/>
    <cellStyle name="Färg1 4" xfId="7847"/>
    <cellStyle name="Färg1 5" xfId="7848"/>
    <cellStyle name="Färg1 6" xfId="7849"/>
    <cellStyle name="Färg1 7" xfId="7850"/>
    <cellStyle name="Färg1 8" xfId="7851"/>
    <cellStyle name="Färg1 9" xfId="7852"/>
    <cellStyle name="Färg2 10" xfId="7853"/>
    <cellStyle name="Färg2 11" xfId="7854"/>
    <cellStyle name="Färg2 12" xfId="7855"/>
    <cellStyle name="Färg2 13" xfId="7856"/>
    <cellStyle name="Färg2 2" xfId="107"/>
    <cellStyle name="Färg2 2 2" xfId="7857"/>
    <cellStyle name="Färg2 2 3" xfId="7858"/>
    <cellStyle name="Färg2 3" xfId="7859"/>
    <cellStyle name="Färg2 3 2" xfId="7860"/>
    <cellStyle name="Färg2 4" xfId="7861"/>
    <cellStyle name="Färg2 5" xfId="7862"/>
    <cellStyle name="Färg2 6" xfId="7863"/>
    <cellStyle name="Färg2 7" xfId="7864"/>
    <cellStyle name="Färg2 8" xfId="7865"/>
    <cellStyle name="Färg2 9" xfId="7866"/>
    <cellStyle name="Färg3 10" xfId="7867"/>
    <cellStyle name="Färg3 11" xfId="7868"/>
    <cellStyle name="Färg3 12" xfId="7869"/>
    <cellStyle name="Färg3 13" xfId="7870"/>
    <cellStyle name="Färg3 2" xfId="108"/>
    <cellStyle name="Färg3 2 2" xfId="7871"/>
    <cellStyle name="Färg3 2 3" xfId="7872"/>
    <cellStyle name="Färg3 3" xfId="7873"/>
    <cellStyle name="Färg3 3 2" xfId="7874"/>
    <cellStyle name="Färg3 4" xfId="7875"/>
    <cellStyle name="Färg3 5" xfId="7876"/>
    <cellStyle name="Färg3 6" xfId="7877"/>
    <cellStyle name="Färg3 7" xfId="7878"/>
    <cellStyle name="Färg3 8" xfId="7879"/>
    <cellStyle name="Färg3 9" xfId="7880"/>
    <cellStyle name="Färg4 10" xfId="7881"/>
    <cellStyle name="Färg4 11" xfId="7882"/>
    <cellStyle name="Färg4 12" xfId="7883"/>
    <cellStyle name="Färg4 13" xfId="7884"/>
    <cellStyle name="Färg4 2" xfId="109"/>
    <cellStyle name="Färg4 2 2" xfId="7885"/>
    <cellStyle name="Färg4 2 3" xfId="7886"/>
    <cellStyle name="Färg4 3" xfId="7887"/>
    <cellStyle name="Färg4 3 2" xfId="7888"/>
    <cellStyle name="Färg4 4" xfId="7889"/>
    <cellStyle name="Färg4 5" xfId="7890"/>
    <cellStyle name="Färg4 6" xfId="7891"/>
    <cellStyle name="Färg4 7" xfId="7892"/>
    <cellStyle name="Färg4 8" xfId="7893"/>
    <cellStyle name="Färg4 9" xfId="7894"/>
    <cellStyle name="Färg5 10" xfId="7895"/>
    <cellStyle name="Färg5 11" xfId="7896"/>
    <cellStyle name="Färg5 12" xfId="7897"/>
    <cellStyle name="Färg5 2" xfId="110"/>
    <cellStyle name="Färg5 2 2" xfId="7898"/>
    <cellStyle name="Färg5 2 3" xfId="7899"/>
    <cellStyle name="Färg5 3" xfId="7900"/>
    <cellStyle name="Färg5 3 2" xfId="7901"/>
    <cellStyle name="Färg5 4" xfId="7902"/>
    <cellStyle name="Färg5 5" xfId="7903"/>
    <cellStyle name="Färg5 6" xfId="7904"/>
    <cellStyle name="Färg5 7" xfId="7905"/>
    <cellStyle name="Färg5 8" xfId="7906"/>
    <cellStyle name="Färg5 9" xfId="7907"/>
    <cellStyle name="Färg6 10" xfId="7908"/>
    <cellStyle name="Färg6 11" xfId="7909"/>
    <cellStyle name="Färg6 12" xfId="7910"/>
    <cellStyle name="Färg6 13" xfId="7911"/>
    <cellStyle name="Färg6 2" xfId="111"/>
    <cellStyle name="Färg6 2 2" xfId="7912"/>
    <cellStyle name="Färg6 2 3" xfId="7913"/>
    <cellStyle name="Färg6 3" xfId="7914"/>
    <cellStyle name="Färg6 3 2" xfId="7915"/>
    <cellStyle name="Färg6 4" xfId="7916"/>
    <cellStyle name="Färg6 5" xfId="7917"/>
    <cellStyle name="Färg6 6" xfId="7918"/>
    <cellStyle name="Färg6 7" xfId="7919"/>
    <cellStyle name="Färg6 8" xfId="7920"/>
    <cellStyle name="Färg6 9" xfId="7921"/>
    <cellStyle name="Följde hyperlänken" xfId="7922"/>
    <cellStyle name="Förklarande text" xfId="9306" builtinId="53"/>
    <cellStyle name="Förklarande text 10" xfId="7923"/>
    <cellStyle name="Förklarande text 11" xfId="7924"/>
    <cellStyle name="Förklarande text 12" xfId="7925"/>
    <cellStyle name="Förklarande text 2" xfId="112"/>
    <cellStyle name="Förklarande text 2 2" xfId="7926"/>
    <cellStyle name="Förklarande text 2 3" xfId="7927"/>
    <cellStyle name="Förklarande text 3" xfId="7928"/>
    <cellStyle name="Förklarande text 3 2" xfId="7929"/>
    <cellStyle name="Förklarande text 4" xfId="7930"/>
    <cellStyle name="Förklarande text 5" xfId="7931"/>
    <cellStyle name="Förklarande text 6" xfId="7932"/>
    <cellStyle name="Förklarande text 7" xfId="7933"/>
    <cellStyle name="Förklarande text 8" xfId="7934"/>
    <cellStyle name="Förklarande text 9" xfId="7935"/>
    <cellStyle name="Good" xfId="113"/>
    <cellStyle name="Heading 1" xfId="114"/>
    <cellStyle name="Heading 2" xfId="115"/>
    <cellStyle name="Heading 3" xfId="116"/>
    <cellStyle name="Heading 4" xfId="117"/>
    <cellStyle name="Hyperlänk" xfId="244" builtinId="8"/>
    <cellStyle name="Hyperlänk 2" xfId="7936"/>
    <cellStyle name="Hyperlänk 3" xfId="7937"/>
    <cellStyle name="Hyperlänk 4" xfId="7938"/>
    <cellStyle name="Indata 10" xfId="7939"/>
    <cellStyle name="Indata 11" xfId="7940"/>
    <cellStyle name="Indata 12" xfId="7941"/>
    <cellStyle name="Indata 13" xfId="7942"/>
    <cellStyle name="Indata 2" xfId="118"/>
    <cellStyle name="Indata 2 2" xfId="7943"/>
    <cellStyle name="Indata 2 3" xfId="7944"/>
    <cellStyle name="Indata 3" xfId="7945"/>
    <cellStyle name="Indata 3 2" xfId="7946"/>
    <cellStyle name="Indata 4" xfId="7947"/>
    <cellStyle name="Indata 5" xfId="7948"/>
    <cellStyle name="Indata 6" xfId="7949"/>
    <cellStyle name="Indata 7" xfId="7950"/>
    <cellStyle name="Indata 8" xfId="7951"/>
    <cellStyle name="Indata 9" xfId="7952"/>
    <cellStyle name="Input" xfId="119"/>
    <cellStyle name="Input 2" xfId="120"/>
    <cellStyle name="Komma (0)" xfId="7953"/>
    <cellStyle name="Kommentar" xfId="121"/>
    <cellStyle name="Kontrollcell 10" xfId="7954"/>
    <cellStyle name="Kontrollcell 11" xfId="7955"/>
    <cellStyle name="Kontrollcell 12" xfId="7956"/>
    <cellStyle name="Kontrollcell 2" xfId="122"/>
    <cellStyle name="Kontrollcell 2 2" xfId="7957"/>
    <cellStyle name="Kontrollcell 2 3" xfId="7958"/>
    <cellStyle name="Kontrollcell 3" xfId="7959"/>
    <cellStyle name="Kontrollcell 3 2" xfId="7960"/>
    <cellStyle name="Kontrollcell 4" xfId="7961"/>
    <cellStyle name="Kontrollcell 5" xfId="7962"/>
    <cellStyle name="Kontrollcell 6" xfId="7963"/>
    <cellStyle name="Kontrollcell 7" xfId="7964"/>
    <cellStyle name="Kontrollcell 8" xfId="7965"/>
    <cellStyle name="Kontrollcell 9" xfId="7966"/>
    <cellStyle name="Linked Cell" xfId="123"/>
    <cellStyle name="Länkad cell 10" xfId="7967"/>
    <cellStyle name="Länkad cell 11" xfId="7968"/>
    <cellStyle name="Länkad cell 12" xfId="7969"/>
    <cellStyle name="Länkad cell 13" xfId="7970"/>
    <cellStyle name="Länkad cell 2" xfId="124"/>
    <cellStyle name="Länkad cell 2 2" xfId="7971"/>
    <cellStyle name="Länkad cell 2 3" xfId="7972"/>
    <cellStyle name="Länkad cell 3" xfId="7973"/>
    <cellStyle name="Länkad cell 3 2" xfId="7974"/>
    <cellStyle name="Länkad cell 4" xfId="7975"/>
    <cellStyle name="Länkad cell 5" xfId="7976"/>
    <cellStyle name="Länkad cell 6" xfId="7977"/>
    <cellStyle name="Länkad cell 7" xfId="7978"/>
    <cellStyle name="Länkad cell 8" xfId="7979"/>
    <cellStyle name="Länkad cell 9" xfId="7980"/>
    <cellStyle name="Montant" xfId="125"/>
    <cellStyle name="Neutral 10" xfId="7981"/>
    <cellStyle name="Neutral 11" xfId="7982"/>
    <cellStyle name="Neutral 12" xfId="7983"/>
    <cellStyle name="Neutral 13" xfId="7984"/>
    <cellStyle name="Neutral 2" xfId="126"/>
    <cellStyle name="Neutral 2 2" xfId="7985"/>
    <cellStyle name="Neutral 2 3" xfId="7986"/>
    <cellStyle name="Neutral 3" xfId="7987"/>
    <cellStyle name="Neutral 3 2" xfId="7988"/>
    <cellStyle name="Neutral 4" xfId="7989"/>
    <cellStyle name="Neutral 5" xfId="7990"/>
    <cellStyle name="Neutral 6" xfId="7991"/>
    <cellStyle name="Neutral 7" xfId="7992"/>
    <cellStyle name="Neutral 8" xfId="7993"/>
    <cellStyle name="Neutral 9" xfId="7994"/>
    <cellStyle name="Normal" xfId="0" builtinId="0"/>
    <cellStyle name="Normal 10" xfId="127"/>
    <cellStyle name="Normal 10 10" xfId="9394"/>
    <cellStyle name="Normal 10 2" xfId="7995"/>
    <cellStyle name="Normal 10 2 2" xfId="9283"/>
    <cellStyle name="Normal 10 2 3" xfId="9284"/>
    <cellStyle name="Normal 10 2 4" xfId="9285"/>
    <cellStyle name="Normal 10 2 5" xfId="9286"/>
    <cellStyle name="Normal 10 3" xfId="9287"/>
    <cellStyle name="Normal 10 3 2" xfId="9288"/>
    <cellStyle name="Normal 10 3 3" xfId="9289"/>
    <cellStyle name="Normal 10 4" xfId="9290"/>
    <cellStyle name="Normal 10 4 2" xfId="9291"/>
    <cellStyle name="Normal 10 5" xfId="9292"/>
    <cellStyle name="Normal 10 6" xfId="9293"/>
    <cellStyle name="Normal 10 7" xfId="9294"/>
    <cellStyle name="Normal 10 8" xfId="9295"/>
    <cellStyle name="Normal 10 9" xfId="9296"/>
    <cellStyle name="Normal 11" xfId="128"/>
    <cellStyle name="Normal 11 2" xfId="7996"/>
    <cellStyle name="Normal 11 2 2" xfId="7997"/>
    <cellStyle name="Normal 11 2 3" xfId="9264"/>
    <cellStyle name="Normal 12" xfId="129"/>
    <cellStyle name="Normal 12 2" xfId="130"/>
    <cellStyle name="Normal 13" xfId="3"/>
    <cellStyle name="Normal 13 2" xfId="131"/>
    <cellStyle name="Normal 13 2 10" xfId="7998"/>
    <cellStyle name="Normal 13 2 10 2" xfId="7999"/>
    <cellStyle name="Normal 13 2 10 2 2" xfId="8000"/>
    <cellStyle name="Normal 13 2 10 3" xfId="8001"/>
    <cellStyle name="Normal 13 2 11" xfId="8002"/>
    <cellStyle name="Normal 13 2 11 2" xfId="8003"/>
    <cellStyle name="Normal 13 2 12" xfId="8004"/>
    <cellStyle name="Normal 13 2 12 2" xfId="8005"/>
    <cellStyle name="Normal 13 2 13" xfId="8006"/>
    <cellStyle name="Normal 13 2 14" xfId="8007"/>
    <cellStyle name="Normal 13 2 2" xfId="8008"/>
    <cellStyle name="Normal 13 2 2 2" xfId="8009"/>
    <cellStyle name="Normal 13 2 2 2 2" xfId="8010"/>
    <cellStyle name="Normal 13 2 2 2 2 2" xfId="8011"/>
    <cellStyle name="Normal 13 2 2 2 2 2 2" xfId="8012"/>
    <cellStyle name="Normal 13 2 2 2 2 2 2 2" xfId="8013"/>
    <cellStyle name="Normal 13 2 2 2 2 2 3" xfId="8014"/>
    <cellStyle name="Normal 13 2 2 2 2 3" xfId="8015"/>
    <cellStyle name="Normal 13 2 2 2 2 3 2" xfId="8016"/>
    <cellStyle name="Normal 13 2 2 2 2 4" xfId="8017"/>
    <cellStyle name="Normal 13 2 2 2 3" xfId="8018"/>
    <cellStyle name="Normal 13 2 2 2 3 2" xfId="8019"/>
    <cellStyle name="Normal 13 2 2 2 3 2 2" xfId="8020"/>
    <cellStyle name="Normal 13 2 2 2 3 3" xfId="8021"/>
    <cellStyle name="Normal 13 2 2 2 4" xfId="8022"/>
    <cellStyle name="Normal 13 2 2 2 4 2" xfId="8023"/>
    <cellStyle name="Normal 13 2 2 2 5" xfId="8024"/>
    <cellStyle name="Normal 13 2 2 3" xfId="8025"/>
    <cellStyle name="Normal 13 2 2 3 2" xfId="8026"/>
    <cellStyle name="Normal 13 2 2 3 2 2" xfId="8027"/>
    <cellStyle name="Normal 13 2 2 3 2 2 2" xfId="8028"/>
    <cellStyle name="Normal 13 2 2 3 2 3" xfId="8029"/>
    <cellStyle name="Normal 13 2 2 3 3" xfId="8030"/>
    <cellStyle name="Normal 13 2 2 3 3 2" xfId="8031"/>
    <cellStyle name="Normal 13 2 2 3 4" xfId="8032"/>
    <cellStyle name="Normal 13 2 2 4" xfId="8033"/>
    <cellStyle name="Normal 13 2 2 4 2" xfId="8034"/>
    <cellStyle name="Normal 13 2 2 4 2 2" xfId="8035"/>
    <cellStyle name="Normal 13 2 2 4 3" xfId="8036"/>
    <cellStyle name="Normal 13 2 2 5" xfId="8037"/>
    <cellStyle name="Normal 13 2 2 5 2" xfId="8038"/>
    <cellStyle name="Normal 13 2 2 6" xfId="8039"/>
    <cellStyle name="Normal 13 2 3" xfId="8040"/>
    <cellStyle name="Normal 13 2 3 2" xfId="8041"/>
    <cellStyle name="Normal 13 2 3 2 2" xfId="8042"/>
    <cellStyle name="Normal 13 2 3 2 2 2" xfId="8043"/>
    <cellStyle name="Normal 13 2 3 2 2 2 2" xfId="8044"/>
    <cellStyle name="Normal 13 2 3 2 2 3" xfId="8045"/>
    <cellStyle name="Normal 13 2 3 2 3" xfId="8046"/>
    <cellStyle name="Normal 13 2 3 2 3 2" xfId="8047"/>
    <cellStyle name="Normal 13 2 3 2 4" xfId="8048"/>
    <cellStyle name="Normal 13 2 3 3" xfId="8049"/>
    <cellStyle name="Normal 13 2 3 3 2" xfId="8050"/>
    <cellStyle name="Normal 13 2 3 3 2 2" xfId="8051"/>
    <cellStyle name="Normal 13 2 3 3 3" xfId="8052"/>
    <cellStyle name="Normal 13 2 3 4" xfId="8053"/>
    <cellStyle name="Normal 13 2 3 4 2" xfId="8054"/>
    <cellStyle name="Normal 13 2 3 5" xfId="8055"/>
    <cellStyle name="Normal 13 2 4" xfId="8056"/>
    <cellStyle name="Normal 13 2 4 2" xfId="8057"/>
    <cellStyle name="Normal 13 2 4 2 2" xfId="8058"/>
    <cellStyle name="Normal 13 2 4 2 2 2" xfId="8059"/>
    <cellStyle name="Normal 13 2 4 2 2 2 2" xfId="8060"/>
    <cellStyle name="Normal 13 2 4 2 2 3" xfId="8061"/>
    <cellStyle name="Normal 13 2 4 2 3" xfId="8062"/>
    <cellStyle name="Normal 13 2 4 2 3 2" xfId="8063"/>
    <cellStyle name="Normal 13 2 4 2 4" xfId="8064"/>
    <cellStyle name="Normal 13 2 4 3" xfId="8065"/>
    <cellStyle name="Normal 13 2 4 3 2" xfId="8066"/>
    <cellStyle name="Normal 13 2 4 3 2 2" xfId="8067"/>
    <cellStyle name="Normal 13 2 4 3 3" xfId="8068"/>
    <cellStyle name="Normal 13 2 4 4" xfId="8069"/>
    <cellStyle name="Normal 13 2 4 4 2" xfId="8070"/>
    <cellStyle name="Normal 13 2 4 5" xfId="8071"/>
    <cellStyle name="Normal 13 2 5" xfId="8072"/>
    <cellStyle name="Normal 13 2 5 2" xfId="8073"/>
    <cellStyle name="Normal 13 2 5 2 2" xfId="8074"/>
    <cellStyle name="Normal 13 2 5 2 2 2" xfId="8075"/>
    <cellStyle name="Normal 13 2 5 2 2 2 2" xfId="8076"/>
    <cellStyle name="Normal 13 2 5 2 2 3" xfId="8077"/>
    <cellStyle name="Normal 13 2 5 2 3" xfId="8078"/>
    <cellStyle name="Normal 13 2 5 2 3 2" xfId="8079"/>
    <cellStyle name="Normal 13 2 5 2 4" xfId="8080"/>
    <cellStyle name="Normal 13 2 5 3" xfId="8081"/>
    <cellStyle name="Normal 13 2 5 3 2" xfId="8082"/>
    <cellStyle name="Normal 13 2 5 3 2 2" xfId="8083"/>
    <cellStyle name="Normal 13 2 5 3 3" xfId="8084"/>
    <cellStyle name="Normal 13 2 5 4" xfId="8085"/>
    <cellStyle name="Normal 13 2 5 4 2" xfId="8086"/>
    <cellStyle name="Normal 13 2 5 5" xfId="8087"/>
    <cellStyle name="Normal 13 2 6" xfId="8088"/>
    <cellStyle name="Normal 13 2 6 2" xfId="8089"/>
    <cellStyle name="Normal 13 2 6 2 2" xfId="8090"/>
    <cellStyle name="Normal 13 2 6 2 2 2" xfId="8091"/>
    <cellStyle name="Normal 13 2 6 2 2 2 2" xfId="8092"/>
    <cellStyle name="Normal 13 2 6 2 2 3" xfId="8093"/>
    <cellStyle name="Normal 13 2 6 2 3" xfId="8094"/>
    <cellStyle name="Normal 13 2 6 2 3 2" xfId="8095"/>
    <cellStyle name="Normal 13 2 6 2 4" xfId="8096"/>
    <cellStyle name="Normal 13 2 6 3" xfId="8097"/>
    <cellStyle name="Normal 13 2 6 3 2" xfId="8098"/>
    <cellStyle name="Normal 13 2 6 3 2 2" xfId="8099"/>
    <cellStyle name="Normal 13 2 6 3 3" xfId="8100"/>
    <cellStyle name="Normal 13 2 6 4" xfId="8101"/>
    <cellStyle name="Normal 13 2 6 4 2" xfId="8102"/>
    <cellStyle name="Normal 13 2 6 5" xfId="8103"/>
    <cellStyle name="Normal 13 2 7" xfId="8104"/>
    <cellStyle name="Normal 13 2 7 2" xfId="8105"/>
    <cellStyle name="Normal 13 2 7 2 2" xfId="8106"/>
    <cellStyle name="Normal 13 2 7 2 2 2" xfId="8107"/>
    <cellStyle name="Normal 13 2 7 2 2 2 2" xfId="8108"/>
    <cellStyle name="Normal 13 2 7 2 2 3" xfId="8109"/>
    <cellStyle name="Normal 13 2 7 2 3" xfId="8110"/>
    <cellStyle name="Normal 13 2 7 2 3 2" xfId="8111"/>
    <cellStyle name="Normal 13 2 7 2 4" xfId="8112"/>
    <cellStyle name="Normal 13 2 7 3" xfId="8113"/>
    <cellStyle name="Normal 13 2 7 3 2" xfId="8114"/>
    <cellStyle name="Normal 13 2 7 3 2 2" xfId="8115"/>
    <cellStyle name="Normal 13 2 7 3 3" xfId="8116"/>
    <cellStyle name="Normal 13 2 7 4" xfId="8117"/>
    <cellStyle name="Normal 13 2 7 4 2" xfId="8118"/>
    <cellStyle name="Normal 13 2 7 5" xfId="8119"/>
    <cellStyle name="Normal 13 2 8" xfId="8120"/>
    <cellStyle name="Normal 13 2 8 2" xfId="8121"/>
    <cellStyle name="Normal 13 2 8 2 2" xfId="8122"/>
    <cellStyle name="Normal 13 2 8 2 2 2" xfId="8123"/>
    <cellStyle name="Normal 13 2 8 2 2 2 2" xfId="8124"/>
    <cellStyle name="Normal 13 2 8 2 2 3" xfId="8125"/>
    <cellStyle name="Normal 13 2 8 2 3" xfId="8126"/>
    <cellStyle name="Normal 13 2 8 2 3 2" xfId="8127"/>
    <cellStyle name="Normal 13 2 8 2 4" xfId="8128"/>
    <cellStyle name="Normal 13 2 8 3" xfId="8129"/>
    <cellStyle name="Normal 13 2 8 3 2" xfId="8130"/>
    <cellStyle name="Normal 13 2 8 3 2 2" xfId="8131"/>
    <cellStyle name="Normal 13 2 8 3 3" xfId="8132"/>
    <cellStyle name="Normal 13 2 8 4" xfId="8133"/>
    <cellStyle name="Normal 13 2 8 4 2" xfId="8134"/>
    <cellStyle name="Normal 13 2 8 5" xfId="8135"/>
    <cellStyle name="Normal 13 2 9" xfId="8136"/>
    <cellStyle name="Normal 13 2 9 2" xfId="8137"/>
    <cellStyle name="Normal 13 2 9 2 2" xfId="8138"/>
    <cellStyle name="Normal 13 2 9 2 2 2" xfId="8139"/>
    <cellStyle name="Normal 13 2 9 2 3" xfId="8140"/>
    <cellStyle name="Normal 13 2 9 3" xfId="8141"/>
    <cellStyle name="Normal 13 2 9 3 2" xfId="8142"/>
    <cellStyle name="Normal 13 2 9 4" xfId="8143"/>
    <cellStyle name="Normal 13 3" xfId="8144"/>
    <cellStyle name="Normal 13 3 2" xfId="8145"/>
    <cellStyle name="Normal 13 3 2 2" xfId="8146"/>
    <cellStyle name="Normal 13 3 2 2 2" xfId="8147"/>
    <cellStyle name="Normal 13 3 2 2 2 2" xfId="8148"/>
    <cellStyle name="Normal 13 3 2 2 2 2 2" xfId="8149"/>
    <cellStyle name="Normal 13 3 2 2 2 3" xfId="8150"/>
    <cellStyle name="Normal 13 3 2 2 3" xfId="8151"/>
    <cellStyle name="Normal 13 3 2 2 3 2" xfId="8152"/>
    <cellStyle name="Normal 13 3 2 2 4" xfId="8153"/>
    <cellStyle name="Normal 13 3 2 3" xfId="8154"/>
    <cellStyle name="Normal 13 3 2 3 2" xfId="8155"/>
    <cellStyle name="Normal 13 3 2 3 2 2" xfId="8156"/>
    <cellStyle name="Normal 13 3 2 3 3" xfId="8157"/>
    <cellStyle name="Normal 13 3 2 4" xfId="8158"/>
    <cellStyle name="Normal 13 3 2 4 2" xfId="8159"/>
    <cellStyle name="Normal 13 3 2 5" xfId="8160"/>
    <cellStyle name="Normal 13 3 3" xfId="8161"/>
    <cellStyle name="Normal 13 3 3 2" xfId="8162"/>
    <cellStyle name="Normal 13 3 3 2 2" xfId="8163"/>
    <cellStyle name="Normal 13 3 3 2 2 2" xfId="8164"/>
    <cellStyle name="Normal 13 3 3 2 3" xfId="8165"/>
    <cellStyle name="Normal 13 3 3 3" xfId="8166"/>
    <cellStyle name="Normal 13 3 3 3 2" xfId="8167"/>
    <cellStyle name="Normal 13 3 3 4" xfId="8168"/>
    <cellStyle name="Normal 13 3 4" xfId="8169"/>
    <cellStyle name="Normal 13 3 4 2" xfId="8170"/>
    <cellStyle name="Normal 13 3 4 2 2" xfId="8171"/>
    <cellStyle name="Normal 13 3 4 3" xfId="8172"/>
    <cellStyle name="Normal 13 3 5" xfId="8173"/>
    <cellStyle name="Normal 13 3 5 2" xfId="8174"/>
    <cellStyle name="Normal 13 3 6" xfId="8175"/>
    <cellStyle name="Normal 13 4" xfId="8176"/>
    <cellStyle name="Normal 13 4 2" xfId="8177"/>
    <cellStyle name="Normal 13 4 2 2" xfId="8178"/>
    <cellStyle name="Normal 13 4 2 2 2" xfId="8179"/>
    <cellStyle name="Normal 13 4 2 2 2 2" xfId="8180"/>
    <cellStyle name="Normal 13 4 2 2 3" xfId="8181"/>
    <cellStyle name="Normal 13 4 2 3" xfId="8182"/>
    <cellStyle name="Normal 13 4 2 3 2" xfId="8183"/>
    <cellStyle name="Normal 13 4 2 4" xfId="8184"/>
    <cellStyle name="Normal 13 4 3" xfId="8185"/>
    <cellStyle name="Normal 13 4 3 2" xfId="8186"/>
    <cellStyle name="Normal 13 4 3 2 2" xfId="8187"/>
    <cellStyle name="Normal 13 4 3 3" xfId="8188"/>
    <cellStyle name="Normal 13 4 4" xfId="8189"/>
    <cellStyle name="Normal 13 4 4 2" xfId="8190"/>
    <cellStyle name="Normal 13 4 5" xfId="8191"/>
    <cellStyle name="Normal 13 4 6" xfId="9265"/>
    <cellStyle name="Normal 13 5" xfId="8192"/>
    <cellStyle name="Normal 13 5 2" xfId="8193"/>
    <cellStyle name="Normal 13 5 2 2" xfId="8194"/>
    <cellStyle name="Normal 13 5 2 2 2" xfId="8195"/>
    <cellStyle name="Normal 13 5 2 2 2 2" xfId="8196"/>
    <cellStyle name="Normal 13 5 2 2 3" xfId="8197"/>
    <cellStyle name="Normal 13 5 2 3" xfId="8198"/>
    <cellStyle name="Normal 13 5 2 3 2" xfId="8199"/>
    <cellStyle name="Normal 13 5 2 4" xfId="8200"/>
    <cellStyle name="Normal 13 5 3" xfId="8201"/>
    <cellStyle name="Normal 13 5 3 2" xfId="8202"/>
    <cellStyle name="Normal 13 5 3 2 2" xfId="8203"/>
    <cellStyle name="Normal 13 5 3 3" xfId="8204"/>
    <cellStyle name="Normal 13 5 4" xfId="8205"/>
    <cellStyle name="Normal 13 5 4 2" xfId="8206"/>
    <cellStyle name="Normal 13 5 5" xfId="8207"/>
    <cellStyle name="Normal 14" xfId="132"/>
    <cellStyle name="Normal 14 2" xfId="8208"/>
    <cellStyle name="Normal 14 3" xfId="8209"/>
    <cellStyle name="Normal 15" xfId="133"/>
    <cellStyle name="Normal 15 2" xfId="8210"/>
    <cellStyle name="Normal 16" xfId="134"/>
    <cellStyle name="Normal 16 2" xfId="135"/>
    <cellStyle name="Normal 16 2 2" xfId="8211"/>
    <cellStyle name="Normal 16 2 2 2" xfId="8212"/>
    <cellStyle name="Normal 16 2 2 2 2" xfId="8213"/>
    <cellStyle name="Normal 16 2 2 2 2 2" xfId="8214"/>
    <cellStyle name="Normal 16 2 2 2 3" xfId="8215"/>
    <cellStyle name="Normal 16 2 2 3" xfId="8216"/>
    <cellStyle name="Normal 16 2 2 3 2" xfId="8217"/>
    <cellStyle name="Normal 16 2 2 4" xfId="8218"/>
    <cellStyle name="Normal 16 2 3" xfId="8219"/>
    <cellStyle name="Normal 16 2 3 2" xfId="8220"/>
    <cellStyle name="Normal 16 2 3 2 2" xfId="8221"/>
    <cellStyle name="Normal 16 2 3 3" xfId="8222"/>
    <cellStyle name="Normal 16 2 4" xfId="8223"/>
    <cellStyle name="Normal 16 2 4 2" xfId="8224"/>
    <cellStyle name="Normal 16 2 5" xfId="8225"/>
    <cellStyle name="Normal 16 3" xfId="8226"/>
    <cellStyle name="Normal 16 3 2" xfId="8227"/>
    <cellStyle name="Normal 16 3 2 2" xfId="8228"/>
    <cellStyle name="Normal 16 3 2 2 2" xfId="8229"/>
    <cellStyle name="Normal 16 3 2 3" xfId="8230"/>
    <cellStyle name="Normal 16 3 3" xfId="8231"/>
    <cellStyle name="Normal 16 3 3 2" xfId="8232"/>
    <cellStyle name="Normal 16 3 4" xfId="8233"/>
    <cellStyle name="Normal 16 4" xfId="8234"/>
    <cellStyle name="Normal 16 4 2" xfId="8235"/>
    <cellStyle name="Normal 16 4 2 2" xfId="8236"/>
    <cellStyle name="Normal 16 4 3" xfId="8237"/>
    <cellStyle name="Normal 16 5" xfId="8238"/>
    <cellStyle name="Normal 16 5 2" xfId="8239"/>
    <cellStyle name="Normal 16 6" xfId="8240"/>
    <cellStyle name="Normal 17" xfId="136"/>
    <cellStyle name="Normal 17 2" xfId="8241"/>
    <cellStyle name="Normal 18" xfId="137"/>
    <cellStyle name="Normal 18 2" xfId="8242"/>
    <cellStyle name="Normal 18 2 2" xfId="8243"/>
    <cellStyle name="Normal 18 2 2 2" xfId="8244"/>
    <cellStyle name="Normal 18 2 2 2 2" xfId="8245"/>
    <cellStyle name="Normal 18 2 2 3" xfId="8246"/>
    <cellStyle name="Normal 18 2 3" xfId="8247"/>
    <cellStyle name="Normal 18 2 3 2" xfId="8248"/>
    <cellStyle name="Normal 18 2 4" xfId="8249"/>
    <cellStyle name="Normal 18 3" xfId="8250"/>
    <cellStyle name="Normal 18 3 2" xfId="8251"/>
    <cellStyle name="Normal 18 3 2 2" xfId="8252"/>
    <cellStyle name="Normal 18 3 3" xfId="8253"/>
    <cellStyle name="Normal 18 4" xfId="8254"/>
    <cellStyle name="Normal 18 4 2" xfId="8255"/>
    <cellStyle name="Normal 18 5" xfId="8256"/>
    <cellStyle name="Normal 19" xfId="138"/>
    <cellStyle name="Normal 19 2" xfId="8257"/>
    <cellStyle name="Normal 19 2 2" xfId="8258"/>
    <cellStyle name="Normal 19 2 2 2" xfId="8259"/>
    <cellStyle name="Normal 19 2 2 2 2" xfId="8260"/>
    <cellStyle name="Normal 19 2 2 3" xfId="8261"/>
    <cellStyle name="Normal 19 2 3" xfId="8262"/>
    <cellStyle name="Normal 19 2 3 2" xfId="8263"/>
    <cellStyle name="Normal 19 2 4" xfId="8264"/>
    <cellStyle name="Normal 19 3" xfId="8265"/>
    <cellStyle name="Normal 19 3 2" xfId="8266"/>
    <cellStyle name="Normal 19 3 2 2" xfId="8267"/>
    <cellStyle name="Normal 19 3 3" xfId="8268"/>
    <cellStyle name="Normal 19 4" xfId="8269"/>
    <cellStyle name="Normal 19 4 2" xfId="8270"/>
    <cellStyle name="Normal 19 5" xfId="8271"/>
    <cellStyle name="Normal 2" xfId="2"/>
    <cellStyle name="Normal 2 10" xfId="8272"/>
    <cellStyle name="Normal 2 10 2" xfId="8273"/>
    <cellStyle name="Normal 2 10 2 2" xfId="8274"/>
    <cellStyle name="Normal 2 10 3" xfId="8275"/>
    <cellStyle name="Normal 2 11" xfId="8276"/>
    <cellStyle name="Normal 2 11 2" xfId="8277"/>
    <cellStyle name="Normal 2 12" xfId="8278"/>
    <cellStyle name="Normal 2 13" xfId="9251"/>
    <cellStyle name="Normal 2 14" xfId="9303"/>
    <cellStyle name="Normal 2 15" xfId="9401"/>
    <cellStyle name="Normal 2 16" xfId="9402"/>
    <cellStyle name="Normal 2 2" xfId="139"/>
    <cellStyle name="Normal 2 2 2" xfId="140"/>
    <cellStyle name="Normal 2 3" xfId="141"/>
    <cellStyle name="Normal 2 3 10" xfId="8279"/>
    <cellStyle name="Normal 2 3 10 2" xfId="8280"/>
    <cellStyle name="Normal 2 3 10 2 2" xfId="8281"/>
    <cellStyle name="Normal 2 3 10 3" xfId="8282"/>
    <cellStyle name="Normal 2 3 11" xfId="8283"/>
    <cellStyle name="Normal 2 3 11 2" xfId="8284"/>
    <cellStyle name="Normal 2 3 12" xfId="8285"/>
    <cellStyle name="Normal 2 3 12 2" xfId="8286"/>
    <cellStyle name="Normal 2 3 13" xfId="8287"/>
    <cellStyle name="Normal 2 3 14" xfId="8288"/>
    <cellStyle name="Normal 2 3 2" xfId="8289"/>
    <cellStyle name="Normal 2 3 2 2" xfId="8290"/>
    <cellStyle name="Normal 2 3 2 2 2" xfId="8291"/>
    <cellStyle name="Normal 2 3 2 2 2 2" xfId="8292"/>
    <cellStyle name="Normal 2 3 2 2 2 2 2" xfId="8293"/>
    <cellStyle name="Normal 2 3 2 2 2 2 2 2" xfId="8294"/>
    <cellStyle name="Normal 2 3 2 2 2 2 3" xfId="8295"/>
    <cellStyle name="Normal 2 3 2 2 2 3" xfId="8296"/>
    <cellStyle name="Normal 2 3 2 2 2 3 2" xfId="8297"/>
    <cellStyle name="Normal 2 3 2 2 2 4" xfId="8298"/>
    <cellStyle name="Normal 2 3 2 2 3" xfId="8299"/>
    <cellStyle name="Normal 2 3 2 2 3 2" xfId="8300"/>
    <cellStyle name="Normal 2 3 2 2 3 2 2" xfId="8301"/>
    <cellStyle name="Normal 2 3 2 2 3 3" xfId="8302"/>
    <cellStyle name="Normal 2 3 2 2 4" xfId="8303"/>
    <cellStyle name="Normal 2 3 2 2 4 2" xfId="8304"/>
    <cellStyle name="Normal 2 3 2 2 5" xfId="8305"/>
    <cellStyle name="Normal 2 3 2 3" xfId="8306"/>
    <cellStyle name="Normal 2 3 2 3 2" xfId="8307"/>
    <cellStyle name="Normal 2 3 2 3 2 2" xfId="8308"/>
    <cellStyle name="Normal 2 3 2 3 2 2 2" xfId="8309"/>
    <cellStyle name="Normal 2 3 2 3 2 3" xfId="8310"/>
    <cellStyle name="Normal 2 3 2 3 3" xfId="8311"/>
    <cellStyle name="Normal 2 3 2 3 3 2" xfId="8312"/>
    <cellStyle name="Normal 2 3 2 3 4" xfId="8313"/>
    <cellStyle name="Normal 2 3 2 4" xfId="8314"/>
    <cellStyle name="Normal 2 3 2 4 2" xfId="8315"/>
    <cellStyle name="Normal 2 3 2 4 2 2" xfId="8316"/>
    <cellStyle name="Normal 2 3 2 4 3" xfId="8317"/>
    <cellStyle name="Normal 2 3 2 5" xfId="8318"/>
    <cellStyle name="Normal 2 3 2 5 2" xfId="8319"/>
    <cellStyle name="Normal 2 3 2 6" xfId="8320"/>
    <cellStyle name="Normal 2 3 3" xfId="8321"/>
    <cellStyle name="Normal 2 3 3 2" xfId="8322"/>
    <cellStyle name="Normal 2 3 3 2 2" xfId="8323"/>
    <cellStyle name="Normal 2 3 3 2 2 2" xfId="8324"/>
    <cellStyle name="Normal 2 3 3 2 2 2 2" xfId="8325"/>
    <cellStyle name="Normal 2 3 3 2 2 3" xfId="8326"/>
    <cellStyle name="Normal 2 3 3 2 3" xfId="8327"/>
    <cellStyle name="Normal 2 3 3 2 3 2" xfId="8328"/>
    <cellStyle name="Normal 2 3 3 2 4" xfId="8329"/>
    <cellStyle name="Normal 2 3 3 3" xfId="8330"/>
    <cellStyle name="Normal 2 3 3 3 2" xfId="8331"/>
    <cellStyle name="Normal 2 3 3 3 2 2" xfId="8332"/>
    <cellStyle name="Normal 2 3 3 3 3" xfId="8333"/>
    <cellStyle name="Normal 2 3 3 4" xfId="8334"/>
    <cellStyle name="Normal 2 3 3 4 2" xfId="8335"/>
    <cellStyle name="Normal 2 3 3 5" xfId="8336"/>
    <cellStyle name="Normal 2 3 4" xfId="8337"/>
    <cellStyle name="Normal 2 3 4 2" xfId="8338"/>
    <cellStyle name="Normal 2 3 4 2 2" xfId="8339"/>
    <cellStyle name="Normal 2 3 4 2 2 2" xfId="8340"/>
    <cellStyle name="Normal 2 3 4 2 2 2 2" xfId="8341"/>
    <cellStyle name="Normal 2 3 4 2 2 3" xfId="8342"/>
    <cellStyle name="Normal 2 3 4 2 3" xfId="8343"/>
    <cellStyle name="Normal 2 3 4 2 3 2" xfId="8344"/>
    <cellStyle name="Normal 2 3 4 2 4" xfId="8345"/>
    <cellStyle name="Normal 2 3 4 3" xfId="8346"/>
    <cellStyle name="Normal 2 3 4 3 2" xfId="8347"/>
    <cellStyle name="Normal 2 3 4 3 2 2" xfId="8348"/>
    <cellStyle name="Normal 2 3 4 3 3" xfId="8349"/>
    <cellStyle name="Normal 2 3 4 4" xfId="8350"/>
    <cellStyle name="Normal 2 3 4 4 2" xfId="8351"/>
    <cellStyle name="Normal 2 3 4 5" xfId="8352"/>
    <cellStyle name="Normal 2 3 5" xfId="8353"/>
    <cellStyle name="Normal 2 3 5 2" xfId="8354"/>
    <cellStyle name="Normal 2 3 5 2 2" xfId="8355"/>
    <cellStyle name="Normal 2 3 5 2 2 2" xfId="8356"/>
    <cellStyle name="Normal 2 3 5 2 2 2 2" xfId="8357"/>
    <cellStyle name="Normal 2 3 5 2 2 3" xfId="8358"/>
    <cellStyle name="Normal 2 3 5 2 3" xfId="8359"/>
    <cellStyle name="Normal 2 3 5 2 3 2" xfId="8360"/>
    <cellStyle name="Normal 2 3 5 2 4" xfId="8361"/>
    <cellStyle name="Normal 2 3 5 3" xfId="8362"/>
    <cellStyle name="Normal 2 3 5 3 2" xfId="8363"/>
    <cellStyle name="Normal 2 3 5 3 2 2" xfId="8364"/>
    <cellStyle name="Normal 2 3 5 3 3" xfId="8365"/>
    <cellStyle name="Normal 2 3 5 4" xfId="8366"/>
    <cellStyle name="Normal 2 3 5 4 2" xfId="8367"/>
    <cellStyle name="Normal 2 3 5 5" xfId="8368"/>
    <cellStyle name="Normal 2 3 6" xfId="8369"/>
    <cellStyle name="Normal 2 3 6 2" xfId="8370"/>
    <cellStyle name="Normal 2 3 6 2 2" xfId="8371"/>
    <cellStyle name="Normal 2 3 6 2 2 2" xfId="8372"/>
    <cellStyle name="Normal 2 3 6 2 2 2 2" xfId="8373"/>
    <cellStyle name="Normal 2 3 6 2 2 3" xfId="8374"/>
    <cellStyle name="Normal 2 3 6 2 3" xfId="8375"/>
    <cellStyle name="Normal 2 3 6 2 3 2" xfId="8376"/>
    <cellStyle name="Normal 2 3 6 2 4" xfId="8377"/>
    <cellStyle name="Normal 2 3 6 3" xfId="8378"/>
    <cellStyle name="Normal 2 3 6 3 2" xfId="8379"/>
    <cellStyle name="Normal 2 3 6 3 2 2" xfId="8380"/>
    <cellStyle name="Normal 2 3 6 3 3" xfId="8381"/>
    <cellStyle name="Normal 2 3 6 4" xfId="8382"/>
    <cellStyle name="Normal 2 3 6 4 2" xfId="8383"/>
    <cellStyle name="Normal 2 3 6 5" xfId="8384"/>
    <cellStyle name="Normal 2 3 7" xfId="8385"/>
    <cellStyle name="Normal 2 3 7 2" xfId="8386"/>
    <cellStyle name="Normal 2 3 7 2 2" xfId="8387"/>
    <cellStyle name="Normal 2 3 7 2 2 2" xfId="8388"/>
    <cellStyle name="Normal 2 3 7 2 2 2 2" xfId="8389"/>
    <cellStyle name="Normal 2 3 7 2 2 3" xfId="8390"/>
    <cellStyle name="Normal 2 3 7 2 3" xfId="8391"/>
    <cellStyle name="Normal 2 3 7 2 3 2" xfId="8392"/>
    <cellStyle name="Normal 2 3 7 2 4" xfId="8393"/>
    <cellStyle name="Normal 2 3 7 3" xfId="8394"/>
    <cellStyle name="Normal 2 3 7 3 2" xfId="8395"/>
    <cellStyle name="Normal 2 3 7 3 2 2" xfId="8396"/>
    <cellStyle name="Normal 2 3 7 3 3" xfId="8397"/>
    <cellStyle name="Normal 2 3 7 4" xfId="8398"/>
    <cellStyle name="Normal 2 3 7 4 2" xfId="8399"/>
    <cellStyle name="Normal 2 3 7 5" xfId="8400"/>
    <cellStyle name="Normal 2 3 8" xfId="8401"/>
    <cellStyle name="Normal 2 3 8 2" xfId="8402"/>
    <cellStyle name="Normal 2 3 8 2 2" xfId="8403"/>
    <cellStyle name="Normal 2 3 8 2 2 2" xfId="8404"/>
    <cellStyle name="Normal 2 3 8 2 2 2 2" xfId="8405"/>
    <cellStyle name="Normal 2 3 8 2 2 3" xfId="8406"/>
    <cellStyle name="Normal 2 3 8 2 3" xfId="8407"/>
    <cellStyle name="Normal 2 3 8 2 3 2" xfId="8408"/>
    <cellStyle name="Normal 2 3 8 2 4" xfId="8409"/>
    <cellStyle name="Normal 2 3 8 3" xfId="8410"/>
    <cellStyle name="Normal 2 3 8 3 2" xfId="8411"/>
    <cellStyle name="Normal 2 3 8 3 2 2" xfId="8412"/>
    <cellStyle name="Normal 2 3 8 3 3" xfId="8413"/>
    <cellStyle name="Normal 2 3 8 4" xfId="8414"/>
    <cellStyle name="Normal 2 3 8 4 2" xfId="8415"/>
    <cellStyle name="Normal 2 3 8 5" xfId="8416"/>
    <cellStyle name="Normal 2 3 9" xfId="8417"/>
    <cellStyle name="Normal 2 3 9 2" xfId="8418"/>
    <cellStyle name="Normal 2 3 9 2 2" xfId="8419"/>
    <cellStyle name="Normal 2 3 9 2 2 2" xfId="8420"/>
    <cellStyle name="Normal 2 3 9 2 3" xfId="8421"/>
    <cellStyle name="Normal 2 3 9 3" xfId="8422"/>
    <cellStyle name="Normal 2 3 9 3 2" xfId="8423"/>
    <cellStyle name="Normal 2 3 9 4" xfId="8424"/>
    <cellStyle name="Normal 2 4" xfId="142"/>
    <cellStyle name="Normal 2 4 2" xfId="8425"/>
    <cellStyle name="Normal 2 4 2 2" xfId="8426"/>
    <cellStyle name="Normal 2 4 2 2 2" xfId="8427"/>
    <cellStyle name="Normal 2 4 2 2 2 2" xfId="8428"/>
    <cellStyle name="Normal 2 4 2 2 2 2 2" xfId="8429"/>
    <cellStyle name="Normal 2 4 2 2 2 2 2 2" xfId="8430"/>
    <cellStyle name="Normal 2 4 2 2 2 2 3" xfId="8431"/>
    <cellStyle name="Normal 2 4 2 2 2 3" xfId="8432"/>
    <cellStyle name="Normal 2 4 2 2 2 3 2" xfId="8433"/>
    <cellStyle name="Normal 2 4 2 2 2 4" xfId="8434"/>
    <cellStyle name="Normal 2 4 2 2 3" xfId="8435"/>
    <cellStyle name="Normal 2 4 2 2 3 2" xfId="8436"/>
    <cellStyle name="Normal 2 4 2 2 3 2 2" xfId="8437"/>
    <cellStyle name="Normal 2 4 2 2 3 3" xfId="8438"/>
    <cellStyle name="Normal 2 4 2 2 4" xfId="8439"/>
    <cellStyle name="Normal 2 4 2 2 4 2" xfId="8440"/>
    <cellStyle name="Normal 2 4 2 2 5" xfId="8441"/>
    <cellStyle name="Normal 2 4 2 3" xfId="8442"/>
    <cellStyle name="Normal 2 4 2 3 2" xfId="8443"/>
    <cellStyle name="Normal 2 4 2 3 2 2" xfId="8444"/>
    <cellStyle name="Normal 2 4 2 3 2 2 2" xfId="8445"/>
    <cellStyle name="Normal 2 4 2 3 2 3" xfId="8446"/>
    <cellStyle name="Normal 2 4 2 3 3" xfId="8447"/>
    <cellStyle name="Normal 2 4 2 3 3 2" xfId="8448"/>
    <cellStyle name="Normal 2 4 2 3 4" xfId="8449"/>
    <cellStyle name="Normal 2 4 2 4" xfId="8450"/>
    <cellStyle name="Normal 2 4 2 4 2" xfId="8451"/>
    <cellStyle name="Normal 2 4 2 4 2 2" xfId="8452"/>
    <cellStyle name="Normal 2 4 2 4 3" xfId="8453"/>
    <cellStyle name="Normal 2 4 2 5" xfId="8454"/>
    <cellStyle name="Normal 2 4 2 5 2" xfId="8455"/>
    <cellStyle name="Normal 2 4 2 6" xfId="8456"/>
    <cellStyle name="Normal 2 4 3" xfId="8457"/>
    <cellStyle name="Normal 2 4 3 2" xfId="8458"/>
    <cellStyle name="Normal 2 4 3 2 2" xfId="8459"/>
    <cellStyle name="Normal 2 4 3 2 2 2" xfId="8460"/>
    <cellStyle name="Normal 2 4 3 2 2 2 2" xfId="8461"/>
    <cellStyle name="Normal 2 4 3 2 2 3" xfId="8462"/>
    <cellStyle name="Normal 2 4 3 2 3" xfId="8463"/>
    <cellStyle name="Normal 2 4 3 2 3 2" xfId="8464"/>
    <cellStyle name="Normal 2 4 3 2 4" xfId="8465"/>
    <cellStyle name="Normal 2 4 3 3" xfId="8466"/>
    <cellStyle name="Normal 2 4 3 3 2" xfId="8467"/>
    <cellStyle name="Normal 2 4 3 3 2 2" xfId="8468"/>
    <cellStyle name="Normal 2 4 3 3 3" xfId="8469"/>
    <cellStyle name="Normal 2 4 3 4" xfId="8470"/>
    <cellStyle name="Normal 2 4 3 4 2" xfId="8471"/>
    <cellStyle name="Normal 2 4 3 5" xfId="8472"/>
    <cellStyle name="Normal 2 4 4" xfId="8473"/>
    <cellStyle name="Normal 2 4 4 2" xfId="8474"/>
    <cellStyle name="Normal 2 4 4 2 2" xfId="8475"/>
    <cellStyle name="Normal 2 4 4 2 2 2" xfId="8476"/>
    <cellStyle name="Normal 2 4 4 2 3" xfId="8477"/>
    <cellStyle name="Normal 2 4 4 3" xfId="8478"/>
    <cellStyle name="Normal 2 4 4 3 2" xfId="8479"/>
    <cellStyle name="Normal 2 4 4 4" xfId="8480"/>
    <cellStyle name="Normal 2 4 5" xfId="8481"/>
    <cellStyle name="Normal 2 4 6" xfId="8482"/>
    <cellStyle name="Normal 2 4 6 2" xfId="8483"/>
    <cellStyle name="Normal 2 4 6 2 2" xfId="8484"/>
    <cellStyle name="Normal 2 4 6 3" xfId="8485"/>
    <cellStyle name="Normal 2 4 7" xfId="8486"/>
    <cellStyle name="Normal 2 4 7 2" xfId="8487"/>
    <cellStyle name="Normal 2 4 8" xfId="8488"/>
    <cellStyle name="Normal 2 5" xfId="143"/>
    <cellStyle name="Normal 2 5 2" xfId="8489"/>
    <cellStyle name="Normal 2 5 2 2" xfId="8490"/>
    <cellStyle name="Normal 2 5 2 2 2" xfId="8491"/>
    <cellStyle name="Normal 2 5 2 2 2 2" xfId="8492"/>
    <cellStyle name="Normal 2 5 2 2 3" xfId="8493"/>
    <cellStyle name="Normal 2 5 2 3" xfId="8494"/>
    <cellStyle name="Normal 2 5 2 3 2" xfId="8495"/>
    <cellStyle name="Normal 2 5 2 4" xfId="8496"/>
    <cellStyle name="Normal 2 5 3" xfId="8497"/>
    <cellStyle name="Normal 2 5 3 2" xfId="8498"/>
    <cellStyle name="Normal 2 5 3 2 2" xfId="8499"/>
    <cellStyle name="Normal 2 5 3 3" xfId="8500"/>
    <cellStyle name="Normal 2 5 4" xfId="8501"/>
    <cellStyle name="Normal 2 5 4 2" xfId="8502"/>
    <cellStyle name="Normal 2 5 5" xfId="8503"/>
    <cellStyle name="Normal 2 6" xfId="144"/>
    <cellStyle name="Normal 2 6 2" xfId="8504"/>
    <cellStyle name="Normal 2 6 2 2" xfId="8505"/>
    <cellStyle name="Normal 2 6 2 2 2" xfId="8506"/>
    <cellStyle name="Normal 2 6 2 2 2 2" xfId="8507"/>
    <cellStyle name="Normal 2 6 2 2 3" xfId="8508"/>
    <cellStyle name="Normal 2 6 2 3" xfId="8509"/>
    <cellStyle name="Normal 2 6 2 3 2" xfId="8510"/>
    <cellStyle name="Normal 2 6 2 4" xfId="8511"/>
    <cellStyle name="Normal 2 6 3" xfId="8512"/>
    <cellStyle name="Normal 2 6 3 2" xfId="8513"/>
    <cellStyle name="Normal 2 6 3 2 2" xfId="8514"/>
    <cellStyle name="Normal 2 6 3 3" xfId="8515"/>
    <cellStyle name="Normal 2 6 4" xfId="8516"/>
    <cellStyle name="Normal 2 6 4 2" xfId="8517"/>
    <cellStyle name="Normal 2 6 5" xfId="8518"/>
    <cellStyle name="Normal 2 7" xfId="145"/>
    <cellStyle name="Normal 2 7 2" xfId="8519"/>
    <cellStyle name="Normal 2 7 2 2" xfId="8520"/>
    <cellStyle name="Normal 2 7 2 2 2" xfId="8521"/>
    <cellStyle name="Normal 2 7 2 2 2 2" xfId="8522"/>
    <cellStyle name="Normal 2 7 2 2 3" xfId="8523"/>
    <cellStyle name="Normal 2 7 2 3" xfId="8524"/>
    <cellStyle name="Normal 2 7 2 3 2" xfId="8525"/>
    <cellStyle name="Normal 2 7 2 4" xfId="8526"/>
    <cellStyle name="Normal 2 7 3" xfId="8527"/>
    <cellStyle name="Normal 2 7 3 2" xfId="8528"/>
    <cellStyle name="Normal 2 7 3 2 2" xfId="8529"/>
    <cellStyle name="Normal 2 7 3 3" xfId="8530"/>
    <cellStyle name="Normal 2 7 4" xfId="8531"/>
    <cellStyle name="Normal 2 7 4 2" xfId="8532"/>
    <cellStyle name="Normal 2 7 5" xfId="8533"/>
    <cellStyle name="Normal 2 8" xfId="8534"/>
    <cellStyle name="Normal 2 8 2" xfId="8535"/>
    <cellStyle name="Normal 2 8 2 2" xfId="8536"/>
    <cellStyle name="Normal 2 8 2 2 2" xfId="8537"/>
    <cellStyle name="Normal 2 8 2 2 2 2" xfId="8538"/>
    <cellStyle name="Normal 2 8 2 2 3" xfId="8539"/>
    <cellStyle name="Normal 2 8 2 3" xfId="8540"/>
    <cellStyle name="Normal 2 8 2 3 2" xfId="8541"/>
    <cellStyle name="Normal 2 8 2 4" xfId="8542"/>
    <cellStyle name="Normal 2 8 3" xfId="8543"/>
    <cellStyle name="Normal 2 8 3 2" xfId="8544"/>
    <cellStyle name="Normal 2 8 3 2 2" xfId="8545"/>
    <cellStyle name="Normal 2 8 3 3" xfId="8546"/>
    <cellStyle name="Normal 2 8 4" xfId="8547"/>
    <cellStyle name="Normal 2 8 4 2" xfId="8548"/>
    <cellStyle name="Normal 2 8 5" xfId="8549"/>
    <cellStyle name="Normal 2 9" xfId="8550"/>
    <cellStyle name="Normal 2 9 2" xfId="8551"/>
    <cellStyle name="Normal 2 9 2 2" xfId="8552"/>
    <cellStyle name="Normal 2 9 2 2 2" xfId="8553"/>
    <cellStyle name="Normal 2 9 2 2 2 2" xfId="8554"/>
    <cellStyle name="Normal 2 9 2 2 3" xfId="8555"/>
    <cellStyle name="Normal 2 9 2 3" xfId="8556"/>
    <cellStyle name="Normal 2 9 2 3 2" xfId="8557"/>
    <cellStyle name="Normal 2 9 2 4" xfId="8558"/>
    <cellStyle name="Normal 2 9 3" xfId="8559"/>
    <cellStyle name="Normal 2 9 3 2" xfId="8560"/>
    <cellStyle name="Normal 2 9 3 2 2" xfId="8561"/>
    <cellStyle name="Normal 2 9 3 3" xfId="8562"/>
    <cellStyle name="Normal 2 9 4" xfId="8563"/>
    <cellStyle name="Normal 2 9 4 2" xfId="8564"/>
    <cellStyle name="Normal 2 9 5" xfId="8565"/>
    <cellStyle name="Normal 2_AKTIEUTD" xfId="8566"/>
    <cellStyle name="Normal 20" xfId="146"/>
    <cellStyle name="Normal 20 2" xfId="8567"/>
    <cellStyle name="Normal 20 2 2" xfId="8568"/>
    <cellStyle name="Normal 20 2 2 2" xfId="8569"/>
    <cellStyle name="Normal 20 2 2 2 2" xfId="8570"/>
    <cellStyle name="Normal 20 2 2 3" xfId="8571"/>
    <cellStyle name="Normal 20 2 3" xfId="8572"/>
    <cellStyle name="Normal 20 2 3 2" xfId="8573"/>
    <cellStyle name="Normal 20 2 4" xfId="8574"/>
    <cellStyle name="Normal 20 3" xfId="8575"/>
    <cellStyle name="Normal 20 3 2" xfId="8576"/>
    <cellStyle name="Normal 20 3 2 2" xfId="8577"/>
    <cellStyle name="Normal 20 3 3" xfId="8578"/>
    <cellStyle name="Normal 20 4" xfId="8579"/>
    <cellStyle name="Normal 20 4 2" xfId="8580"/>
    <cellStyle name="Normal 20 5" xfId="8581"/>
    <cellStyle name="Normal 21" xfId="147"/>
    <cellStyle name="Normal 21 2" xfId="8582"/>
    <cellStyle name="Normal 21 2 2" xfId="8583"/>
    <cellStyle name="Normal 21 2 2 2" xfId="8584"/>
    <cellStyle name="Normal 21 2 2 2 2" xfId="8585"/>
    <cellStyle name="Normal 21 2 2 3" xfId="8586"/>
    <cellStyle name="Normal 21 2 3" xfId="8587"/>
    <cellStyle name="Normal 21 2 3 2" xfId="8588"/>
    <cellStyle name="Normal 21 2 4" xfId="8589"/>
    <cellStyle name="Normal 21 3" xfId="8590"/>
    <cellStyle name="Normal 21 3 2" xfId="8591"/>
    <cellStyle name="Normal 21 3 2 2" xfId="8592"/>
    <cellStyle name="Normal 21 3 3" xfId="8593"/>
    <cellStyle name="Normal 21 4" xfId="8594"/>
    <cellStyle name="Normal 21 4 2" xfId="8595"/>
    <cellStyle name="Normal 21 5" xfId="8596"/>
    <cellStyle name="Normal 22" xfId="148"/>
    <cellStyle name="Normal 22 2" xfId="8597"/>
    <cellStyle name="Normal 22 3" xfId="9266"/>
    <cellStyle name="Normal 23" xfId="149"/>
    <cellStyle name="Normal 23 2" xfId="8598"/>
    <cellStyle name="Normal 23 2 2" xfId="8599"/>
    <cellStyle name="Normal 23 2 2 2" xfId="8600"/>
    <cellStyle name="Normal 23 2 2 2 2" xfId="8601"/>
    <cellStyle name="Normal 23 2 2 3" xfId="8602"/>
    <cellStyle name="Normal 23 2 3" xfId="8603"/>
    <cellStyle name="Normal 23 2 3 2" xfId="8604"/>
    <cellStyle name="Normal 23 2 4" xfId="8605"/>
    <cellStyle name="Normal 23 3" xfId="8606"/>
    <cellStyle name="Normal 23 3 2" xfId="8607"/>
    <cellStyle name="Normal 23 3 2 2" xfId="8608"/>
    <cellStyle name="Normal 23 3 3" xfId="8609"/>
    <cellStyle name="Normal 23 4" xfId="8610"/>
    <cellStyle name="Normal 23 4 2" xfId="8611"/>
    <cellStyle name="Normal 23 5" xfId="8612"/>
    <cellStyle name="Normal 23 6" xfId="9267"/>
    <cellStyle name="Normal 24" xfId="8613"/>
    <cellStyle name="Normal 24 2" xfId="8614"/>
    <cellStyle name="Normal 24 3" xfId="9247"/>
    <cellStyle name="Normal 24 3 2" xfId="9249"/>
    <cellStyle name="Normal 25" xfId="8615"/>
    <cellStyle name="Normal 25 2" xfId="8616"/>
    <cellStyle name="Normal 25 2 2" xfId="8617"/>
    <cellStyle name="Normal 25 2 2 2" xfId="8618"/>
    <cellStyle name="Normal 25 2 3" xfId="8619"/>
    <cellStyle name="Normal 25 3" xfId="8620"/>
    <cellStyle name="Normal 25 3 2" xfId="8621"/>
    <cellStyle name="Normal 25 4" xfId="8622"/>
    <cellStyle name="Normal 26" xfId="8623"/>
    <cellStyle name="Normal 26 2" xfId="9268"/>
    <cellStyle name="Normal 27" xfId="8624"/>
    <cellStyle name="Normal 28" xfId="8625"/>
    <cellStyle name="Normal 28 2" xfId="8626"/>
    <cellStyle name="Normal 29" xfId="8627"/>
    <cellStyle name="Normal 3" xfId="4"/>
    <cellStyle name="Normal 3 10" xfId="9389"/>
    <cellStyle name="Normal 3 11" xfId="9399"/>
    <cellStyle name="Normal 3 2" xfId="150"/>
    <cellStyle name="Normal 3 2 10" xfId="8628"/>
    <cellStyle name="Normal 3 2 10 2" xfId="8629"/>
    <cellStyle name="Normal 3 2 10 2 2" xfId="8630"/>
    <cellStyle name="Normal 3 2 10 3" xfId="8631"/>
    <cellStyle name="Normal 3 2 11" xfId="8632"/>
    <cellStyle name="Normal 3 2 11 2" xfId="8633"/>
    <cellStyle name="Normal 3 2 12" xfId="8634"/>
    <cellStyle name="Normal 3 2 12 2" xfId="8635"/>
    <cellStyle name="Normal 3 2 13" xfId="8636"/>
    <cellStyle name="Normal 3 2 14" xfId="8637"/>
    <cellStyle name="Normal 3 2 2" xfId="8638"/>
    <cellStyle name="Normal 3 2 2 2" xfId="8639"/>
    <cellStyle name="Normal 3 2 2 2 2" xfId="8640"/>
    <cellStyle name="Normal 3 2 2 2 2 2" xfId="8641"/>
    <cellStyle name="Normal 3 2 2 2 2 2 2" xfId="8642"/>
    <cellStyle name="Normal 3 2 2 2 2 2 2 2" xfId="8643"/>
    <cellStyle name="Normal 3 2 2 2 2 2 3" xfId="8644"/>
    <cellStyle name="Normal 3 2 2 2 2 3" xfId="8645"/>
    <cellStyle name="Normal 3 2 2 2 2 3 2" xfId="8646"/>
    <cellStyle name="Normal 3 2 2 2 2 4" xfId="8647"/>
    <cellStyle name="Normal 3 2 2 2 3" xfId="8648"/>
    <cellStyle name="Normal 3 2 2 2 3 2" xfId="8649"/>
    <cellStyle name="Normal 3 2 2 2 3 2 2" xfId="8650"/>
    <cellStyle name="Normal 3 2 2 2 3 3" xfId="8651"/>
    <cellStyle name="Normal 3 2 2 2 4" xfId="8652"/>
    <cellStyle name="Normal 3 2 2 2 4 2" xfId="8653"/>
    <cellStyle name="Normal 3 2 2 2 5" xfId="8654"/>
    <cellStyle name="Normal 3 2 2 3" xfId="8655"/>
    <cellStyle name="Normal 3 2 2 3 2" xfId="8656"/>
    <cellStyle name="Normal 3 2 2 3 2 2" xfId="8657"/>
    <cellStyle name="Normal 3 2 2 3 2 2 2" xfId="8658"/>
    <cellStyle name="Normal 3 2 2 3 2 3" xfId="8659"/>
    <cellStyle name="Normal 3 2 2 3 3" xfId="8660"/>
    <cellStyle name="Normal 3 2 2 3 3 2" xfId="8661"/>
    <cellStyle name="Normal 3 2 2 3 4" xfId="8662"/>
    <cellStyle name="Normal 3 2 2 4" xfId="8663"/>
    <cellStyle name="Normal 3 2 2 4 2" xfId="8664"/>
    <cellStyle name="Normal 3 2 2 4 2 2" xfId="8665"/>
    <cellStyle name="Normal 3 2 2 4 3" xfId="8666"/>
    <cellStyle name="Normal 3 2 2 5" xfId="8667"/>
    <cellStyle name="Normal 3 2 2 5 2" xfId="8668"/>
    <cellStyle name="Normal 3 2 2 6" xfId="8669"/>
    <cellStyle name="Normal 3 2 3" xfId="8670"/>
    <cellStyle name="Normal 3 2 3 2" xfId="8671"/>
    <cellStyle name="Normal 3 2 3 2 2" xfId="8672"/>
    <cellStyle name="Normal 3 2 3 2 2 2" xfId="8673"/>
    <cellStyle name="Normal 3 2 3 2 2 2 2" xfId="8674"/>
    <cellStyle name="Normal 3 2 3 2 2 3" xfId="8675"/>
    <cellStyle name="Normal 3 2 3 2 3" xfId="8676"/>
    <cellStyle name="Normal 3 2 3 2 3 2" xfId="8677"/>
    <cellStyle name="Normal 3 2 3 2 4" xfId="8678"/>
    <cellStyle name="Normal 3 2 3 3" xfId="8679"/>
    <cellStyle name="Normal 3 2 3 3 2" xfId="8680"/>
    <cellStyle name="Normal 3 2 3 3 2 2" xfId="8681"/>
    <cellStyle name="Normal 3 2 3 3 3" xfId="8682"/>
    <cellStyle name="Normal 3 2 3 4" xfId="8683"/>
    <cellStyle name="Normal 3 2 3 4 2" xfId="8684"/>
    <cellStyle name="Normal 3 2 3 5" xfId="8685"/>
    <cellStyle name="Normal 3 2 4" xfId="8686"/>
    <cellStyle name="Normal 3 2 4 2" xfId="8687"/>
    <cellStyle name="Normal 3 2 4 2 2" xfId="8688"/>
    <cellStyle name="Normal 3 2 4 2 2 2" xfId="8689"/>
    <cellStyle name="Normal 3 2 4 2 2 2 2" xfId="8690"/>
    <cellStyle name="Normal 3 2 4 2 2 3" xfId="8691"/>
    <cellStyle name="Normal 3 2 4 2 3" xfId="8692"/>
    <cellStyle name="Normal 3 2 4 2 3 2" xfId="8693"/>
    <cellStyle name="Normal 3 2 4 2 4" xfId="8694"/>
    <cellStyle name="Normal 3 2 4 3" xfId="8695"/>
    <cellStyle name="Normal 3 2 4 3 2" xfId="8696"/>
    <cellStyle name="Normal 3 2 4 3 2 2" xfId="8697"/>
    <cellStyle name="Normal 3 2 4 3 3" xfId="8698"/>
    <cellStyle name="Normal 3 2 4 4" xfId="8699"/>
    <cellStyle name="Normal 3 2 4 4 2" xfId="8700"/>
    <cellStyle name="Normal 3 2 4 5" xfId="8701"/>
    <cellStyle name="Normal 3 2 5" xfId="8702"/>
    <cellStyle name="Normal 3 2 5 2" xfId="8703"/>
    <cellStyle name="Normal 3 2 5 2 2" xfId="8704"/>
    <cellStyle name="Normal 3 2 5 2 2 2" xfId="8705"/>
    <cellStyle name="Normal 3 2 5 2 2 2 2" xfId="8706"/>
    <cellStyle name="Normal 3 2 5 2 2 3" xfId="8707"/>
    <cellStyle name="Normal 3 2 5 2 3" xfId="8708"/>
    <cellStyle name="Normal 3 2 5 2 3 2" xfId="8709"/>
    <cellStyle name="Normal 3 2 5 2 4" xfId="8710"/>
    <cellStyle name="Normal 3 2 5 3" xfId="8711"/>
    <cellStyle name="Normal 3 2 5 3 2" xfId="8712"/>
    <cellStyle name="Normal 3 2 5 3 2 2" xfId="8713"/>
    <cellStyle name="Normal 3 2 5 3 3" xfId="8714"/>
    <cellStyle name="Normal 3 2 5 4" xfId="8715"/>
    <cellStyle name="Normal 3 2 5 4 2" xfId="8716"/>
    <cellStyle name="Normal 3 2 5 5" xfId="8717"/>
    <cellStyle name="Normal 3 2 6" xfId="8718"/>
    <cellStyle name="Normal 3 2 6 2" xfId="8719"/>
    <cellStyle name="Normal 3 2 6 2 2" xfId="8720"/>
    <cellStyle name="Normal 3 2 6 2 2 2" xfId="8721"/>
    <cellStyle name="Normal 3 2 6 2 2 2 2" xfId="8722"/>
    <cellStyle name="Normal 3 2 6 2 2 3" xfId="8723"/>
    <cellStyle name="Normal 3 2 6 2 3" xfId="8724"/>
    <cellStyle name="Normal 3 2 6 2 3 2" xfId="8725"/>
    <cellStyle name="Normal 3 2 6 2 4" xfId="8726"/>
    <cellStyle name="Normal 3 2 6 3" xfId="8727"/>
    <cellStyle name="Normal 3 2 6 3 2" xfId="8728"/>
    <cellStyle name="Normal 3 2 6 3 2 2" xfId="8729"/>
    <cellStyle name="Normal 3 2 6 3 3" xfId="8730"/>
    <cellStyle name="Normal 3 2 6 4" xfId="8731"/>
    <cellStyle name="Normal 3 2 6 4 2" xfId="8732"/>
    <cellStyle name="Normal 3 2 6 5" xfId="8733"/>
    <cellStyle name="Normal 3 2 7" xfId="8734"/>
    <cellStyle name="Normal 3 2 7 2" xfId="8735"/>
    <cellStyle name="Normal 3 2 7 2 2" xfId="8736"/>
    <cellStyle name="Normal 3 2 7 2 2 2" xfId="8737"/>
    <cellStyle name="Normal 3 2 7 2 2 2 2" xfId="8738"/>
    <cellStyle name="Normal 3 2 7 2 2 3" xfId="8739"/>
    <cellStyle name="Normal 3 2 7 2 3" xfId="8740"/>
    <cellStyle name="Normal 3 2 7 2 3 2" xfId="8741"/>
    <cellStyle name="Normal 3 2 7 2 4" xfId="8742"/>
    <cellStyle name="Normal 3 2 7 3" xfId="8743"/>
    <cellStyle name="Normal 3 2 7 3 2" xfId="8744"/>
    <cellStyle name="Normal 3 2 7 3 2 2" xfId="8745"/>
    <cellStyle name="Normal 3 2 7 3 3" xfId="8746"/>
    <cellStyle name="Normal 3 2 7 4" xfId="8747"/>
    <cellStyle name="Normal 3 2 7 4 2" xfId="8748"/>
    <cellStyle name="Normal 3 2 7 5" xfId="8749"/>
    <cellStyle name="Normal 3 2 8" xfId="8750"/>
    <cellStyle name="Normal 3 2 8 2" xfId="8751"/>
    <cellStyle name="Normal 3 2 8 2 2" xfId="8752"/>
    <cellStyle name="Normal 3 2 8 2 2 2" xfId="8753"/>
    <cellStyle name="Normal 3 2 8 2 2 2 2" xfId="8754"/>
    <cellStyle name="Normal 3 2 8 2 2 3" xfId="8755"/>
    <cellStyle name="Normal 3 2 8 2 3" xfId="8756"/>
    <cellStyle name="Normal 3 2 8 2 3 2" xfId="8757"/>
    <cellStyle name="Normal 3 2 8 2 4" xfId="8758"/>
    <cellStyle name="Normal 3 2 8 3" xfId="8759"/>
    <cellStyle name="Normal 3 2 8 3 2" xfId="8760"/>
    <cellStyle name="Normal 3 2 8 3 2 2" xfId="8761"/>
    <cellStyle name="Normal 3 2 8 3 3" xfId="8762"/>
    <cellStyle name="Normal 3 2 8 4" xfId="8763"/>
    <cellStyle name="Normal 3 2 8 4 2" xfId="8764"/>
    <cellStyle name="Normal 3 2 8 5" xfId="8765"/>
    <cellStyle name="Normal 3 2 9" xfId="8766"/>
    <cellStyle name="Normal 3 2 9 2" xfId="8767"/>
    <cellStyle name="Normal 3 2 9 2 2" xfId="8768"/>
    <cellStyle name="Normal 3 2 9 2 2 2" xfId="8769"/>
    <cellStyle name="Normal 3 2 9 2 3" xfId="8770"/>
    <cellStyle name="Normal 3 2 9 3" xfId="8771"/>
    <cellStyle name="Normal 3 2 9 3 2" xfId="8772"/>
    <cellStyle name="Normal 3 2 9 4" xfId="8773"/>
    <cellStyle name="Normal 3 3" xfId="151"/>
    <cellStyle name="Normal 3 3 2" xfId="8774"/>
    <cellStyle name="Normal 3 4" xfId="152"/>
    <cellStyle name="Normal 3 4 2" xfId="8775"/>
    <cellStyle name="Normal 3 4 2 2" xfId="8776"/>
    <cellStyle name="Normal 3 4 2 2 2" xfId="8777"/>
    <cellStyle name="Normal 3 4 2 2 2 2" xfId="8778"/>
    <cellStyle name="Normal 3 4 2 2 2 2 2" xfId="8779"/>
    <cellStyle name="Normal 3 4 2 2 2 3" xfId="8780"/>
    <cellStyle name="Normal 3 4 2 2 3" xfId="8781"/>
    <cellStyle name="Normal 3 4 2 2 3 2" xfId="8782"/>
    <cellStyle name="Normal 3 4 2 2 4" xfId="8783"/>
    <cellStyle name="Normal 3 4 2 3" xfId="8784"/>
    <cellStyle name="Normal 3 4 2 3 2" xfId="8785"/>
    <cellStyle name="Normal 3 4 2 3 2 2" xfId="8786"/>
    <cellStyle name="Normal 3 4 2 3 3" xfId="8787"/>
    <cellStyle name="Normal 3 4 2 4" xfId="8788"/>
    <cellStyle name="Normal 3 4 2 4 2" xfId="8789"/>
    <cellStyle name="Normal 3 4 2 5" xfId="8790"/>
    <cellStyle name="Normal 3 4 3" xfId="8791"/>
    <cellStyle name="Normal 3 4 3 2" xfId="8792"/>
    <cellStyle name="Normal 3 4 3 2 2" xfId="8793"/>
    <cellStyle name="Normal 3 4 3 2 2 2" xfId="8794"/>
    <cellStyle name="Normal 3 4 3 2 3" xfId="8795"/>
    <cellStyle name="Normal 3 4 3 3" xfId="8796"/>
    <cellStyle name="Normal 3 4 3 3 2" xfId="8797"/>
    <cellStyle name="Normal 3 4 3 4" xfId="8798"/>
    <cellStyle name="Normal 3 4 4" xfId="8799"/>
    <cellStyle name="Normal 3 4 4 2" xfId="8800"/>
    <cellStyle name="Normal 3 4 4 2 2" xfId="8801"/>
    <cellStyle name="Normal 3 4 4 3" xfId="8802"/>
    <cellStyle name="Normal 3 4 5" xfId="8803"/>
    <cellStyle name="Normal 3 4 5 2" xfId="8804"/>
    <cellStyle name="Normal 3 4 6" xfId="8805"/>
    <cellStyle name="Normal 3 5" xfId="8806"/>
    <cellStyle name="Normal 3 5 2" xfId="8807"/>
    <cellStyle name="Normal 3 5 2 2" xfId="8808"/>
    <cellStyle name="Normal 3 5 2 2 2" xfId="8809"/>
    <cellStyle name="Normal 3 5 2 2 2 2" xfId="8810"/>
    <cellStyle name="Normal 3 5 2 2 3" xfId="8811"/>
    <cellStyle name="Normal 3 5 2 3" xfId="8812"/>
    <cellStyle name="Normal 3 5 2 3 2" xfId="8813"/>
    <cellStyle name="Normal 3 5 2 4" xfId="8814"/>
    <cellStyle name="Normal 3 5 3" xfId="8815"/>
    <cellStyle name="Normal 3 5 3 2" xfId="8816"/>
    <cellStyle name="Normal 3 5 3 2 2" xfId="8817"/>
    <cellStyle name="Normal 3 5 3 3" xfId="8818"/>
    <cellStyle name="Normal 3 5 4" xfId="8819"/>
    <cellStyle name="Normal 3 5 4 2" xfId="8820"/>
    <cellStyle name="Normal 3 5 5" xfId="8821"/>
    <cellStyle name="Normal 3 6" xfId="8822"/>
    <cellStyle name="Normal 3 6 2" xfId="8823"/>
    <cellStyle name="Normal 3 6 2 2" xfId="8824"/>
    <cellStyle name="Normal 3 6 2 2 2" xfId="8825"/>
    <cellStyle name="Normal 3 6 2 3" xfId="8826"/>
    <cellStyle name="Normal 3 6 3" xfId="8827"/>
    <cellStyle name="Normal 3 6 3 2" xfId="8828"/>
    <cellStyle name="Normal 3 6 4" xfId="8829"/>
    <cellStyle name="Normal 3 7" xfId="8830"/>
    <cellStyle name="Normal 3 7 2" xfId="8831"/>
    <cellStyle name="Normal 3 8" xfId="8832"/>
    <cellStyle name="Normal 3 9" xfId="9310"/>
    <cellStyle name="Normal 30" xfId="8833"/>
    <cellStyle name="Normal 31" xfId="8834"/>
    <cellStyle name="Normal 32" xfId="8835"/>
    <cellStyle name="Normal 33" xfId="8836"/>
    <cellStyle name="Normal 34" xfId="8837"/>
    <cellStyle name="Normal 35" xfId="8838"/>
    <cellStyle name="Normal 36" xfId="8839"/>
    <cellStyle name="Normal 37" xfId="8840"/>
    <cellStyle name="Normal 38" xfId="8841"/>
    <cellStyle name="Normal 39" xfId="8842"/>
    <cellStyle name="Normal 4" xfId="6"/>
    <cellStyle name="Normal 4 2" xfId="153"/>
    <cellStyle name="Normal 4 2 2" xfId="8843"/>
    <cellStyle name="Normal 4 2 2 2" xfId="8844"/>
    <cellStyle name="Normal 4 2 2 2 2" xfId="8845"/>
    <cellStyle name="Normal 4 2 2 3" xfId="8846"/>
    <cellStyle name="Normal 4 2 3" xfId="8847"/>
    <cellStyle name="Normal 4 2 3 2" xfId="8848"/>
    <cellStyle name="Normal 4 2 4" xfId="8849"/>
    <cellStyle name="Normal 4 3" xfId="154"/>
    <cellStyle name="Normal 4 3 2" xfId="9274"/>
    <cellStyle name="Normal 4 4" xfId="8850"/>
    <cellStyle name="Normal 40" xfId="8851"/>
    <cellStyle name="Normal 41" xfId="8852"/>
    <cellStyle name="Normal 41 2" xfId="9269"/>
    <cellStyle name="Normal 42" xfId="8853"/>
    <cellStyle name="Normal 42 2" xfId="9397"/>
    <cellStyle name="Normal 43" xfId="245"/>
    <cellStyle name="Normal 43 2" xfId="9396"/>
    <cellStyle name="Normal 44" xfId="9250"/>
    <cellStyle name="Normal 44 2" xfId="9377"/>
    <cellStyle name="Normal 45" xfId="9278"/>
    <cellStyle name="Normal 45 2" xfId="9379"/>
    <cellStyle name="Normal 46" xfId="9279"/>
    <cellStyle name="Normal 46 2" xfId="9380"/>
    <cellStyle name="Normal 47" xfId="9280"/>
    <cellStyle name="Normal 47 2" xfId="9381"/>
    <cellStyle name="Normal 48" xfId="9281"/>
    <cellStyle name="Normal 48 2" xfId="9382"/>
    <cellStyle name="Normal 49" xfId="9297"/>
    <cellStyle name="Normal 49 2" xfId="9383"/>
    <cellStyle name="Normal 5" xfId="13"/>
    <cellStyle name="Normal 5 2" xfId="155"/>
    <cellStyle name="Normal 5 2 10" xfId="8854"/>
    <cellStyle name="Normal 5 2 10 2" xfId="8855"/>
    <cellStyle name="Normal 5 2 10 2 2" xfId="8856"/>
    <cellStyle name="Normal 5 2 10 3" xfId="8857"/>
    <cellStyle name="Normal 5 2 11" xfId="8858"/>
    <cellStyle name="Normal 5 2 11 2" xfId="8859"/>
    <cellStyle name="Normal 5 2 12" xfId="8860"/>
    <cellStyle name="Normal 5 2 12 2" xfId="8861"/>
    <cellStyle name="Normal 5 2 13" xfId="8862"/>
    <cellStyle name="Normal 5 2 14" xfId="8863"/>
    <cellStyle name="Normal 5 2 2" xfId="8864"/>
    <cellStyle name="Normal 5 2 2 2" xfId="8865"/>
    <cellStyle name="Normal 5 2 2 2 2" xfId="8866"/>
    <cellStyle name="Normal 5 2 2 2 2 2" xfId="8867"/>
    <cellStyle name="Normal 5 2 2 2 2 2 2" xfId="8868"/>
    <cellStyle name="Normal 5 2 2 2 2 2 2 2" xfId="8869"/>
    <cellStyle name="Normal 5 2 2 2 2 2 3" xfId="8870"/>
    <cellStyle name="Normal 5 2 2 2 2 3" xfId="8871"/>
    <cellStyle name="Normal 5 2 2 2 2 3 2" xfId="8872"/>
    <cellStyle name="Normal 5 2 2 2 2 4" xfId="8873"/>
    <cellStyle name="Normal 5 2 2 2 3" xfId="8874"/>
    <cellStyle name="Normal 5 2 2 2 3 2" xfId="8875"/>
    <cellStyle name="Normal 5 2 2 2 3 2 2" xfId="8876"/>
    <cellStyle name="Normal 5 2 2 2 3 3" xfId="8877"/>
    <cellStyle name="Normal 5 2 2 2 4" xfId="8878"/>
    <cellStyle name="Normal 5 2 2 2 4 2" xfId="8879"/>
    <cellStyle name="Normal 5 2 2 2 5" xfId="8880"/>
    <cellStyle name="Normal 5 2 2 3" xfId="8881"/>
    <cellStyle name="Normal 5 2 2 3 2" xfId="8882"/>
    <cellStyle name="Normal 5 2 2 3 2 2" xfId="8883"/>
    <cellStyle name="Normal 5 2 2 3 2 2 2" xfId="8884"/>
    <cellStyle name="Normal 5 2 2 3 2 3" xfId="8885"/>
    <cellStyle name="Normal 5 2 2 3 3" xfId="8886"/>
    <cellStyle name="Normal 5 2 2 3 3 2" xfId="8887"/>
    <cellStyle name="Normal 5 2 2 3 4" xfId="8888"/>
    <cellStyle name="Normal 5 2 2 4" xfId="8889"/>
    <cellStyle name="Normal 5 2 2 4 2" xfId="8890"/>
    <cellStyle name="Normal 5 2 2 4 2 2" xfId="8891"/>
    <cellStyle name="Normal 5 2 2 4 3" xfId="8892"/>
    <cellStyle name="Normal 5 2 2 5" xfId="8893"/>
    <cellStyle name="Normal 5 2 2 5 2" xfId="8894"/>
    <cellStyle name="Normal 5 2 2 6" xfId="8895"/>
    <cellStyle name="Normal 5 2 3" xfId="8896"/>
    <cellStyle name="Normal 5 2 3 2" xfId="8897"/>
    <cellStyle name="Normal 5 2 3 2 2" xfId="8898"/>
    <cellStyle name="Normal 5 2 3 2 2 2" xfId="8899"/>
    <cellStyle name="Normal 5 2 3 2 2 2 2" xfId="8900"/>
    <cellStyle name="Normal 5 2 3 2 2 3" xfId="8901"/>
    <cellStyle name="Normal 5 2 3 2 3" xfId="8902"/>
    <cellStyle name="Normal 5 2 3 2 3 2" xfId="8903"/>
    <cellStyle name="Normal 5 2 3 2 4" xfId="8904"/>
    <cellStyle name="Normal 5 2 3 3" xfId="8905"/>
    <cellStyle name="Normal 5 2 3 3 2" xfId="8906"/>
    <cellStyle name="Normal 5 2 3 3 2 2" xfId="8907"/>
    <cellStyle name="Normal 5 2 3 3 3" xfId="8908"/>
    <cellStyle name="Normal 5 2 3 4" xfId="8909"/>
    <cellStyle name="Normal 5 2 3 4 2" xfId="8910"/>
    <cellStyle name="Normal 5 2 3 5" xfId="8911"/>
    <cellStyle name="Normal 5 2 4" xfId="8912"/>
    <cellStyle name="Normal 5 2 4 2" xfId="8913"/>
    <cellStyle name="Normal 5 2 4 2 2" xfId="8914"/>
    <cellStyle name="Normal 5 2 4 2 2 2" xfId="8915"/>
    <cellStyle name="Normal 5 2 4 2 2 2 2" xfId="8916"/>
    <cellStyle name="Normal 5 2 4 2 2 3" xfId="8917"/>
    <cellStyle name="Normal 5 2 4 2 3" xfId="8918"/>
    <cellStyle name="Normal 5 2 4 2 3 2" xfId="8919"/>
    <cellStyle name="Normal 5 2 4 2 4" xfId="8920"/>
    <cellStyle name="Normal 5 2 4 3" xfId="8921"/>
    <cellStyle name="Normal 5 2 4 3 2" xfId="8922"/>
    <cellStyle name="Normal 5 2 4 3 2 2" xfId="8923"/>
    <cellStyle name="Normal 5 2 4 3 3" xfId="8924"/>
    <cellStyle name="Normal 5 2 4 4" xfId="8925"/>
    <cellStyle name="Normal 5 2 4 4 2" xfId="8926"/>
    <cellStyle name="Normal 5 2 4 5" xfId="8927"/>
    <cellStyle name="Normal 5 2 5" xfId="8928"/>
    <cellStyle name="Normal 5 2 5 2" xfId="8929"/>
    <cellStyle name="Normal 5 2 5 2 2" xfId="8930"/>
    <cellStyle name="Normal 5 2 5 2 2 2" xfId="8931"/>
    <cellStyle name="Normal 5 2 5 2 2 2 2" xfId="8932"/>
    <cellStyle name="Normal 5 2 5 2 2 3" xfId="8933"/>
    <cellStyle name="Normal 5 2 5 2 3" xfId="8934"/>
    <cellStyle name="Normal 5 2 5 2 3 2" xfId="8935"/>
    <cellStyle name="Normal 5 2 5 2 4" xfId="8936"/>
    <cellStyle name="Normal 5 2 5 3" xfId="8937"/>
    <cellStyle name="Normal 5 2 5 3 2" xfId="8938"/>
    <cellStyle name="Normal 5 2 5 3 2 2" xfId="8939"/>
    <cellStyle name="Normal 5 2 5 3 3" xfId="8940"/>
    <cellStyle name="Normal 5 2 5 4" xfId="8941"/>
    <cellStyle name="Normal 5 2 5 4 2" xfId="8942"/>
    <cellStyle name="Normal 5 2 5 5" xfId="8943"/>
    <cellStyle name="Normal 5 2 6" xfId="8944"/>
    <cellStyle name="Normal 5 2 6 2" xfId="8945"/>
    <cellStyle name="Normal 5 2 6 2 2" xfId="8946"/>
    <cellStyle name="Normal 5 2 6 2 2 2" xfId="8947"/>
    <cellStyle name="Normal 5 2 6 2 2 2 2" xfId="8948"/>
    <cellStyle name="Normal 5 2 6 2 2 3" xfId="8949"/>
    <cellStyle name="Normal 5 2 6 2 3" xfId="8950"/>
    <cellStyle name="Normal 5 2 6 2 3 2" xfId="8951"/>
    <cellStyle name="Normal 5 2 6 2 4" xfId="8952"/>
    <cellStyle name="Normal 5 2 6 3" xfId="8953"/>
    <cellStyle name="Normal 5 2 6 3 2" xfId="8954"/>
    <cellStyle name="Normal 5 2 6 3 2 2" xfId="8955"/>
    <cellStyle name="Normal 5 2 6 3 3" xfId="8956"/>
    <cellStyle name="Normal 5 2 6 4" xfId="8957"/>
    <cellStyle name="Normal 5 2 6 4 2" xfId="8958"/>
    <cellStyle name="Normal 5 2 6 5" xfId="8959"/>
    <cellStyle name="Normal 5 2 7" xfId="8960"/>
    <cellStyle name="Normal 5 2 7 2" xfId="8961"/>
    <cellStyle name="Normal 5 2 7 2 2" xfId="8962"/>
    <cellStyle name="Normal 5 2 7 2 2 2" xfId="8963"/>
    <cellStyle name="Normal 5 2 7 2 2 2 2" xfId="8964"/>
    <cellStyle name="Normal 5 2 7 2 2 3" xfId="8965"/>
    <cellStyle name="Normal 5 2 7 2 3" xfId="8966"/>
    <cellStyle name="Normal 5 2 7 2 3 2" xfId="8967"/>
    <cellStyle name="Normal 5 2 7 2 4" xfId="8968"/>
    <cellStyle name="Normal 5 2 7 3" xfId="8969"/>
    <cellStyle name="Normal 5 2 7 3 2" xfId="8970"/>
    <cellStyle name="Normal 5 2 7 3 2 2" xfId="8971"/>
    <cellStyle name="Normal 5 2 7 3 3" xfId="8972"/>
    <cellStyle name="Normal 5 2 7 4" xfId="8973"/>
    <cellStyle name="Normal 5 2 7 4 2" xfId="8974"/>
    <cellStyle name="Normal 5 2 7 5" xfId="8975"/>
    <cellStyle name="Normal 5 2 8" xfId="8976"/>
    <cellStyle name="Normal 5 2 8 2" xfId="8977"/>
    <cellStyle name="Normal 5 2 8 2 2" xfId="8978"/>
    <cellStyle name="Normal 5 2 8 2 2 2" xfId="8979"/>
    <cellStyle name="Normal 5 2 8 2 2 2 2" xfId="8980"/>
    <cellStyle name="Normal 5 2 8 2 2 3" xfId="8981"/>
    <cellStyle name="Normal 5 2 8 2 3" xfId="8982"/>
    <cellStyle name="Normal 5 2 8 2 3 2" xfId="8983"/>
    <cellStyle name="Normal 5 2 8 2 4" xfId="8984"/>
    <cellStyle name="Normal 5 2 8 3" xfId="8985"/>
    <cellStyle name="Normal 5 2 8 3 2" xfId="8986"/>
    <cellStyle name="Normal 5 2 8 3 2 2" xfId="8987"/>
    <cellStyle name="Normal 5 2 8 3 3" xfId="8988"/>
    <cellStyle name="Normal 5 2 8 4" xfId="8989"/>
    <cellStyle name="Normal 5 2 8 4 2" xfId="8990"/>
    <cellStyle name="Normal 5 2 8 5" xfId="8991"/>
    <cellStyle name="Normal 5 2 9" xfId="8992"/>
    <cellStyle name="Normal 5 2 9 2" xfId="8993"/>
    <cellStyle name="Normal 5 2 9 2 2" xfId="8994"/>
    <cellStyle name="Normal 5 2 9 2 2 2" xfId="8995"/>
    <cellStyle name="Normal 5 2 9 2 3" xfId="8996"/>
    <cellStyle name="Normal 5 2 9 3" xfId="8997"/>
    <cellStyle name="Normal 5 2 9 3 2" xfId="8998"/>
    <cellStyle name="Normal 5 2 9 4" xfId="8999"/>
    <cellStyle name="Normal 5 3" xfId="156"/>
    <cellStyle name="Normal 5 4" xfId="9000"/>
    <cellStyle name="Normal 5 5" xfId="9001"/>
    <cellStyle name="Normal 5 5 2" xfId="9002"/>
    <cellStyle name="Normal 5 6" xfId="9270"/>
    <cellStyle name="Normal 50" xfId="9298"/>
    <cellStyle name="Normal 51" xfId="9300"/>
    <cellStyle name="Normal 51 2" xfId="9384"/>
    <cellStyle name="Normal 52" xfId="9301"/>
    <cellStyle name="Normal 52 2" xfId="9385"/>
    <cellStyle name="Normal 53" xfId="9302"/>
    <cellStyle name="Normal 53 2" xfId="9386"/>
    <cellStyle name="Normal 54" xfId="9305"/>
    <cellStyle name="Normal 54 2" xfId="9387"/>
    <cellStyle name="Normal 55" xfId="9307"/>
    <cellStyle name="Normal 56" xfId="9309"/>
    <cellStyle name="Normal 56 2" xfId="9388"/>
    <cellStyle name="Normal 57" xfId="9311"/>
    <cellStyle name="Normal 58" xfId="9390"/>
    <cellStyle name="Normal 59" xfId="9391"/>
    <cellStyle name="Normal 6" xfId="157"/>
    <cellStyle name="Normal 6 2" xfId="158"/>
    <cellStyle name="Normal 6 2 2" xfId="9275"/>
    <cellStyle name="Normal 6 3" xfId="9276"/>
    <cellStyle name="Normal 60" xfId="9395"/>
    <cellStyle name="Normal 61" xfId="9398"/>
    <cellStyle name="Normal 62" xfId="9400"/>
    <cellStyle name="Normal 63" xfId="9403"/>
    <cellStyle name="Normal 64" xfId="9405"/>
    <cellStyle name="Normal 65" xfId="9406"/>
    <cellStyle name="Normal 66" xfId="9407"/>
    <cellStyle name="Normal 67" xfId="9408"/>
    <cellStyle name="Normal 68" xfId="9409"/>
    <cellStyle name="Normal 7" xfId="159"/>
    <cellStyle name="Normal 7 2" xfId="9003"/>
    <cellStyle name="Normal 7 3" xfId="9277"/>
    <cellStyle name="Normal 8" xfId="160"/>
    <cellStyle name="Normal 8 2" xfId="9004"/>
    <cellStyle name="Normal 8 3" xfId="9248"/>
    <cellStyle name="Normal 8 4" xfId="9392"/>
    <cellStyle name="Normal 9" xfId="161"/>
    <cellStyle name="Normal 9 2" xfId="9005"/>
    <cellStyle name="Normal 9 3" xfId="9393"/>
    <cellStyle name="Note" xfId="162"/>
    <cellStyle name="Note 2" xfId="163"/>
    <cellStyle name="notes" xfId="164"/>
    <cellStyle name="Områdes Namn" xfId="165"/>
    <cellStyle name="Output" xfId="166"/>
    <cellStyle name="Output 2" xfId="167"/>
    <cellStyle name="Procent" xfId="1" builtinId="5"/>
    <cellStyle name="Procent 10" xfId="9006"/>
    <cellStyle name="Procent 11" xfId="9007"/>
    <cellStyle name="Procent 12" xfId="9008"/>
    <cellStyle name="Procent 13" xfId="246"/>
    <cellStyle name="Procent 14" xfId="9009"/>
    <cellStyle name="Procent 15" xfId="9010"/>
    <cellStyle name="Procent 16" xfId="9299"/>
    <cellStyle name="Procent 17" xfId="9308"/>
    <cellStyle name="Procent 2" xfId="5"/>
    <cellStyle name="Procent 2 2" xfId="168"/>
    <cellStyle name="Procent 2 3" xfId="169"/>
    <cellStyle name="Procent 2 4" xfId="9011"/>
    <cellStyle name="Procent 2 5" xfId="9304"/>
    <cellStyle name="Procent 2 6" xfId="9404"/>
    <cellStyle name="Procent 3" xfId="170"/>
    <cellStyle name="Procent 3 2" xfId="171"/>
    <cellStyle name="Procent 3 2 2" xfId="9012"/>
    <cellStyle name="Procent 3 3" xfId="9013"/>
    <cellStyle name="Procent 3 4" xfId="9014"/>
    <cellStyle name="Procent 3 4 2" xfId="9015"/>
    <cellStyle name="Procent 3 5" xfId="9016"/>
    <cellStyle name="Procent 4" xfId="172"/>
    <cellStyle name="Procent 4 2" xfId="173"/>
    <cellStyle name="Procent 5" xfId="174"/>
    <cellStyle name="Procent 6" xfId="9017"/>
    <cellStyle name="Procent 6 2" xfId="9018"/>
    <cellStyle name="Procent 6 2 2" xfId="9019"/>
    <cellStyle name="Procent 6 2 2 2" xfId="9020"/>
    <cellStyle name="Procent 6 2 3" xfId="9021"/>
    <cellStyle name="Procent 6 3" xfId="9022"/>
    <cellStyle name="Procent 6 3 2" xfId="9023"/>
    <cellStyle name="Procent 6 3 3" xfId="9271"/>
    <cellStyle name="Procent 6 4" xfId="9024"/>
    <cellStyle name="Procent 6 5" xfId="9272"/>
    <cellStyle name="Procent 7" xfId="9025"/>
    <cellStyle name="Procent 7 2" xfId="9026"/>
    <cellStyle name="Procent 8" xfId="9027"/>
    <cellStyle name="Procent 8 2" xfId="9028"/>
    <cellStyle name="Procent 9" xfId="9029"/>
    <cellStyle name="Rubrik 1 10" xfId="9030"/>
    <cellStyle name="Rubrik 1 11" xfId="9031"/>
    <cellStyle name="Rubrik 1 12" xfId="9032"/>
    <cellStyle name="Rubrik 1 13" xfId="9033"/>
    <cellStyle name="Rubrik 1 2" xfId="175"/>
    <cellStyle name="Rubrik 1 2 2" xfId="9034"/>
    <cellStyle name="Rubrik 1 2 3" xfId="9035"/>
    <cellStyle name="Rubrik 1 3" xfId="9036"/>
    <cellStyle name="Rubrik 1 3 2" xfId="9037"/>
    <cellStyle name="Rubrik 1 4" xfId="9038"/>
    <cellStyle name="Rubrik 1 5" xfId="9039"/>
    <cellStyle name="Rubrik 1 6" xfId="9040"/>
    <cellStyle name="Rubrik 1 7" xfId="9041"/>
    <cellStyle name="Rubrik 1 8" xfId="9042"/>
    <cellStyle name="Rubrik 1 9" xfId="9043"/>
    <cellStyle name="Rubrik 10" xfId="9044"/>
    <cellStyle name="Rubrik 11" xfId="9045"/>
    <cellStyle name="Rubrik 12" xfId="9046"/>
    <cellStyle name="Rubrik 13" xfId="9047"/>
    <cellStyle name="Rubrik 14" xfId="9048"/>
    <cellStyle name="Rubrik 15" xfId="9049"/>
    <cellStyle name="Rubrik 16" xfId="9050"/>
    <cellStyle name="Rubrik 2 10" xfId="9051"/>
    <cellStyle name="Rubrik 2 11" xfId="9052"/>
    <cellStyle name="Rubrik 2 12" xfId="9053"/>
    <cellStyle name="Rubrik 2 13" xfId="9054"/>
    <cellStyle name="Rubrik 2 2" xfId="176"/>
    <cellStyle name="Rubrik 2 2 2" xfId="9055"/>
    <cellStyle name="Rubrik 2 2 3" xfId="9056"/>
    <cellStyle name="Rubrik 2 3" xfId="9057"/>
    <cellStyle name="Rubrik 2 3 2" xfId="9058"/>
    <cellStyle name="Rubrik 2 4" xfId="9059"/>
    <cellStyle name="Rubrik 2 5" xfId="9060"/>
    <cellStyle name="Rubrik 2 6" xfId="9061"/>
    <cellStyle name="Rubrik 2 7" xfId="9062"/>
    <cellStyle name="Rubrik 2 8" xfId="9063"/>
    <cellStyle name="Rubrik 2 9" xfId="9064"/>
    <cellStyle name="Rubrik 3 10" xfId="9065"/>
    <cellStyle name="Rubrik 3 11" xfId="9066"/>
    <cellStyle name="Rubrik 3 12" xfId="9067"/>
    <cellStyle name="Rubrik 3 13" xfId="9068"/>
    <cellStyle name="Rubrik 3 2" xfId="177"/>
    <cellStyle name="Rubrik 3 2 2" xfId="9069"/>
    <cellStyle name="Rubrik 3 2 3" xfId="9070"/>
    <cellStyle name="Rubrik 3 3" xfId="9071"/>
    <cellStyle name="Rubrik 3 3 2" xfId="9072"/>
    <cellStyle name="Rubrik 3 4" xfId="9073"/>
    <cellStyle name="Rubrik 3 5" xfId="9074"/>
    <cellStyle name="Rubrik 3 6" xfId="9075"/>
    <cellStyle name="Rubrik 3 7" xfId="9076"/>
    <cellStyle name="Rubrik 3 8" xfId="9077"/>
    <cellStyle name="Rubrik 3 9" xfId="9078"/>
    <cellStyle name="Rubrik 4 10" xfId="9079"/>
    <cellStyle name="Rubrik 4 11" xfId="9080"/>
    <cellStyle name="Rubrik 4 12" xfId="9081"/>
    <cellStyle name="Rubrik 4 13" xfId="9082"/>
    <cellStyle name="Rubrik 4 2" xfId="178"/>
    <cellStyle name="Rubrik 4 2 2" xfId="9083"/>
    <cellStyle name="Rubrik 4 2 3" xfId="9084"/>
    <cellStyle name="Rubrik 4 3" xfId="9085"/>
    <cellStyle name="Rubrik 4 3 2" xfId="9086"/>
    <cellStyle name="Rubrik 4 4" xfId="9087"/>
    <cellStyle name="Rubrik 4 5" xfId="9088"/>
    <cellStyle name="Rubrik 4 6" xfId="9089"/>
    <cellStyle name="Rubrik 4 7" xfId="9090"/>
    <cellStyle name="Rubrik 4 8" xfId="9091"/>
    <cellStyle name="Rubrik 4 9" xfId="9092"/>
    <cellStyle name="Rubrik 5" xfId="179"/>
    <cellStyle name="Rubrik 6" xfId="9093"/>
    <cellStyle name="Rubrik 6 2" xfId="9094"/>
    <cellStyle name="Rubrik 7" xfId="9095"/>
    <cellStyle name="Rubrik 8" xfId="9096"/>
    <cellStyle name="Rubrik 9" xfId="9097"/>
    <cellStyle name="Rubrik 9 2" xfId="9098"/>
    <cellStyle name="Rubrik Fet" xfId="15"/>
    <cellStyle name="Rubrik Kursiv" xfId="16"/>
    <cellStyle name="Rubrik Kursiv 2" xfId="180"/>
    <cellStyle name="Rubrik Standard" xfId="17"/>
    <cellStyle name="SAPBEXaggData" xfId="181"/>
    <cellStyle name="SAPBEXaggDataEmph" xfId="182"/>
    <cellStyle name="SAPBEXaggItem" xfId="183"/>
    <cellStyle name="SAPBEXaggItemX" xfId="184"/>
    <cellStyle name="SAPBEXchaText" xfId="185"/>
    <cellStyle name="SAPBEXexcBad7" xfId="186"/>
    <cellStyle name="SAPBEXexcBad8" xfId="187"/>
    <cellStyle name="SAPBEXexcBad9" xfId="188"/>
    <cellStyle name="SAPBEXexcCritical4" xfId="189"/>
    <cellStyle name="SAPBEXexcCritical5" xfId="190"/>
    <cellStyle name="SAPBEXexcCritical6" xfId="191"/>
    <cellStyle name="SAPBEXexcGood1" xfId="192"/>
    <cellStyle name="SAPBEXexcGood2" xfId="193"/>
    <cellStyle name="SAPBEXexcGood3" xfId="194"/>
    <cellStyle name="SAPBEXfilterDrill" xfId="195"/>
    <cellStyle name="SAPBEXfilterItem" xfId="196"/>
    <cellStyle name="SAPBEXfilterText" xfId="197"/>
    <cellStyle name="SAPBEXformats" xfId="198"/>
    <cellStyle name="SAPBEXheaderItem" xfId="199"/>
    <cellStyle name="SAPBEXheaderItem 2" xfId="9099"/>
    <cellStyle name="SAPBEXheaderItem 3" xfId="9100"/>
    <cellStyle name="SAPBEXheaderItem 4" xfId="9101"/>
    <cellStyle name="SAPBEXheaderText" xfId="200"/>
    <cellStyle name="SAPBEXheaderText 2" xfId="9102"/>
    <cellStyle name="SAPBEXheaderText 3" xfId="9103"/>
    <cellStyle name="SAPBEXheaderText 4" xfId="9104"/>
    <cellStyle name="SAPBEXHLevel0" xfId="201"/>
    <cellStyle name="SAPBEXHLevel0X" xfId="202"/>
    <cellStyle name="SAPBEXHLevel1" xfId="203"/>
    <cellStyle name="SAPBEXHLevel1X" xfId="204"/>
    <cellStyle name="SAPBEXHLevel2" xfId="205"/>
    <cellStyle name="SAPBEXHLevel2X" xfId="206"/>
    <cellStyle name="SAPBEXHLevel3" xfId="207"/>
    <cellStyle name="SAPBEXHLevel3X" xfId="208"/>
    <cellStyle name="SAPBEXinputData" xfId="209"/>
    <cellStyle name="SAPBEXItemHeader" xfId="210"/>
    <cellStyle name="SAPBEXresData" xfId="211"/>
    <cellStyle name="SAPBEXresDataEmph" xfId="212"/>
    <cellStyle name="SAPBEXresItem" xfId="213"/>
    <cellStyle name="SAPBEXresItemX" xfId="214"/>
    <cellStyle name="SAPBEXstdData" xfId="215"/>
    <cellStyle name="SAPBEXstdDataEmph" xfId="216"/>
    <cellStyle name="SAPBEXstdItem" xfId="217"/>
    <cellStyle name="SAPBEXstdItemX" xfId="218"/>
    <cellStyle name="SAPBEXtitle" xfId="219"/>
    <cellStyle name="SAPBEXunassignedItem" xfId="220"/>
    <cellStyle name="SAPBEXundefined" xfId="221"/>
    <cellStyle name="SAPBEXundefined 2" xfId="9105"/>
    <cellStyle name="SAPBEXundefined 3" xfId="9106"/>
    <cellStyle name="semestre" xfId="222"/>
    <cellStyle name="semestre 2" xfId="9107"/>
    <cellStyle name="Sheet Title" xfId="223"/>
    <cellStyle name="ss11" xfId="9108"/>
    <cellStyle name="ss12" xfId="9109"/>
    <cellStyle name="ss15" xfId="9110"/>
    <cellStyle name="Style 21" xfId="7"/>
    <cellStyle name="Style 22" xfId="8"/>
    <cellStyle name="Style 23" xfId="9"/>
    <cellStyle name="Style 24" xfId="10"/>
    <cellStyle name="Style 24 2" xfId="9111"/>
    <cellStyle name="Style 25" xfId="11"/>
    <cellStyle name="Style 25 2" xfId="9112"/>
    <cellStyle name="Style 25 2 2" xfId="9113"/>
    <cellStyle name="Style 26" xfId="12"/>
    <cellStyle name="Style 26 2" xfId="9114"/>
    <cellStyle name="Style 26 2 2" xfId="9115"/>
    <cellStyle name="Style 27" xfId="224"/>
    <cellStyle name="Summa 10" xfId="9116"/>
    <cellStyle name="Summa 11" xfId="9117"/>
    <cellStyle name="Summa 12" xfId="9118"/>
    <cellStyle name="Summa 13" xfId="9119"/>
    <cellStyle name="Summa 2" xfId="225"/>
    <cellStyle name="Summa 2 2" xfId="9120"/>
    <cellStyle name="Summa 2 3" xfId="9121"/>
    <cellStyle name="Summa 3" xfId="9122"/>
    <cellStyle name="Summa 3 2" xfId="9123"/>
    <cellStyle name="Summa 4" xfId="9124"/>
    <cellStyle name="Summa 5" xfId="9125"/>
    <cellStyle name="Summa 6" xfId="9126"/>
    <cellStyle name="Summa 7" xfId="9127"/>
    <cellStyle name="Summa 8" xfId="9128"/>
    <cellStyle name="Summa 9" xfId="9129"/>
    <cellStyle name="Taux" xfId="226"/>
    <cellStyle name="tête chapitre" xfId="227"/>
    <cellStyle name="Texte" xfId="228"/>
    <cellStyle name="Title" xfId="229"/>
    <cellStyle name="titre" xfId="230"/>
    <cellStyle name="Titresais" xfId="231"/>
    <cellStyle name="Total" xfId="232"/>
    <cellStyle name="Total 2" xfId="233"/>
    <cellStyle name="Tusental (0)_1121_BP4" xfId="234"/>
    <cellStyle name="Tusental [0] 2" xfId="9130"/>
    <cellStyle name="Tusental 10" xfId="9131"/>
    <cellStyle name="Tusental 11" xfId="9132"/>
    <cellStyle name="Tusental 12" xfId="9133"/>
    <cellStyle name="Tusental 12 2" xfId="9134"/>
    <cellStyle name="Tusental 12 2 2" xfId="9318"/>
    <cellStyle name="Tusental 12 3" xfId="9317"/>
    <cellStyle name="Tusental 13" xfId="9135"/>
    <cellStyle name="Tusental 13 2" xfId="9136"/>
    <cellStyle name="Tusental 13 2 2" xfId="9320"/>
    <cellStyle name="Tusental 13 3" xfId="9319"/>
    <cellStyle name="Tusental 14" xfId="9137"/>
    <cellStyle name="Tusental 14 2" xfId="9138"/>
    <cellStyle name="Tusental 14 2 2" xfId="9322"/>
    <cellStyle name="Tusental 14 3" xfId="9321"/>
    <cellStyle name="Tusental 15" xfId="9139"/>
    <cellStyle name="Tusental 16" xfId="9140"/>
    <cellStyle name="Tusental 17" xfId="9141"/>
    <cellStyle name="Tusental 18" xfId="9142"/>
    <cellStyle name="Tusental 19" xfId="9143"/>
    <cellStyle name="Tusental 19 2" xfId="9323"/>
    <cellStyle name="Tusental 2" xfId="235"/>
    <cellStyle name="Tusental 2 2" xfId="9144"/>
    <cellStyle name="Tusental 2 3" xfId="9145"/>
    <cellStyle name="Tusental 2 3 2" xfId="9324"/>
    <cellStyle name="Tusental 2 4" xfId="9312"/>
    <cellStyle name="Tusental 20" xfId="9146"/>
    <cellStyle name="Tusental 20 2" xfId="9325"/>
    <cellStyle name="Tusental 21" xfId="9147"/>
    <cellStyle name="Tusental 22" xfId="9148"/>
    <cellStyle name="Tusental 23" xfId="9149"/>
    <cellStyle name="Tusental 24" xfId="9150"/>
    <cellStyle name="Tusental 24 2" xfId="9151"/>
    <cellStyle name="Tusental 24 2 2" xfId="9327"/>
    <cellStyle name="Tusental 24 3" xfId="9326"/>
    <cellStyle name="Tusental 25" xfId="9152"/>
    <cellStyle name="Tusental 25 2" xfId="9153"/>
    <cellStyle name="Tusental 25 2 2" xfId="9329"/>
    <cellStyle name="Tusental 25 3" xfId="9328"/>
    <cellStyle name="Tusental 26" xfId="9154"/>
    <cellStyle name="Tusental 26 2" xfId="9155"/>
    <cellStyle name="Tusental 26 2 2" xfId="9331"/>
    <cellStyle name="Tusental 26 3" xfId="9330"/>
    <cellStyle name="Tusental 27" xfId="9156"/>
    <cellStyle name="Tusental 27 2" xfId="9157"/>
    <cellStyle name="Tusental 27 2 2" xfId="9333"/>
    <cellStyle name="Tusental 27 3" xfId="9332"/>
    <cellStyle name="Tusental 28" xfId="9158"/>
    <cellStyle name="Tusental 28 2" xfId="9159"/>
    <cellStyle name="Tusental 28 2 2" xfId="9335"/>
    <cellStyle name="Tusental 28 3" xfId="9334"/>
    <cellStyle name="Tusental 29" xfId="9160"/>
    <cellStyle name="Tusental 3" xfId="9161"/>
    <cellStyle name="Tusental 3 2" xfId="9162"/>
    <cellStyle name="Tusental 3 3" xfId="9163"/>
    <cellStyle name="Tusental 3 3 2" xfId="9337"/>
    <cellStyle name="Tusental 3 4" xfId="9164"/>
    <cellStyle name="Tusental 3 4 2" xfId="9165"/>
    <cellStyle name="Tusental 3 4 2 2" xfId="9339"/>
    <cellStyle name="Tusental 3 4 3" xfId="9338"/>
    <cellStyle name="Tusental 3 5" xfId="9166"/>
    <cellStyle name="Tusental 3 5 2" xfId="9340"/>
    <cellStyle name="Tusental 3 6" xfId="9273"/>
    <cellStyle name="Tusental 3 6 2" xfId="9378"/>
    <cellStyle name="Tusental 3 7" xfId="9336"/>
    <cellStyle name="Tusental 30" xfId="9167"/>
    <cellStyle name="Tusental 31" xfId="9168"/>
    <cellStyle name="Tusental 32" xfId="9169"/>
    <cellStyle name="Tusental 33" xfId="9170"/>
    <cellStyle name="Tusental 33 2" xfId="9341"/>
    <cellStyle name="Tusental 34" xfId="9171"/>
    <cellStyle name="Tusental 35" xfId="9172"/>
    <cellStyle name="Tusental 35 2" xfId="9342"/>
    <cellStyle name="Tusental 36" xfId="9173"/>
    <cellStyle name="Tusental 36 2" xfId="9343"/>
    <cellStyle name="Tusental 37" xfId="9174"/>
    <cellStyle name="Tusental 38" xfId="9175"/>
    <cellStyle name="Tusental 39" xfId="9176"/>
    <cellStyle name="Tusental 39 2" xfId="9344"/>
    <cellStyle name="Tusental 4" xfId="9177"/>
    <cellStyle name="Tusental 40" xfId="9178"/>
    <cellStyle name="Tusental 41" xfId="9179"/>
    <cellStyle name="Tusental 42" xfId="9180"/>
    <cellStyle name="Tusental 43" xfId="9181"/>
    <cellStyle name="Tusental 43 2" xfId="9345"/>
    <cellStyle name="Tusental 44" xfId="9182"/>
    <cellStyle name="Tusental 44 2" xfId="9346"/>
    <cellStyle name="Tusental 45" xfId="9183"/>
    <cellStyle name="Tusental 46" xfId="9184"/>
    <cellStyle name="Tusental 47" xfId="9185"/>
    <cellStyle name="Tusental 47 2" xfId="9347"/>
    <cellStyle name="Tusental 5" xfId="9186"/>
    <cellStyle name="Tusental 6" xfId="9187"/>
    <cellStyle name="Tusental 7" xfId="9188"/>
    <cellStyle name="Tusental 8" xfId="9189"/>
    <cellStyle name="Tusental 9" xfId="9190"/>
    <cellStyle name="Utdata 10" xfId="9191"/>
    <cellStyle name="Utdata 11" xfId="9192"/>
    <cellStyle name="Utdata 12" xfId="9193"/>
    <cellStyle name="Utdata 13" xfId="9194"/>
    <cellStyle name="Utdata 2" xfId="236"/>
    <cellStyle name="Utdata 2 2" xfId="9195"/>
    <cellStyle name="Utdata 2 3" xfId="9196"/>
    <cellStyle name="Utdata 3" xfId="9197"/>
    <cellStyle name="Utdata 3 2" xfId="9198"/>
    <cellStyle name="Utdata 4" xfId="9199"/>
    <cellStyle name="Utdata 5" xfId="9200"/>
    <cellStyle name="Utdata 6" xfId="9201"/>
    <cellStyle name="Utdata 7" xfId="9202"/>
    <cellStyle name="Utdata 8" xfId="9203"/>
    <cellStyle name="Utdata 9" xfId="9204"/>
    <cellStyle name="Valuta (0)_1121_BP4" xfId="237"/>
    <cellStyle name="Valuta 10" xfId="9205"/>
    <cellStyle name="Valuta 10 2" xfId="9348"/>
    <cellStyle name="Valuta 11" xfId="9206"/>
    <cellStyle name="Valuta 11 2" xfId="9349"/>
    <cellStyle name="Valuta 12" xfId="9207"/>
    <cellStyle name="Valuta 12 2" xfId="9350"/>
    <cellStyle name="Valuta 13" xfId="9208"/>
    <cellStyle name="Valuta 13 2" xfId="9351"/>
    <cellStyle name="Valuta 14" xfId="9209"/>
    <cellStyle name="Valuta 14 2" xfId="9352"/>
    <cellStyle name="Valuta 15" xfId="9210"/>
    <cellStyle name="Valuta 15 2" xfId="9353"/>
    <cellStyle name="Valuta 16" xfId="9211"/>
    <cellStyle name="Valuta 16 2" xfId="9354"/>
    <cellStyle name="Valuta 17" xfId="9212"/>
    <cellStyle name="Valuta 17 2" xfId="9355"/>
    <cellStyle name="Valuta 18" xfId="9213"/>
    <cellStyle name="Valuta 18 2" xfId="9356"/>
    <cellStyle name="Valuta 19" xfId="9214"/>
    <cellStyle name="Valuta 19 2" xfId="9357"/>
    <cellStyle name="Valuta 2" xfId="238"/>
    <cellStyle name="Valuta 2 2" xfId="9215"/>
    <cellStyle name="Valuta 2 2 2" xfId="9358"/>
    <cellStyle name="Valuta 2 3" xfId="9313"/>
    <cellStyle name="Valuta 20" xfId="9216"/>
    <cellStyle name="Valuta 20 2" xfId="9359"/>
    <cellStyle name="Valuta 21" xfId="9217"/>
    <cellStyle name="Valuta 21 2" xfId="9360"/>
    <cellStyle name="Valuta 22" xfId="9218"/>
    <cellStyle name="Valuta 22 2" xfId="9361"/>
    <cellStyle name="Valuta 23" xfId="9219"/>
    <cellStyle name="Valuta 23 2" xfId="9362"/>
    <cellStyle name="Valuta 24" xfId="9220"/>
    <cellStyle name="Valuta 24 2" xfId="9363"/>
    <cellStyle name="Valuta 25" xfId="9221"/>
    <cellStyle name="Valuta 25 2" xfId="9364"/>
    <cellStyle name="Valuta 26" xfId="9222"/>
    <cellStyle name="Valuta 26 2" xfId="9365"/>
    <cellStyle name="Valuta 27" xfId="9223"/>
    <cellStyle name="Valuta 27 2" xfId="9366"/>
    <cellStyle name="Valuta 28" xfId="9224"/>
    <cellStyle name="Valuta 28 2" xfId="9367"/>
    <cellStyle name="Valuta 29" xfId="9225"/>
    <cellStyle name="Valuta 29 2" xfId="9368"/>
    <cellStyle name="Valuta 3" xfId="239"/>
    <cellStyle name="Valuta 3 2" xfId="9226"/>
    <cellStyle name="Valuta 3 2 2" xfId="9369"/>
    <cellStyle name="Valuta 3 3" xfId="9314"/>
    <cellStyle name="Valuta 30" xfId="9227"/>
    <cellStyle name="Valuta 30 2" xfId="9370"/>
    <cellStyle name="Valuta 4" xfId="240"/>
    <cellStyle name="Valuta 4 2" xfId="9228"/>
    <cellStyle name="Valuta 4 2 2" xfId="9371"/>
    <cellStyle name="Valuta 4 3" xfId="9315"/>
    <cellStyle name="Valuta 5" xfId="241"/>
    <cellStyle name="Valuta 5 2" xfId="9229"/>
    <cellStyle name="Valuta 5 2 2" xfId="9372"/>
    <cellStyle name="Valuta 5 3" xfId="9316"/>
    <cellStyle name="Valuta 6" xfId="9230"/>
    <cellStyle name="Valuta 6 2" xfId="9373"/>
    <cellStyle name="Valuta 7" xfId="9231"/>
    <cellStyle name="Valuta 7 2" xfId="9374"/>
    <cellStyle name="Valuta 8" xfId="9232"/>
    <cellStyle name="Valuta 8 2" xfId="9375"/>
    <cellStyle name="Valuta 9" xfId="9233"/>
    <cellStyle name="Valuta 9 2" xfId="9376"/>
    <cellStyle name="Warning Text" xfId="242"/>
    <cellStyle name="Varningstext 10" xfId="9234"/>
    <cellStyle name="Varningstext 11" xfId="9235"/>
    <cellStyle name="Varningstext 12" xfId="9236"/>
    <cellStyle name="Varningstext 2" xfId="243"/>
    <cellStyle name="Varningstext 2 2" xfId="9237"/>
    <cellStyle name="Varningstext 2 3" xfId="9238"/>
    <cellStyle name="Varningstext 3" xfId="9239"/>
    <cellStyle name="Varningstext 3 2" xfId="9240"/>
    <cellStyle name="Varningstext 4" xfId="9241"/>
    <cellStyle name="Varningstext 5" xfId="9242"/>
    <cellStyle name="Varningstext 6" xfId="9243"/>
    <cellStyle name="Varningstext 7" xfId="9244"/>
    <cellStyle name="Varningstext 8" xfId="9245"/>
    <cellStyle name="Varningstext 9" xfId="9246"/>
  </cellStyles>
  <dxfs count="2">
    <dxf>
      <font>
        <b/>
        <i val="0"/>
      </font>
      <border>
        <bottom style="medium">
          <color theme="3"/>
        </bottom>
        <horizontal/>
      </border>
    </dxf>
    <dxf>
      <border>
        <top style="thin">
          <color theme="3"/>
        </top>
        <bottom style="thin">
          <color theme="3"/>
        </bottom>
        <vertical/>
        <horizontal style="thin">
          <color theme="3"/>
        </horizontal>
      </border>
    </dxf>
  </dxfs>
  <tableStyles count="1" defaultTableStyle="TableStyleMedium2" defaultPivotStyle="PivotStyleLight16">
    <tableStyle name="ESV tabell 1" pivot="0" count="2">
      <tableStyleElement type="wholeTable" dxfId="1"/>
      <tableStyleElement type="headerRow" dxfId="0"/>
    </tableStyle>
  </tableStyles>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9"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3.xml"/><Relationship Id="rId42" Type="http://schemas.openxmlformats.org/officeDocument/2006/relationships/externalLink" Target="externalLinks/externalLink21.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externalLink" Target="externalLinks/externalLink12.xml"/><Relationship Id="rId38" Type="http://schemas.openxmlformats.org/officeDocument/2006/relationships/externalLink" Target="externalLinks/externalLink17.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41" Type="http://schemas.openxmlformats.org/officeDocument/2006/relationships/externalLink" Target="externalLinks/externalLink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externalLink" Target="externalLinks/externalLink11.xml"/><Relationship Id="rId37" Type="http://schemas.openxmlformats.org/officeDocument/2006/relationships/externalLink" Target="externalLinks/externalLink16.xml"/><Relationship Id="rId40" Type="http://schemas.openxmlformats.org/officeDocument/2006/relationships/externalLink" Target="externalLinks/externalLink19.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36" Type="http://schemas.openxmlformats.org/officeDocument/2006/relationships/externalLink" Target="externalLinks/externalLink1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externalLink" Target="externalLinks/externalLink14.xml"/><Relationship Id="rId43" Type="http://schemas.openxmlformats.org/officeDocument/2006/relationships/externalLink" Target="externalLinks/externalLink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39</xdr:row>
      <xdr:rowOff>69850</xdr:rowOff>
    </xdr:from>
    <xdr:to>
      <xdr:col>1</xdr:col>
      <xdr:colOff>1968500</xdr:colOff>
      <xdr:row>43</xdr:row>
      <xdr:rowOff>62845</xdr:rowOff>
    </xdr:to>
    <xdr:pic>
      <xdr:nvPicPr>
        <xdr:cNvPr id="3" name="Bildobjekt 2" title="Ekonomistyrningsverkets logotyp"/>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6375400"/>
          <a:ext cx="2019300" cy="62799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63501</xdr:colOff>
      <xdr:row>40</xdr:row>
      <xdr:rowOff>133350</xdr:rowOff>
    </xdr:to>
    <xdr:sp macro="" textlink="">
      <xdr:nvSpPr>
        <xdr:cNvPr id="4" name="textruta 3"/>
        <xdr:cNvSpPr txBox="1"/>
      </xdr:nvSpPr>
      <xdr:spPr>
        <a:xfrm>
          <a:off x="0" y="158750"/>
          <a:ext cx="5835651" cy="6324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Statens budgetsaldo </a:t>
          </a:r>
          <a:r>
            <a:rPr kumimoji="0" lang="sv-SE" sz="800" b="1" i="0" u="none" strike="noStrike" kern="0" cap="none" spc="0" normalizeH="0" baseline="0">
              <a:ln>
                <a:noFill/>
              </a:ln>
              <a:solidFill>
                <a:prstClr val="black"/>
              </a:solidFill>
              <a:effectLst/>
              <a:uLnTx/>
              <a:uFillTx/>
              <a:latin typeface="Arial" panose="020B0604020202020204" pitchFamily="34" charset="0"/>
              <a:ea typeface="+mn-ea"/>
              <a:cs typeface="Arial" panose="020B0604020202020204" pitchFamily="34" charset="0"/>
            </a:rPr>
            <a:t>och statsskulden påverkas av engångseffekter</a:t>
          </a: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Statens budgetsaldo, dvs statens lånebehov med omvänt tecken, påverkas av engångsvisa och tillfälliga händelser. Även statsskulden påverkas som regel av dessa transaktioner. De kan vara positiva eller negativa och försvårar analysen av ut­vecklingen över tid. Genom att exkludera engångseffekterna får man ett bättre mått på den under-liggande utvecklingen. Urvalet av engångseffekter är till viss del subjektiv, vilket ställer krav på en tydlig redovisning. Alla poster av denna typ från och med 2011 redovisas i tabellen. Samtliga engångs­poster från och med 1995 specificeras i publikationen Tidsserier Statens budget m.m. 2017 som finns tillgänglig på www.esv.se under rubriken Prognoser och utfall, Sveriges officiella statistik. Engångseffekterna 1990–1994 framgår av en Temaskrift, Engångs-effekter, som kan erhållas från ESV.</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Kommentarer  till större engångseffekter: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mildra de ekonomiska effekterna av coronapandemin har omfattande stöd och stimulanser införts. Det handlar bland annat om stöd till korttids­permitteringar, omställningsstöd, till­fälligt sänkta arbetsgivar­avgifter, höjda generella statsbidrag till kommunerna, att staten tar över arbetsgivarnas sjuklönekostnader, tillfällig rabatt för hyreskostnader, slopad karensdag samt höjd ersättning i arbetslöshets­försäkringen.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Statligt ägda bolag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gör utdelningar till staten, men i vissa fall ryms inte hela eller delar av respektive belopp inom</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utdelningsbart resultat och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betraktas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därför som extrautdelning till staten, enligt samma synsätt som i nationalräkenskaperna.</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Exportkreditnämnden (EKN)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har de senaste åren gjort stora inleveranser av myndighetskapital till staten vil­ka redovisats mot inkomsttitel. Inleveranserna väntas fortsätta under prognosperioden men med mindre belopp. </a:t>
          </a: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Åren 2015-2018 har framför allt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företag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gjort stora extra inbetalningar till sina skattekonton. Dessa inbetalningar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antas främst vara </a:t>
          </a: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tillfälliga kapitalplaceringar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till följd av en förhållandevis förmånlig ränta. De bedöms i slutet på 2018 ha uppgått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till 61 miljarder kronor. På grund av stigande räntor under slutet av året bedöms kapitalplaceringarna ha minskat med 5 miljarder kronor 2019. Kapitalplaceringarna var oförändrade under 2020, men bedöms öka med 10 miljarder kronor under 2021.</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Redovisningsperioderna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energiskatt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ändrats under 2018 vilket innebär att inkomsterna tillfälligt beräknas ha blivit cirka 2 miljarder kronor lägre 2018.</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En del av ålderspensionsavgiften betalas in som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premiepensionsavgift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till Pensions­myn­dig­hetens</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konto</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Inflödet ink­lu­de­rar regleringar för tidigare år. När pen­si­ons­rätten fast­ställts be­ta­las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pre­mie­pen­sions­med­len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(in­kl. av­kast­ning) ut från kon­tot till de fon­der som pen­sionsspararna valt. Det­ta görs ef­ter in­tjä­nan­de­året, i de­cember må­nad. För­utom dessa in- och ut­be­tal­nings­ström­mar på­ver­kas kontot av myn­dig­he­tens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öv­riga tillfälliga förvaltning av premie-pensionsmedel.</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En del av kapitalet pla­ce­ras på kon­tot, me­dan hu­vud­de­len pla­ceras i ob­li­ga­tio­ner. Det finns också ett konto för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Pensionsmyndighetens handel med fondandelar inom premiepensionssystemet</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Detta konto medförde 2020 en temporär minskning av nettoutlåningen med 3,1 miljarder kronor.</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0" u="none" strike="noStrike" kern="0" cap="none" spc="0" normalizeH="0" baseline="0" noProof="0">
            <a:ln>
              <a:noFill/>
            </a:ln>
            <a:solidFill>
              <a:srgbClr val="FF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Kärnavfallsfonden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placerar en stor del av si­na tillgångar i obligationer m m och resterande del på konto i Riksgälden. Konto­för­änd­ring­en kan vissa år vara betydande. 2020 minskade behållningen med 0,3 miljarder kronor. I år beräknas den minska ytterligare något . Även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Insättningsgarantifonden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har ett konto i Riksgälden, men mer­par­ten av fondmedlen är pla-cerade i obligationer. Fon­dens kontobehållning minskade med 0,6 miljarder kronor 2020, och beräknas minska med ytterligare en miljard kronor i år.</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För att stärka valutareserven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lånade</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Riksbanken</a:t>
          </a:r>
          <a:r>
            <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2009 och 2013 totalt motsvarande cirka 200 miljarder kro­nor i dollar och euro i Riksgälden. Riksbanken har nu beslutat att gå över till en helt egenfinansierad valutareserv. Det innebär att de utestående lånen kommer att betalas tillbaka i den takt som de förfaller. Det innebär att nettoutlåningen minskar kraftigt 2021-2023.</a:t>
          </a:r>
        </a:p>
        <a:p>
          <a:pPr marL="0" marR="0" lvl="0" indent="0" defTabSz="914400" eaLnBrk="1" fontAlgn="auto" latinLnBrk="0" hangingPunct="1">
            <a:lnSpc>
              <a:spcPct val="100000"/>
            </a:lnSpc>
            <a:spcBef>
              <a:spcPts val="0"/>
            </a:spcBef>
            <a:spcAft>
              <a:spcPts val="0"/>
            </a:spcAft>
            <a:buClrTx/>
            <a:buSzTx/>
            <a:buFontTx/>
            <a:buNone/>
            <a:tabLst/>
            <a:defRPr/>
          </a:pPr>
          <a:endParaRPr kumimoji="0" lang="sv-SE" sz="800" b="0" i="1"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sv-SE" sz="800" b="0" i="1"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EKNs kontobehållning </a:t>
          </a:r>
          <a:r>
            <a:rPr kumimoji="0" lang="sv-SE" sz="800" b="0" i="0" u="none" strike="noStrike" kern="0" cap="none" spc="0" normalizeH="0" baseline="0">
              <a:ln>
                <a:noFill/>
              </a:ln>
              <a:solidFill>
                <a:sysClr val="windowText" lastClr="000000"/>
              </a:solidFill>
              <a:effectLst/>
              <a:uLnTx/>
              <a:uFillTx/>
              <a:latin typeface="Arial" panose="020B0604020202020204" pitchFamily="34" charset="0"/>
              <a:ea typeface="+mn-ea"/>
              <a:cs typeface="Arial" panose="020B0604020202020204" pitchFamily="34" charset="0"/>
            </a:rPr>
            <a:t>i Riksgälden ökade med drygt 5 miljarder kronor 2018, främst som en följd av att myndighetens valutakonton lyfts in i Riksgälden. </a:t>
          </a:r>
          <a:endParaRPr kumimoji="0" lang="sv-SE" sz="8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xdr:rowOff>
    </xdr:from>
    <xdr:to>
      <xdr:col>10</xdr:col>
      <xdr:colOff>320675</xdr:colOff>
      <xdr:row>10</xdr:row>
      <xdr:rowOff>25401</xdr:rowOff>
    </xdr:to>
    <xdr:sp macro="" textlink="">
      <xdr:nvSpPr>
        <xdr:cNvPr id="3" name="textruta 2"/>
        <xdr:cNvSpPr txBox="1"/>
      </xdr:nvSpPr>
      <xdr:spPr>
        <a:xfrm>
          <a:off x="0" y="158751"/>
          <a:ext cx="6734175" cy="1454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100" b="1">
              <a:solidFill>
                <a:schemeClr val="dk1"/>
              </a:solidFill>
              <a:effectLst/>
              <a:latin typeface="Arial" panose="020B0604020202020204" pitchFamily="34" charset="0"/>
              <a:ea typeface="+mn-ea"/>
              <a:cs typeface="Arial" panose="020B0604020202020204" pitchFamily="34" charset="0"/>
            </a:rPr>
            <a:t>Kommentarer till tabell:</a:t>
          </a:r>
        </a:p>
        <a:p>
          <a:pPr lvl="0"/>
          <a:r>
            <a:rPr lang="sv-SE" sz="800">
              <a:solidFill>
                <a:schemeClr val="dk1"/>
              </a:solidFill>
              <a:effectLst/>
              <a:latin typeface="Arial" panose="020B0604020202020204" pitchFamily="34" charset="0"/>
              <a:ea typeface="+mn-ea"/>
              <a:cs typeface="Arial" panose="020B0604020202020204" pitchFamily="34" charset="0"/>
            </a:rPr>
            <a:t>Statsskuldens förändring ett enskilt år beror i allt väsentligt på budgetsaldot, det vill säga det stat­liga lånebehovet. Andra faktorer som på­ver­kar skulden kan dock vara be­ty­dande vissa år. De redovisas här under rubriken </a:t>
          </a:r>
          <a:r>
            <a:rPr lang="sv-SE" sz="800" b="0" i="0">
              <a:solidFill>
                <a:schemeClr val="dk1"/>
              </a:solidFill>
              <a:effectLst/>
              <a:latin typeface="Arial" panose="020B0604020202020204" pitchFamily="34" charset="0"/>
              <a:ea typeface="+mn-ea"/>
              <a:cs typeface="Arial" panose="020B0604020202020204" pitchFamily="34" charset="0"/>
            </a:rPr>
            <a:t>Skuld­dispo­si­tio­ner</a:t>
          </a:r>
          <a:r>
            <a:rPr lang="sv-SE" sz="800" b="0" i="0" baseline="0">
              <a:solidFill>
                <a:schemeClr val="dk1"/>
              </a:solidFill>
              <a:effectLst/>
              <a:latin typeface="Arial" panose="020B0604020202020204" pitchFamily="34" charset="0"/>
              <a:ea typeface="+mn-ea"/>
              <a:cs typeface="Arial" panose="020B0604020202020204" pitchFamily="34" charset="0"/>
            </a:rPr>
            <a:t> m. m.</a:t>
          </a:r>
          <a:r>
            <a:rPr lang="sv-SE" sz="800" b="1" i="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Exempelvis på­verkas stats­skuld­en av </a:t>
          </a:r>
          <a:r>
            <a:rPr lang="sv-SE" sz="800" b="0" i="1">
              <a:solidFill>
                <a:schemeClr val="dk1"/>
              </a:solidFill>
              <a:effectLst/>
              <a:latin typeface="Arial" panose="020B0604020202020204" pitchFamily="34" charset="0"/>
              <a:ea typeface="+mn-ea"/>
              <a:cs typeface="Arial" panose="020B0604020202020204" pitchFamily="34" charset="0"/>
            </a:rPr>
            <a:t>oreal­iserade va­lu­ta­kurs­diffe­ren­ser, </a:t>
          </a:r>
          <a:r>
            <a:rPr lang="sv-SE" sz="800">
              <a:solidFill>
                <a:schemeClr val="dk1"/>
              </a:solidFill>
              <a:effectLst/>
              <a:latin typeface="Arial" panose="020B0604020202020204" pitchFamily="34" charset="0"/>
              <a:ea typeface="+mn-ea"/>
              <a:cs typeface="Arial" panose="020B0604020202020204" pitchFamily="34" charset="0"/>
            </a:rPr>
            <a:t>ef­ter­som skulden i utländsk va­luta vär­de­ras till ak­tu­ella valuta­kurser me­dan bud­get­saldot (rän­te­anslaget) en­bart på­ver­kas av real­iserade</a:t>
          </a:r>
          <a:r>
            <a:rPr lang="sv-SE" sz="800" baseline="0">
              <a:solidFill>
                <a:schemeClr val="dk1"/>
              </a:solidFill>
              <a:effectLst/>
              <a:latin typeface="Arial" panose="020B0604020202020204" pitchFamily="34" charset="0"/>
              <a:ea typeface="+mn-ea"/>
              <a:cs typeface="Arial" panose="020B0604020202020204" pitchFamily="34" charset="0"/>
            </a:rPr>
            <a:t> </a:t>
          </a:r>
          <a:r>
            <a:rPr lang="sv-SE" sz="800">
              <a:solidFill>
                <a:schemeClr val="dk1"/>
              </a:solidFill>
              <a:effectLst/>
              <a:latin typeface="Arial" panose="020B0604020202020204" pitchFamily="34" charset="0"/>
              <a:ea typeface="+mn-ea"/>
              <a:cs typeface="Arial" panose="020B0604020202020204" pitchFamily="34" charset="0"/>
            </a:rPr>
            <a:t>va­lu­ta­dif­fe­renser. Ett an­nat exempel är </a:t>
          </a:r>
          <a:r>
            <a:rPr lang="sv-SE" sz="800" i="1">
              <a:solidFill>
                <a:schemeClr val="dk1"/>
              </a:solidFill>
              <a:effectLst/>
              <a:latin typeface="Arial" panose="020B0604020202020204" pitchFamily="34" charset="0"/>
              <a:ea typeface="+mn-ea"/>
              <a:cs typeface="Arial" panose="020B0604020202020204" pitchFamily="34" charset="0"/>
            </a:rPr>
            <a:t>upplupen in­fla­tions­kom­pen­sation på realobligationer</a:t>
          </a:r>
          <a:r>
            <a:rPr lang="sv-SE" sz="800">
              <a:solidFill>
                <a:schemeClr val="dk1"/>
              </a:solidFill>
              <a:effectLst/>
              <a:latin typeface="Arial" panose="020B0604020202020204" pitchFamily="34" charset="0"/>
              <a:ea typeface="+mn-ea"/>
              <a:cs typeface="Arial" panose="020B0604020202020204" pitchFamily="34" charset="0"/>
            </a:rPr>
            <a:t>, som på­ver­kar stats­skulden men inte budgetsaldot. Sal­dot på­verkas först när sådan kom­pen­sa­tion be­ta­las ut, det vill säga vid ob­liga­tio­nens för­fal­lo­tidpunkt. En ytter­li­ga­re fak­tor som ingår här är </a:t>
          </a:r>
          <a:r>
            <a:rPr lang="sv-SE" sz="800" i="1">
              <a:solidFill>
                <a:schemeClr val="dk1"/>
              </a:solidFill>
              <a:effectLst/>
              <a:latin typeface="Arial" panose="020B0604020202020204" pitchFamily="34" charset="0"/>
              <a:ea typeface="+mn-ea"/>
              <a:cs typeface="Arial" panose="020B0604020202020204" pitchFamily="34" charset="0"/>
            </a:rPr>
            <a:t>förvaltnings­till­gång­ar </a:t>
          </a:r>
          <a:r>
            <a:rPr lang="sv-SE" sz="800">
              <a:solidFill>
                <a:schemeClr val="dk1"/>
              </a:solidFill>
              <a:effectLst/>
              <a:latin typeface="Arial" panose="020B0604020202020204" pitchFamily="34" charset="0"/>
              <a:ea typeface="+mn-ea"/>
              <a:cs typeface="Arial" panose="020B0604020202020204" pitchFamily="34" charset="0"/>
            </a:rPr>
            <a:t>inom Riks­gäl­dens skuld­för­valt­ning. E</a:t>
          </a:r>
          <a:r>
            <a:rPr lang="sv-SE" sz="800" baseline="0">
              <a:solidFill>
                <a:schemeClr val="dk1"/>
              </a:solidFill>
              <a:effectLst/>
              <a:latin typeface="Arial" panose="020B0604020202020204" pitchFamily="34" charset="0"/>
              <a:ea typeface="+mn-ea"/>
              <a:cs typeface="Arial" panose="020B0604020202020204" pitchFamily="34" charset="0"/>
            </a:rPr>
            <a:t>n förändring av dessa tiillgångar medför att Riks­gäl­dens upp­lå­ningsbehov påverkas utan att statsskulden gör det. Exempelvis innebär minskande förvaltningstillgångar att en del av lånebehovet finansieras utan att statsskulden ökar i motsvarande grad</a:t>
          </a:r>
          <a:r>
            <a:rPr lang="sv-SE" sz="800">
              <a:solidFill>
                <a:schemeClr val="dk1"/>
              </a:solidFill>
              <a:effectLst/>
              <a:latin typeface="Arial" panose="020B0604020202020204" pitchFamily="34" charset="0"/>
              <a:ea typeface="+mn-ea"/>
              <a:cs typeface="Arial" panose="020B0604020202020204" pitchFamily="34" charset="0"/>
            </a:rPr>
            <a:t>. Statsskulden redo­vi­sas brutto, det vill sä­ga utan netto­re­do­vis­ning mot sådana till­gångar.</a:t>
          </a:r>
        </a:p>
        <a:p>
          <a:pPr lvl="0"/>
          <a:endParaRPr lang="sv-SE" sz="800">
            <a:solidFill>
              <a:schemeClr val="dk1"/>
            </a:solidFill>
            <a:effectLst/>
            <a:latin typeface="Arial" panose="020B0604020202020204" pitchFamily="34" charset="0"/>
            <a:ea typeface="+mn-ea"/>
            <a:cs typeface="Arial" panose="020B0604020202020204" pitchFamily="34" charset="0"/>
          </a:endParaRPr>
        </a:p>
        <a:p>
          <a:pPr lvl="0"/>
          <a:r>
            <a:rPr lang="sv-SE" sz="800">
              <a:solidFill>
                <a:schemeClr val="dk1"/>
              </a:solidFill>
              <a:effectLst/>
              <a:latin typeface="Arial" panose="020B0604020202020204" pitchFamily="34" charset="0"/>
              <a:ea typeface="+mn-ea"/>
              <a:cs typeface="Arial" panose="020B0604020202020204" pitchFamily="34" charset="0"/>
            </a:rPr>
            <a:t>    Elimineringsposten för statens eget innehav av stats­papper avser framför allt Insättnings­ga­ran­ti­fondens och Kärnavfallsfondens inne­hav</a:t>
          </a:r>
          <a:r>
            <a:rPr lang="sv-SE" sz="800">
              <a:solidFill>
                <a:schemeClr val="dk1"/>
              </a:solidFill>
              <a:effectLst/>
              <a:latin typeface="+mn-lt"/>
              <a:ea typeface="+mn-ea"/>
              <a:cs typeface="+mn-cs"/>
            </a:rPr>
            <a:t>.</a:t>
          </a:r>
          <a:endParaRPr lang="sv-SE" sz="8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xdr:rowOff>
    </xdr:from>
    <xdr:to>
      <xdr:col>6</xdr:col>
      <xdr:colOff>447675</xdr:colOff>
      <xdr:row>11</xdr:row>
      <xdr:rowOff>127001</xdr:rowOff>
    </xdr:to>
    <xdr:sp macro="" textlink="">
      <xdr:nvSpPr>
        <xdr:cNvPr id="3" name="textruta 2"/>
        <xdr:cNvSpPr txBox="1"/>
      </xdr:nvSpPr>
      <xdr:spPr>
        <a:xfrm>
          <a:off x="0" y="158751"/>
          <a:ext cx="4295775" cy="171450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000" b="1" i="0" u="none" strike="noStrike">
              <a:solidFill>
                <a:schemeClr val="dk1"/>
              </a:solidFill>
              <a:effectLst/>
              <a:latin typeface="Arial" pitchFamily="34" charset="0"/>
              <a:ea typeface="+mn-ea"/>
              <a:cs typeface="Arial" pitchFamily="34" charset="0"/>
            </a:rPr>
            <a:t>Kommentarer till tabellen Förändring av anslagsbehållningar</a:t>
          </a:r>
          <a:r>
            <a:rPr lang="sv-SE" sz="1000">
              <a:latin typeface="Arial" panose="020B0604020202020204" pitchFamily="34" charset="0"/>
              <a:cs typeface="Arial" panose="020B0604020202020204" pitchFamily="34" charset="0"/>
            </a:rPr>
            <a:t> </a:t>
          </a:r>
        </a:p>
        <a:p>
          <a:endParaRPr lang="sv-SE" sz="800" b="0" i="0" u="none" strike="noStrike">
            <a:solidFill>
              <a:schemeClr val="dk1"/>
            </a:solidFill>
            <a:effectLst/>
            <a:latin typeface="Arial" panose="020B0604020202020204" pitchFamily="34" charset="0"/>
            <a:ea typeface="+mn-ea"/>
            <a:cs typeface="Arial" panose="020B0604020202020204" pitchFamily="34" charset="0"/>
          </a:endParaRPr>
        </a:p>
        <a:p>
          <a:r>
            <a:rPr lang="sv-SE" sz="800" b="0" i="0" u="none" strike="noStrike">
              <a:solidFill>
                <a:schemeClr val="dk1"/>
              </a:solidFill>
              <a:effectLst/>
              <a:latin typeface="Arial" panose="020B0604020202020204" pitchFamily="34" charset="0"/>
              <a:ea typeface="+mn-ea"/>
              <a:cs typeface="Arial" panose="020B0604020202020204" pitchFamily="34" charset="0"/>
            </a:rPr>
            <a:t>I statens budget anvisas medel i form av anslag. Där ingår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också en särskild post kallad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Denna post består av ett beräknat netto mellan förbrukningen</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av kvarstående medel från föregående budgetår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och sparande av medel från innevarande år. Summan av</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 anvisade medlen och posten Förändring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utgör prognosen på årets utgifter enligt statens</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budget. I utfall och prognoser finns ingen separat post</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 av anslagsbehållningar.</a:t>
          </a:r>
          <a:r>
            <a:rPr lang="sv-SE" sz="800" b="0" i="0" u="none" strike="noStrike" baseline="0">
              <a:solidFill>
                <a:schemeClr val="dk1"/>
              </a:solidFill>
              <a:effectLst/>
              <a:latin typeface="Arial" panose="020B0604020202020204" pitchFamily="34" charset="0"/>
              <a:ea typeface="+mn-ea"/>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Förändringen ingår i</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redovisningen per anslag. Vid prognostiserandet av varje</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enskilt anslag tas hänsyn till eventuella ingående 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Detta gäller såväl för årets aktuella anslag som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äldre anslag, det vill säga anslag som inte finns uppförda på</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årets budget, men som har ingående behållningar som får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utnyttjas under året. Den totala förändringen av anslagsbehållningar</a:t>
          </a:r>
          <a:r>
            <a:rPr lang="sv-SE" sz="800">
              <a:latin typeface="Arial" panose="020B0604020202020204" pitchFamily="34" charset="0"/>
              <a:cs typeface="Arial" panose="020B0604020202020204" pitchFamily="34" charset="0"/>
            </a:rPr>
            <a:t> </a:t>
          </a:r>
          <a:r>
            <a:rPr lang="sv-SE" sz="800" b="0" i="0" u="none" strike="noStrike">
              <a:solidFill>
                <a:schemeClr val="dk1"/>
              </a:solidFill>
              <a:effectLst/>
              <a:latin typeface="Arial" panose="020B0604020202020204" pitchFamily="34" charset="0"/>
              <a:ea typeface="+mn-ea"/>
              <a:cs typeface="Arial" panose="020B0604020202020204" pitchFamily="34" charset="0"/>
            </a:rPr>
            <a:t>kan dock räknas fram och ställas mot budgeten.</a:t>
          </a:r>
          <a:r>
            <a:rPr lang="sv-SE" sz="800">
              <a:latin typeface="Arial" panose="020B0604020202020204" pitchFamily="34" charset="0"/>
              <a:cs typeface="Arial" panose="020B0604020202020204" pitchFamily="34" charset="0"/>
            </a:rPr>
            <a:t>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Documents%20and%20Settings\AnlA1\Skrivbord\2009%20P4\Text_underlag\Mandatperiodens%20alla%20regel&#228;ndringar%20utifr&#229;n%20makrona%20i%20P3\Sammanst&#228;llning_2.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7_VERKSAMHETEN\5%20L&#214;PANDE%20REDOVISNING\Statsredovisning\5.%20Motpartsrapportering\5.1%20AGRESSO\5.1.1%20xlReport\xlReport%20In-%20och%20utl&#229;ningen%20SIB.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FI_E2\SKATTER\Inkomsttitlar\1000%20Skatter%20m.m\2006\LK5\T06501_magnus.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7_VERKSAMHETEN\5%20L&#214;PANDE%20REDOVISNING\Statsredovisning\5.%20Motpartsrapportering\5.1%20AGRESSO\5.1.1%20xlReport\xlReport%20In-%20och%20utl&#229;ningen%20SI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7_VERKSAMHETEN\5%20L&#214;PANDE%20REDOVISNING\Statsredovisning\5.%20Motpartsrapportering\5.1%20AGRESSO\5.1.1%20xlReport\xlReport%20In-%20och%20utl&#229;ningen%20SIB.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Y:\Swedish%20Forward\Forward%20Rate%20Calculations.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Q:\7_VERKSAMHETEN\5%20L&#214;PANDE%20REDOVISNING\Statsredovisning\5.%20Motpartsrapportering\5.1%20AGRESSO\5.1.1%20xlReport\xlReport%20In-%20och%20utl&#229;ningen%20SIB.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ecemberprognos%202009\Documents%20and%20Settings\BeLe\Lokala%20inst&#228;llningar\Temp\T0744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home\Documents%20and%20Settings\BeLe\Lokala%20inst&#228;llningar\Temp\T0744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E:\7_VERKSAMHETEN\5%20L&#214;PANDE%20REDOVISNING\Statsredovisning\5.%20Motpartsrapportering\5.1%20AGRESSO\5.1.1%20xlReport\xlReport%20In-%20och%20utl&#229;ningen%20S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E:\Documents%20and%20Settings\BeLe\Lokala%20inst&#228;llningar\Temp\T0744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AnlA1\Skrivbord\2009%20P4\Text_underlag\Mandatperiodens%20alla%20regel&#228;ndringar%20utifr&#229;n%20makrona%20i%20P3\Sammanst&#228;llning_2.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YBERG\KLN0418$\DOK\EUprognos\EUstepapril06KGL.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PROGNOSER/SKATTER/INKOMSTTITLAR/1000/2017/BP4/T17416.xlsm"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PROGNOSER/SKATTER/INKOMSTTITLAR/1000/2019/BP4/T19430%20DEFBP4.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jAn\AppData\Local\Microsoft\Windows\Temporary%20Internet%20Files\Content.IE5\D0SN9ISP\Documents%20and%20Settings\AnlA1\Skrivbord\2009%20P4\Text_underlag\Mandatperiodens%20alla%20regel&#228;ndringar%20utifr&#229;n%20makrona%20i%20P3\Sammanst&#228;llning_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nlA1\Skrivbord\2009%20P4\Text_underlag\Mandatperiodens%20alla%20regel&#228;ndringar%20utifr&#229;n%20makrona%20i%20P3\Sammanst&#228;llning_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ecemberprognos%202009\7_VERKSAMHETEN\5%20L&#214;PANDE%20REDOVISNING\Statsredovisning\5.%20Motpartsrapportering\5.1%20AGRESSO\5.1.1%20xlReport\xlReport%20In-%20och%20utl&#229;ningen%20SIB.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tsclient\Q\Documents%20and%20Settings\AnlA1\Skrivbord\2009%20P4\Text_underlag\Mandatperiodens%20alla%20regel&#228;ndringar%20utifr&#229;n%20makrona%20i%20P3\Sammanst&#228;llning_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sv.local\DFS\FI_E2\OFF_FIN\Sammanst&#228;llning\2010\LK03\HUSHALL%20(tabellbilaga).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Documents%20and%20Settings\BeLe\Lokala%20inst&#228;llningar\Temp\T07449.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ome\7_VERKSAMHETEN\5%20L&#214;PANDE%20REDOVISNING\Statsredovisning\5.%20Motpartsrapportering\5.1%20AGRESSO\5.1.1%20xlReport\xlReport%20In-%20och%20utl&#229;ningen%20S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frTabell"/>
      <sheetName val="Proptab"/>
      <sheetName val="Propotab-Detaljerad"/>
      <sheetName val="1411"/>
      <sheetName val="BP-VP-TAB"/>
      <sheetName val="Tabeller"/>
      <sheetName val="Betdiff"/>
      <sheetName val="Proptab-jfm"/>
      <sheetName val="ReglerKorr"/>
      <sheetName val="Regler"/>
      <sheetName val="Propotab-Detaljerad-Jmf"/>
      <sheetName val="NySB06"/>
      <sheetName val="NySB06-JMF"/>
      <sheetName val="KASSA-AKTUELL"/>
      <sheetName val="1200"/>
      <sheetName val="1600"/>
      <sheetName val="1111"/>
      <sheetName val="DIFF-LK"/>
      <sheetName val="1121"/>
      <sheetName val="1131"/>
      <sheetName val="1144"/>
      <sheetName val="1340"/>
      <sheetName val="1424"/>
      <sheetName val="1425"/>
      <sheetName val="1428"/>
      <sheetName val="1430"/>
      <sheetName val="1460"/>
      <sheetName val="1470"/>
      <sheetName val="2000"/>
      <sheetName val="Fonder"/>
      <sheetName val="BNP"/>
      <sheetName val="RevStat"/>
      <sheetName val="DIffESV"/>
      <sheetName val="ESVny"/>
      <sheetName val="Års05"/>
      <sheetName val="KASSA-JMF"/>
      <sheetName val="NYA NR"/>
      <sheetName val="NYA NR-JMF"/>
      <sheetName val="Hushåll"/>
      <sheetName val="Företag"/>
      <sheetName val="Sparande"/>
      <sheetName val="NR-tot"/>
      <sheetName val="Blad3"/>
      <sheetName val="Slutreg"/>
      <sheetName val="Blad4"/>
      <sheetName val="JfrKIoRGK"/>
      <sheetName val="Jfr"/>
      <sheetName val="Års"/>
      <sheetName val="Engelsk"/>
      <sheetName val="D5"/>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DATA SHEET"/>
      <sheetName val="Repo Chart"/>
      <sheetName val="NS6diagrams"/>
      <sheetName val="NS6Results"/>
      <sheetName val="NS4diagrams"/>
      <sheetName val="Reuter Links"/>
      <sheetName val="ChartData"/>
      <sheetName val="NelsonSiegel4"/>
      <sheetName val="NS4Results"/>
      <sheetName val="NelsonSiegel6"/>
      <sheetName val="SelectD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row>
        <row r="50">
          <cell r="B50" t="str">
            <v>ASJ</v>
          </cell>
          <cell r="C50">
            <v>1054</v>
          </cell>
        </row>
        <row r="51">
          <cell r="B51" t="str">
            <v>LFV</v>
          </cell>
          <cell r="C51">
            <v>1087</v>
          </cell>
        </row>
        <row r="52">
          <cell r="B52" t="str">
            <v>SVK</v>
          </cell>
          <cell r="C52">
            <v>1204</v>
          </cell>
        </row>
        <row r="53">
          <cell r="B53" t="str">
            <v>KAMK</v>
          </cell>
          <cell r="C53">
            <v>1003</v>
          </cell>
        </row>
        <row r="54">
          <cell r="B54" t="str">
            <v>KAFS</v>
          </cell>
          <cell r="C54">
            <v>1240</v>
          </cell>
        </row>
        <row r="55">
          <cell r="B55" t="str">
            <v>JK</v>
          </cell>
          <cell r="C55">
            <v>1035</v>
          </cell>
        </row>
        <row r="56">
          <cell r="B56" t="str">
            <v>DIN</v>
          </cell>
          <cell r="C56">
            <v>1135</v>
          </cell>
        </row>
        <row r="57">
          <cell r="B57" t="str">
            <v>BRA</v>
          </cell>
          <cell r="C57">
            <v>1137</v>
          </cell>
        </row>
        <row r="58">
          <cell r="B58" t="str">
            <v>RPS</v>
          </cell>
          <cell r="C58">
            <v>1104</v>
          </cell>
        </row>
        <row r="59">
          <cell r="B59" t="str">
            <v>RAK</v>
          </cell>
          <cell r="C59">
            <v>1110</v>
          </cell>
        </row>
        <row r="60">
          <cell r="B60" t="str">
            <v>KVV</v>
          </cell>
          <cell r="C60">
            <v>1053</v>
          </cell>
        </row>
        <row r="61">
          <cell r="B61" t="str">
            <v>FMV</v>
          </cell>
          <cell r="C61">
            <v>1006</v>
          </cell>
        </row>
        <row r="62">
          <cell r="B62" t="str">
            <v>FRA</v>
          </cell>
          <cell r="C62">
            <v>1079</v>
          </cell>
        </row>
        <row r="63">
          <cell r="B63" t="str">
            <v>SFHM</v>
          </cell>
          <cell r="C63">
            <v>1148</v>
          </cell>
        </row>
        <row r="64">
          <cell r="B64" t="str">
            <v>SPF</v>
          </cell>
          <cell r="C64">
            <v>1176</v>
          </cell>
        </row>
        <row r="65">
          <cell r="B65" t="str">
            <v>SOS</v>
          </cell>
          <cell r="C65">
            <v>1029</v>
          </cell>
        </row>
        <row r="66">
          <cell r="B66" t="str">
            <v>SSI</v>
          </cell>
          <cell r="C66">
            <v>1111</v>
          </cell>
        </row>
        <row r="67">
          <cell r="B67" t="str">
            <v>VV</v>
          </cell>
          <cell r="C67">
            <v>1051</v>
          </cell>
        </row>
        <row r="68">
          <cell r="B68" t="str">
            <v>HKF</v>
          </cell>
          <cell r="C68">
            <v>1090</v>
          </cell>
        </row>
        <row r="69">
          <cell r="B69" t="str">
            <v>SMHI</v>
          </cell>
          <cell r="C69">
            <v>1059</v>
          </cell>
        </row>
        <row r="70">
          <cell r="B70" t="str">
            <v>VTI</v>
          </cell>
          <cell r="C70">
            <v>1129</v>
          </cell>
        </row>
        <row r="71">
          <cell r="B71" t="str">
            <v>SGI</v>
          </cell>
          <cell r="C71">
            <v>1081</v>
          </cell>
        </row>
        <row r="72">
          <cell r="B72" t="str">
            <v>KAMK</v>
          </cell>
          <cell r="C72">
            <v>1003</v>
          </cell>
        </row>
        <row r="73">
          <cell r="B73" t="str">
            <v>SCB</v>
          </cell>
          <cell r="C73">
            <v>1039</v>
          </cell>
        </row>
        <row r="74">
          <cell r="B74" t="str">
            <v>KONJ</v>
          </cell>
          <cell r="C74">
            <v>1075</v>
          </cell>
        </row>
        <row r="75">
          <cell r="B75" t="str">
            <v>STKT</v>
          </cell>
          <cell r="C75">
            <v>1032</v>
          </cell>
        </row>
        <row r="76">
          <cell r="B76" t="str">
            <v>SPV</v>
          </cell>
          <cell r="C76">
            <v>1103</v>
          </cell>
        </row>
        <row r="77">
          <cell r="B77" t="str">
            <v>TV</v>
          </cell>
          <cell r="C77">
            <v>1023</v>
          </cell>
        </row>
        <row r="78">
          <cell r="B78" t="str">
            <v>SK</v>
          </cell>
          <cell r="C78">
            <v>1076</v>
          </cell>
        </row>
        <row r="79">
          <cell r="B79" t="str">
            <v>SB</v>
          </cell>
          <cell r="C79">
            <v>1068</v>
          </cell>
        </row>
        <row r="80">
          <cell r="B80" t="str">
            <v>RA</v>
          </cell>
          <cell r="C80">
            <v>1004</v>
          </cell>
        </row>
        <row r="81">
          <cell r="B81" t="str">
            <v>SOFI</v>
          </cell>
          <cell r="C81">
            <v>1122</v>
          </cell>
        </row>
        <row r="82">
          <cell r="B82" t="str">
            <v>RAA</v>
          </cell>
          <cell r="C82">
            <v>1007</v>
          </cell>
        </row>
        <row r="83">
          <cell r="B83" t="str">
            <v>NMW</v>
          </cell>
          <cell r="C83">
            <v>1044</v>
          </cell>
        </row>
        <row r="84">
          <cell r="B84" t="str">
            <v>NRM</v>
          </cell>
          <cell r="C84">
            <v>1037</v>
          </cell>
        </row>
        <row r="85">
          <cell r="B85" t="str">
            <v>SSHM</v>
          </cell>
          <cell r="C85">
            <v>1073</v>
          </cell>
        </row>
        <row r="86">
          <cell r="B86" t="str">
            <v>SBL</v>
          </cell>
          <cell r="C86">
            <v>1101</v>
          </cell>
        </row>
        <row r="87">
          <cell r="B87" t="str">
            <v>US</v>
          </cell>
          <cell r="C87">
            <v>1141</v>
          </cell>
        </row>
        <row r="88">
          <cell r="B88" t="str">
            <v>KF</v>
          </cell>
          <cell r="C88">
            <v>1052</v>
          </cell>
        </row>
        <row r="89">
          <cell r="B89" t="str">
            <v>KMH</v>
          </cell>
          <cell r="C89">
            <v>1125</v>
          </cell>
        </row>
        <row r="90">
          <cell r="B90" t="str">
            <v>TH</v>
          </cell>
          <cell r="C90">
            <v>1042</v>
          </cell>
        </row>
        <row r="91">
          <cell r="B91" t="str">
            <v>KUR</v>
          </cell>
          <cell r="C91">
            <v>1139</v>
          </cell>
        </row>
        <row r="92">
          <cell r="B92" t="str">
            <v>DH</v>
          </cell>
          <cell r="C92">
            <v>1121</v>
          </cell>
        </row>
        <row r="93">
          <cell r="B93" t="str">
            <v>DI</v>
          </cell>
          <cell r="C93">
            <v>1118</v>
          </cell>
        </row>
        <row r="94">
          <cell r="B94" t="str">
            <v>KB</v>
          </cell>
          <cell r="C94">
            <v>1028</v>
          </cell>
        </row>
        <row r="95">
          <cell r="B95" t="str">
            <v>CSN</v>
          </cell>
          <cell r="C95">
            <v>1107</v>
          </cell>
        </row>
        <row r="96">
          <cell r="B96" t="str">
            <v>SVO</v>
          </cell>
          <cell r="C96">
            <v>1078</v>
          </cell>
        </row>
        <row r="97">
          <cell r="B97" t="str">
            <v>FIV</v>
          </cell>
          <cell r="C97">
            <v>1089</v>
          </cell>
        </row>
        <row r="98">
          <cell r="B98" t="str">
            <v>SLV</v>
          </cell>
          <cell r="C98">
            <v>1134</v>
          </cell>
        </row>
        <row r="99">
          <cell r="B99" t="str">
            <v>SVA</v>
          </cell>
          <cell r="C99">
            <v>1069</v>
          </cell>
        </row>
        <row r="100">
          <cell r="B100" t="str">
            <v>SUK</v>
          </cell>
          <cell r="C100">
            <v>1071</v>
          </cell>
        </row>
        <row r="101">
          <cell r="B101" t="str">
            <v>NV</v>
          </cell>
          <cell r="C101">
            <v>1115</v>
          </cell>
        </row>
        <row r="102">
          <cell r="B102" t="str">
            <v>KOMK</v>
          </cell>
          <cell r="C102">
            <v>1027</v>
          </cell>
        </row>
        <row r="103">
          <cell r="B103" t="str">
            <v>MD</v>
          </cell>
          <cell r="C103">
            <v>1127</v>
          </cell>
        </row>
        <row r="104">
          <cell r="B104" t="str">
            <v>KOV</v>
          </cell>
          <cell r="C104">
            <v>1136</v>
          </cell>
        </row>
        <row r="105">
          <cell r="B105" t="str">
            <v>PRV</v>
          </cell>
          <cell r="C105">
            <v>1065</v>
          </cell>
        </row>
        <row r="106">
          <cell r="B106" t="str">
            <v>OCB</v>
          </cell>
          <cell r="C106">
            <v>1177</v>
          </cell>
        </row>
        <row r="107">
          <cell r="B107" t="str">
            <v>EKN</v>
          </cell>
          <cell r="C107">
            <v>1074</v>
          </cell>
        </row>
        <row r="108">
          <cell r="B108" t="str">
            <v>AMV</v>
          </cell>
          <cell r="C108">
            <v>1088</v>
          </cell>
        </row>
        <row r="109">
          <cell r="B109" t="str">
            <v>AD</v>
          </cell>
          <cell r="C109">
            <v>1072</v>
          </cell>
        </row>
        <row r="110">
          <cell r="B110" t="str">
            <v>AV</v>
          </cell>
          <cell r="C110">
            <v>1091</v>
          </cell>
        </row>
        <row r="111">
          <cell r="B111" t="str">
            <v>MIGR</v>
          </cell>
          <cell r="C111">
            <v>1120</v>
          </cell>
        </row>
        <row r="112">
          <cell r="B112" t="str">
            <v>LSTHLM</v>
          </cell>
          <cell r="C112">
            <v>1015</v>
          </cell>
        </row>
        <row r="113">
          <cell r="B113" t="str">
            <v>LUPPS</v>
          </cell>
          <cell r="C113">
            <v>1017</v>
          </cell>
        </row>
        <row r="114">
          <cell r="B114" t="str">
            <v>LSODER</v>
          </cell>
          <cell r="C114">
            <v>1016</v>
          </cell>
        </row>
        <row r="115">
          <cell r="B115" t="str">
            <v>LOGTL</v>
          </cell>
          <cell r="C115">
            <v>1021</v>
          </cell>
        </row>
        <row r="116">
          <cell r="B116" t="str">
            <v>LJONK</v>
          </cell>
          <cell r="C116">
            <v>1012</v>
          </cell>
        </row>
        <row r="117">
          <cell r="B117" t="str">
            <v>LKRON</v>
          </cell>
          <cell r="C117">
            <v>1014</v>
          </cell>
        </row>
        <row r="118">
          <cell r="B118" t="str">
            <v>LKALM</v>
          </cell>
          <cell r="C118">
            <v>1013</v>
          </cell>
        </row>
        <row r="119">
          <cell r="B119" t="str">
            <v>LGOTL</v>
          </cell>
          <cell r="C119">
            <v>1025</v>
          </cell>
        </row>
        <row r="120">
          <cell r="B120" t="str">
            <v>LBLEK</v>
          </cell>
          <cell r="C120">
            <v>1034</v>
          </cell>
        </row>
        <row r="121">
          <cell r="B121" t="str">
            <v>LSKANE</v>
          </cell>
          <cell r="C121">
            <v>1036</v>
          </cell>
        </row>
        <row r="122">
          <cell r="B122" t="str">
            <v>LHAL</v>
          </cell>
          <cell r="C122">
            <v>1026</v>
          </cell>
        </row>
        <row r="123">
          <cell r="B123" t="str">
            <v>LVGOTL</v>
          </cell>
          <cell r="C123">
            <v>1033</v>
          </cell>
        </row>
        <row r="124">
          <cell r="B124" t="str">
            <v>LVARML</v>
          </cell>
          <cell r="C124">
            <v>1018</v>
          </cell>
        </row>
        <row r="125">
          <cell r="B125" t="str">
            <v>LORE</v>
          </cell>
          <cell r="C125">
            <v>1020</v>
          </cell>
        </row>
        <row r="126">
          <cell r="B126" t="str">
            <v>LVASTM</v>
          </cell>
          <cell r="C126">
            <v>1019</v>
          </cell>
        </row>
        <row r="127">
          <cell r="B127" t="str">
            <v>LDAL</v>
          </cell>
          <cell r="C127">
            <v>1010</v>
          </cell>
        </row>
        <row r="128">
          <cell r="B128" t="str">
            <v>LGAVLE</v>
          </cell>
          <cell r="C128">
            <v>1022</v>
          </cell>
        </row>
        <row r="129">
          <cell r="B129" t="str">
            <v>LVNORR</v>
          </cell>
          <cell r="C129">
            <v>1040</v>
          </cell>
        </row>
        <row r="130">
          <cell r="B130" t="str">
            <v>LJAMTL</v>
          </cell>
          <cell r="C130">
            <v>1011</v>
          </cell>
        </row>
        <row r="131">
          <cell r="B131" t="str">
            <v>LVBOTT</v>
          </cell>
          <cell r="C131">
            <v>1024</v>
          </cell>
        </row>
        <row r="132">
          <cell r="B132" t="str">
            <v>LNBOTT</v>
          </cell>
          <cell r="C132">
            <v>1048</v>
          </cell>
        </row>
        <row r="133">
          <cell r="B133" t="str">
            <v>SGU</v>
          </cell>
          <cell r="C133">
            <v>1055</v>
          </cell>
        </row>
        <row r="134">
          <cell r="B134" t="str">
            <v>SKI</v>
          </cell>
          <cell r="C134">
            <v>1140</v>
          </cell>
        </row>
        <row r="135">
          <cell r="B135" t="str">
            <v>RS</v>
          </cell>
          <cell r="C135">
            <v>1132</v>
          </cell>
        </row>
        <row r="136">
          <cell r="B136" t="str">
            <v>RD</v>
          </cell>
          <cell r="C136">
            <v>1109</v>
          </cell>
        </row>
        <row r="137">
          <cell r="B137" t="str">
            <v>RGK</v>
          </cell>
          <cell r="C137">
            <v>1043</v>
          </cell>
        </row>
        <row r="138">
          <cell r="B138" t="str">
            <v>JO</v>
          </cell>
          <cell r="C138">
            <v>1046</v>
          </cell>
        </row>
        <row r="139">
          <cell r="B139" t="str">
            <v>NAI</v>
          </cell>
          <cell r="C139">
            <v>1099</v>
          </cell>
        </row>
        <row r="140">
          <cell r="B140" t="str">
            <v>DOM</v>
          </cell>
          <cell r="C140">
            <v>1143</v>
          </cell>
        </row>
        <row r="141">
          <cell r="B141" t="str">
            <v>SLU</v>
          </cell>
          <cell r="C141">
            <v>1158</v>
          </cell>
        </row>
        <row r="142">
          <cell r="B142" t="str">
            <v>LTU</v>
          </cell>
          <cell r="C142">
            <v>1126</v>
          </cell>
        </row>
        <row r="143">
          <cell r="B143" t="str">
            <v>UMU</v>
          </cell>
          <cell r="C143">
            <v>1113</v>
          </cell>
        </row>
        <row r="144">
          <cell r="B144" t="str">
            <v>HIG</v>
          </cell>
          <cell r="C144">
            <v>1153</v>
          </cell>
        </row>
        <row r="145">
          <cell r="B145" t="str">
            <v>HDAL</v>
          </cell>
          <cell r="C145">
            <v>1151</v>
          </cell>
        </row>
        <row r="146">
          <cell r="B146" t="str">
            <v>MDH</v>
          </cell>
          <cell r="C146">
            <v>1157</v>
          </cell>
        </row>
        <row r="147">
          <cell r="B147" t="str">
            <v>ORU</v>
          </cell>
          <cell r="C147">
            <v>1159</v>
          </cell>
        </row>
        <row r="148">
          <cell r="B148" t="str">
            <v>UU</v>
          </cell>
          <cell r="C148">
            <v>1001</v>
          </cell>
        </row>
        <row r="149">
          <cell r="B149" t="str">
            <v>KKH</v>
          </cell>
          <cell r="C149">
            <v>1038</v>
          </cell>
        </row>
        <row r="150">
          <cell r="B150" t="str">
            <v>OHS</v>
          </cell>
          <cell r="C150">
            <v>1117</v>
          </cell>
        </row>
        <row r="151">
          <cell r="B151" t="str">
            <v>KI</v>
          </cell>
          <cell r="C151">
            <v>1047</v>
          </cell>
        </row>
        <row r="152">
          <cell r="B152" t="str">
            <v>LHS</v>
          </cell>
          <cell r="C152">
            <v>1092</v>
          </cell>
        </row>
        <row r="153">
          <cell r="B153" t="str">
            <v>KTH</v>
          </cell>
          <cell r="C153">
            <v>1050</v>
          </cell>
        </row>
        <row r="154">
          <cell r="B154" t="str">
            <v>SU</v>
          </cell>
          <cell r="C154">
            <v>1061</v>
          </cell>
        </row>
        <row r="155">
          <cell r="B155" t="str">
            <v>LIU</v>
          </cell>
          <cell r="C155">
            <v>1131</v>
          </cell>
        </row>
        <row r="156">
          <cell r="B156" t="str">
            <v>KAU</v>
          </cell>
          <cell r="C156">
            <v>1114</v>
          </cell>
        </row>
        <row r="157">
          <cell r="B157" t="str">
            <v>HBOR</v>
          </cell>
          <cell r="C157">
            <v>1152</v>
          </cell>
        </row>
        <row r="158">
          <cell r="B158" t="str">
            <v>HIS</v>
          </cell>
          <cell r="C158">
            <v>1172</v>
          </cell>
        </row>
        <row r="159">
          <cell r="B159" t="str">
            <v>GU</v>
          </cell>
          <cell r="C159">
            <v>1064</v>
          </cell>
        </row>
        <row r="160">
          <cell r="B160" t="str">
            <v>HKAL</v>
          </cell>
          <cell r="C160">
            <v>1154</v>
          </cell>
        </row>
        <row r="161">
          <cell r="B161" t="str">
            <v>VXU</v>
          </cell>
          <cell r="C161">
            <v>1156</v>
          </cell>
        </row>
        <row r="162">
          <cell r="B162" t="str">
            <v>HKR</v>
          </cell>
          <cell r="C162">
            <v>1155</v>
          </cell>
        </row>
        <row r="163">
          <cell r="B163" t="str">
            <v>HH</v>
          </cell>
          <cell r="C163">
            <v>1171</v>
          </cell>
        </row>
        <row r="164">
          <cell r="B164" t="str">
            <v>LU</v>
          </cell>
          <cell r="C164">
            <v>1030</v>
          </cell>
        </row>
        <row r="165">
          <cell r="B165" t="str">
            <v>KN</v>
          </cell>
          <cell r="C165">
            <v>1145</v>
          </cell>
        </row>
        <row r="166">
          <cell r="B166" t="str">
            <v>SHK</v>
          </cell>
          <cell r="C166">
            <v>1161</v>
          </cell>
        </row>
        <row r="167">
          <cell r="B167" t="str">
            <v>PSN</v>
          </cell>
          <cell r="C167">
            <v>1146</v>
          </cell>
        </row>
        <row r="168">
          <cell r="B168" t="str">
            <v>LI</v>
          </cell>
          <cell r="C168">
            <v>1138</v>
          </cell>
        </row>
        <row r="169">
          <cell r="B169" t="str">
            <v>AM</v>
          </cell>
          <cell r="C169">
            <v>1098</v>
          </cell>
        </row>
        <row r="170">
          <cell r="B170" t="str">
            <v>BROM</v>
          </cell>
          <cell r="C170">
            <v>1216</v>
          </cell>
        </row>
        <row r="171">
          <cell r="B171" t="str">
            <v>AGV</v>
          </cell>
          <cell r="C171">
            <v>1106</v>
          </cell>
        </row>
        <row r="172">
          <cell r="B172" t="str">
            <v>KSLOTT</v>
          </cell>
          <cell r="C172">
            <v>1002</v>
          </cell>
        </row>
        <row r="173">
          <cell r="B173" t="str">
            <v>ALB</v>
          </cell>
          <cell r="C173">
            <v>1162</v>
          </cell>
        </row>
        <row r="174">
          <cell r="B174" t="str">
            <v>IRF</v>
          </cell>
          <cell r="C174">
            <v>1095</v>
          </cell>
        </row>
        <row r="175">
          <cell r="B175" t="str">
            <v>TPB</v>
          </cell>
          <cell r="C175">
            <v>1167</v>
          </cell>
        </row>
        <row r="176">
          <cell r="B176" t="str">
            <v>JAMO</v>
          </cell>
          <cell r="C176">
            <v>1165</v>
          </cell>
        </row>
        <row r="177">
          <cell r="B177" t="str">
            <v>ARN</v>
          </cell>
          <cell r="C177">
            <v>1116</v>
          </cell>
        </row>
        <row r="178">
          <cell r="B178" t="str">
            <v>IPM</v>
          </cell>
          <cell r="C178">
            <v>1166</v>
          </cell>
        </row>
        <row r="179">
          <cell r="B179" t="str">
            <v>SMUS</v>
          </cell>
          <cell r="C179">
            <v>1169</v>
          </cell>
        </row>
        <row r="180">
          <cell r="B180" t="str">
            <v>BO</v>
          </cell>
          <cell r="C180">
            <v>1207</v>
          </cell>
        </row>
        <row r="181">
          <cell r="B181" t="str">
            <v>LSH</v>
          </cell>
          <cell r="C181">
            <v>1009</v>
          </cell>
        </row>
        <row r="182">
          <cell r="B182" t="str">
            <v>HSAN</v>
          </cell>
          <cell r="C182">
            <v>1164</v>
          </cell>
        </row>
        <row r="183">
          <cell r="B183" t="str">
            <v>SWEDAC</v>
          </cell>
          <cell r="C183">
            <v>1173</v>
          </cell>
        </row>
        <row r="184">
          <cell r="B184" t="str">
            <v>RK</v>
          </cell>
          <cell r="C184">
            <v>1243</v>
          </cell>
        </row>
        <row r="185">
          <cell r="B185" t="str">
            <v>KEMI</v>
          </cell>
          <cell r="C185">
            <v>1178</v>
          </cell>
        </row>
        <row r="186">
          <cell r="B186" t="str">
            <v>SRV</v>
          </cell>
          <cell r="C186">
            <v>1180</v>
          </cell>
        </row>
        <row r="187">
          <cell r="B187" t="str">
            <v>DO</v>
          </cell>
          <cell r="C187">
            <v>1179</v>
          </cell>
        </row>
        <row r="188">
          <cell r="B188" t="str">
            <v>ALI</v>
          </cell>
          <cell r="C188">
            <v>1181</v>
          </cell>
        </row>
        <row r="189">
          <cell r="B189" t="str">
            <v>PBR</v>
          </cell>
          <cell r="C189">
            <v>1160</v>
          </cell>
        </row>
        <row r="190">
          <cell r="B190" t="str">
            <v>BOV</v>
          </cell>
          <cell r="C190">
            <v>1183</v>
          </cell>
        </row>
        <row r="191">
          <cell r="B191" t="str">
            <v>KBV</v>
          </cell>
          <cell r="C191">
            <v>1184</v>
          </cell>
        </row>
        <row r="192">
          <cell r="B192" t="str">
            <v>BV</v>
          </cell>
          <cell r="C192">
            <v>1182</v>
          </cell>
        </row>
        <row r="193">
          <cell r="B193" t="str">
            <v>BTH</v>
          </cell>
          <cell r="C193">
            <v>1185</v>
          </cell>
        </row>
        <row r="194">
          <cell r="B194" t="str">
            <v>VAN</v>
          </cell>
          <cell r="C194">
            <v>1124</v>
          </cell>
        </row>
        <row r="195">
          <cell r="B195" t="str">
            <v>HTU</v>
          </cell>
          <cell r="C195">
            <v>1186</v>
          </cell>
        </row>
        <row r="196">
          <cell r="B196" t="str">
            <v>POLAR</v>
          </cell>
          <cell r="C196">
            <v>1175</v>
          </cell>
        </row>
        <row r="197">
          <cell r="B197" t="str">
            <v>LV</v>
          </cell>
          <cell r="C197">
            <v>1187</v>
          </cell>
        </row>
        <row r="198">
          <cell r="B198" t="str">
            <v>GBV</v>
          </cell>
          <cell r="C198">
            <v>1191</v>
          </cell>
        </row>
        <row r="199">
          <cell r="B199" t="str">
            <v>SJV</v>
          </cell>
          <cell r="C199">
            <v>1195</v>
          </cell>
        </row>
        <row r="200">
          <cell r="B200" t="str">
            <v>MIA</v>
          </cell>
          <cell r="C200">
            <v>1326</v>
          </cell>
        </row>
        <row r="201">
          <cell r="B201" t="str">
            <v>SISUS</v>
          </cell>
          <cell r="C201">
            <v>1123</v>
          </cell>
        </row>
        <row r="202">
          <cell r="B202" t="str">
            <v>SKOL</v>
          </cell>
          <cell r="C202">
            <v>1196</v>
          </cell>
        </row>
        <row r="203">
          <cell r="B203" t="str">
            <v>NUTEK</v>
          </cell>
          <cell r="C203">
            <v>1192</v>
          </cell>
        </row>
        <row r="204">
          <cell r="B204" t="str">
            <v>RMV</v>
          </cell>
          <cell r="C204">
            <v>1193</v>
          </cell>
        </row>
        <row r="205">
          <cell r="B205" t="str">
            <v>FI</v>
          </cell>
          <cell r="C205">
            <v>1067</v>
          </cell>
        </row>
        <row r="206">
          <cell r="B206" t="str">
            <v>BKN</v>
          </cell>
          <cell r="C206">
            <v>1203</v>
          </cell>
        </row>
        <row r="207">
          <cell r="B207" t="str">
            <v>UN</v>
          </cell>
          <cell r="C207">
            <v>1205</v>
          </cell>
        </row>
        <row r="208">
          <cell r="B208" t="str">
            <v>IHS</v>
          </cell>
          <cell r="C208">
            <v>1198</v>
          </cell>
        </row>
        <row r="209">
          <cell r="B209" t="str">
            <v>KKV</v>
          </cell>
          <cell r="C209">
            <v>1199</v>
          </cell>
        </row>
        <row r="210">
          <cell r="B210" t="str">
            <v>PTS</v>
          </cell>
          <cell r="C210">
            <v>1200</v>
          </cell>
        </row>
        <row r="211">
          <cell r="B211" t="str">
            <v>VHS</v>
          </cell>
          <cell r="C211">
            <v>1206</v>
          </cell>
        </row>
        <row r="212">
          <cell r="B212" t="str">
            <v>FHI</v>
          </cell>
          <cell r="C212">
            <v>1197</v>
          </cell>
        </row>
        <row r="213">
          <cell r="B213" t="str">
            <v>SBU</v>
          </cell>
          <cell r="C213">
            <v>1202</v>
          </cell>
        </row>
        <row r="214">
          <cell r="B214" t="str">
            <v>TD</v>
          </cell>
          <cell r="C214">
            <v>1236</v>
          </cell>
        </row>
        <row r="215">
          <cell r="B215" t="str">
            <v>ELSAK</v>
          </cell>
          <cell r="C215">
            <v>1208</v>
          </cell>
        </row>
        <row r="216">
          <cell r="B216" t="str">
            <v>SFV</v>
          </cell>
          <cell r="C216">
            <v>1213</v>
          </cell>
        </row>
        <row r="217">
          <cell r="B217" t="str">
            <v>NOU</v>
          </cell>
          <cell r="C217">
            <v>1210</v>
          </cell>
        </row>
        <row r="218">
          <cell r="B218" t="str">
            <v>SIS</v>
          </cell>
          <cell r="C218">
            <v>1215</v>
          </cell>
        </row>
        <row r="219">
          <cell r="B219" t="str">
            <v>IGN</v>
          </cell>
          <cell r="C219">
            <v>1239</v>
          </cell>
        </row>
        <row r="220">
          <cell r="B220" t="str">
            <v>MH</v>
          </cell>
          <cell r="C220">
            <v>1209</v>
          </cell>
        </row>
        <row r="221">
          <cell r="B221" t="str">
            <v>SMI</v>
          </cell>
          <cell r="C221">
            <v>1212</v>
          </cell>
        </row>
        <row r="222">
          <cell r="B222" t="str">
            <v>SA</v>
          </cell>
          <cell r="C222">
            <v>1211</v>
          </cell>
        </row>
        <row r="223">
          <cell r="B223" t="str">
            <v>EUFOU</v>
          </cell>
          <cell r="C223">
            <v>1201</v>
          </cell>
        </row>
        <row r="224">
          <cell r="B224" t="str">
            <v>FORTV</v>
          </cell>
          <cell r="C224">
            <v>1219</v>
          </cell>
        </row>
        <row r="225">
          <cell r="B225" t="str">
            <v>FM</v>
          </cell>
          <cell r="C225">
            <v>1221</v>
          </cell>
        </row>
        <row r="226">
          <cell r="B226" t="str">
            <v>ONT</v>
          </cell>
          <cell r="C226">
            <v>1237</v>
          </cell>
        </row>
        <row r="227">
          <cell r="B227" t="str">
            <v>SAMS</v>
          </cell>
          <cell r="C227">
            <v>1168</v>
          </cell>
        </row>
        <row r="228">
          <cell r="B228" t="str">
            <v>HO</v>
          </cell>
          <cell r="C228">
            <v>1224</v>
          </cell>
        </row>
        <row r="229">
          <cell r="B229" t="str">
            <v>RTVV</v>
          </cell>
          <cell r="C229">
            <v>1225</v>
          </cell>
        </row>
        <row r="230">
          <cell r="B230" t="str">
            <v>GRN</v>
          </cell>
          <cell r="C230">
            <v>1223</v>
          </cell>
        </row>
        <row r="231">
          <cell r="B231" t="str">
            <v>FHS</v>
          </cell>
          <cell r="C231">
            <v>1220</v>
          </cell>
        </row>
        <row r="232">
          <cell r="B232" t="str">
            <v>TPV</v>
          </cell>
          <cell r="C232">
            <v>1235</v>
          </cell>
        </row>
        <row r="233">
          <cell r="B233" t="str">
            <v>SIDA</v>
          </cell>
          <cell r="C233">
            <v>1112</v>
          </cell>
        </row>
        <row r="234">
          <cell r="B234" t="str">
            <v>HSV</v>
          </cell>
          <cell r="C234">
            <v>1230</v>
          </cell>
        </row>
        <row r="235">
          <cell r="B235" t="str">
            <v>RN</v>
          </cell>
          <cell r="C235">
            <v>1231</v>
          </cell>
        </row>
        <row r="236">
          <cell r="B236" t="str">
            <v>GTN</v>
          </cell>
          <cell r="C236">
            <v>1222</v>
          </cell>
        </row>
        <row r="237">
          <cell r="B237" t="str">
            <v>SIKA</v>
          </cell>
          <cell r="C237">
            <v>1232</v>
          </cell>
        </row>
        <row r="238">
          <cell r="B238" t="str">
            <v>IPRO</v>
          </cell>
          <cell r="C238">
            <v>1227</v>
          </cell>
        </row>
        <row r="239">
          <cell r="B239" t="str">
            <v>ISA</v>
          </cell>
          <cell r="C239">
            <v>1228</v>
          </cell>
        </row>
        <row r="240">
          <cell r="B240" t="str">
            <v>FMN</v>
          </cell>
          <cell r="C240">
            <v>1229</v>
          </cell>
        </row>
        <row r="241">
          <cell r="B241" t="str">
            <v>LMV</v>
          </cell>
          <cell r="C241">
            <v>1005</v>
          </cell>
        </row>
        <row r="242">
          <cell r="B242" t="str">
            <v>SH</v>
          </cell>
          <cell r="C242">
            <v>1234</v>
          </cell>
        </row>
        <row r="243">
          <cell r="B243" t="str">
            <v>KAFS</v>
          </cell>
          <cell r="C243">
            <v>1240</v>
          </cell>
        </row>
        <row r="244">
          <cell r="B244" t="str">
            <v>ISP</v>
          </cell>
          <cell r="C244">
            <v>1238</v>
          </cell>
        </row>
        <row r="245">
          <cell r="B245" t="str">
            <v>MAH</v>
          </cell>
          <cell r="C245">
            <v>1241</v>
          </cell>
        </row>
        <row r="246">
          <cell r="B246" t="str">
            <v>IFAU</v>
          </cell>
          <cell r="C246">
            <v>1242</v>
          </cell>
        </row>
        <row r="247">
          <cell r="B247" t="str">
            <v>SHMM</v>
          </cell>
          <cell r="C247">
            <v>1008</v>
          </cell>
        </row>
        <row r="248">
          <cell r="B248" t="str">
            <v>SI</v>
          </cell>
          <cell r="C248">
            <v>1085</v>
          </cell>
        </row>
        <row r="249">
          <cell r="B249" t="str">
            <v>EBM</v>
          </cell>
          <cell r="C249">
            <v>1245</v>
          </cell>
        </row>
        <row r="250">
          <cell r="B250" t="str">
            <v>HGO</v>
          </cell>
          <cell r="C250">
            <v>1247</v>
          </cell>
        </row>
        <row r="251">
          <cell r="B251" t="str">
            <v>RU</v>
          </cell>
          <cell r="C251">
            <v>1147</v>
          </cell>
        </row>
        <row r="252">
          <cell r="B252" t="str">
            <v>STEM</v>
          </cell>
          <cell r="C252">
            <v>1250</v>
          </cell>
        </row>
        <row r="253">
          <cell r="B253" t="str">
            <v>IV</v>
          </cell>
          <cell r="C253">
            <v>1248</v>
          </cell>
        </row>
        <row r="254">
          <cell r="B254" t="str">
            <v>ESV</v>
          </cell>
          <cell r="C254">
            <v>1246</v>
          </cell>
        </row>
        <row r="255">
          <cell r="B255" t="str">
            <v>PPM</v>
          </cell>
          <cell r="C255">
            <v>1249</v>
          </cell>
        </row>
        <row r="256">
          <cell r="B256" t="str">
            <v>KKR</v>
          </cell>
          <cell r="C256">
            <v>1258</v>
          </cell>
        </row>
        <row r="257">
          <cell r="B257" t="str">
            <v>RT</v>
          </cell>
          <cell r="C257">
            <v>1257</v>
          </cell>
        </row>
        <row r="258">
          <cell r="B258" t="str">
            <v>IEH</v>
          </cell>
          <cell r="C258">
            <v>1251</v>
          </cell>
        </row>
        <row r="259">
          <cell r="B259" t="str">
            <v>SMVK</v>
          </cell>
          <cell r="C259">
            <v>1259</v>
          </cell>
        </row>
        <row r="260">
          <cell r="B260" t="str">
            <v>HOMO</v>
          </cell>
          <cell r="C260">
            <v>1256</v>
          </cell>
        </row>
        <row r="261">
          <cell r="B261" t="str">
            <v>MM</v>
          </cell>
          <cell r="C261">
            <v>1255</v>
          </cell>
        </row>
        <row r="262">
          <cell r="B262" t="str">
            <v>LMI</v>
          </cell>
          <cell r="C262">
            <v>1254</v>
          </cell>
        </row>
        <row r="263">
          <cell r="B263" t="str">
            <v>SST</v>
          </cell>
          <cell r="C263">
            <v>1261</v>
          </cell>
        </row>
        <row r="264">
          <cell r="B264" t="str">
            <v>SPM</v>
          </cell>
          <cell r="C264">
            <v>1262</v>
          </cell>
        </row>
        <row r="265">
          <cell r="B265" t="str">
            <v>MI</v>
          </cell>
          <cell r="C265">
            <v>1263</v>
          </cell>
        </row>
        <row r="266">
          <cell r="B266" t="str">
            <v>FOI</v>
          </cell>
          <cell r="C266">
            <v>1265</v>
          </cell>
        </row>
        <row r="267">
          <cell r="B267" t="str">
            <v>ITPS</v>
          </cell>
          <cell r="C267">
            <v>1264</v>
          </cell>
        </row>
        <row r="268">
          <cell r="B268" t="str">
            <v>VR</v>
          </cell>
          <cell r="C268">
            <v>1267</v>
          </cell>
        </row>
        <row r="269">
          <cell r="B269" t="str">
            <v>VINOVA</v>
          </cell>
          <cell r="C269">
            <v>1270</v>
          </cell>
        </row>
        <row r="270">
          <cell r="B270" t="str">
            <v>ESF</v>
          </cell>
          <cell r="C270">
            <v>1266</v>
          </cell>
        </row>
        <row r="271">
          <cell r="B271" t="str">
            <v>FORMAS</v>
          </cell>
          <cell r="C271">
            <v>1269</v>
          </cell>
        </row>
        <row r="272">
          <cell r="B272" t="str">
            <v>FAS</v>
          </cell>
          <cell r="C272">
            <v>1268</v>
          </cell>
        </row>
        <row r="273">
          <cell r="B273" t="str">
            <v>SIT</v>
          </cell>
          <cell r="C273">
            <v>1273</v>
          </cell>
        </row>
        <row r="274">
          <cell r="B274" t="str">
            <v>OKS</v>
          </cell>
          <cell r="C274">
            <v>1272</v>
          </cell>
        </row>
        <row r="275">
          <cell r="B275" t="str">
            <v>VAL</v>
          </cell>
          <cell r="C275">
            <v>1271</v>
          </cell>
        </row>
        <row r="276">
          <cell r="B276" t="str">
            <v>KY</v>
          </cell>
          <cell r="C276">
            <v>1274</v>
          </cell>
        </row>
        <row r="277">
          <cell r="B277" t="str">
            <v>CFL</v>
          </cell>
          <cell r="C277">
            <v>1275</v>
          </cell>
        </row>
        <row r="278">
          <cell r="B278" t="str">
            <v>MNU</v>
          </cell>
          <cell r="C278">
            <v>1276</v>
          </cell>
        </row>
        <row r="279">
          <cell r="B279" t="str">
            <v>SIEPS</v>
          </cell>
          <cell r="C279">
            <v>1277</v>
          </cell>
        </row>
        <row r="280">
          <cell r="B280" t="str">
            <v>KBM</v>
          </cell>
          <cell r="C280">
            <v>1278</v>
          </cell>
        </row>
        <row r="281">
          <cell r="B281" t="str">
            <v>LEHIST</v>
          </cell>
          <cell r="C281">
            <v>1282</v>
          </cell>
        </row>
        <row r="282">
          <cell r="B282" t="str">
            <v>LFN</v>
          </cell>
          <cell r="C282">
            <v>1280</v>
          </cell>
        </row>
        <row r="283">
          <cell r="B283" t="str">
            <v>SBN</v>
          </cell>
          <cell r="C283">
            <v>1279</v>
          </cell>
        </row>
        <row r="284">
          <cell r="B284" t="str">
            <v>FB</v>
          </cell>
          <cell r="C284">
            <v>1281</v>
          </cell>
        </row>
        <row r="285">
          <cell r="B285" t="str">
            <v>MSU</v>
          </cell>
          <cell r="C285">
            <v>1283</v>
          </cell>
        </row>
        <row r="286">
          <cell r="B286" t="str">
            <v>IAF</v>
          </cell>
          <cell r="C286">
            <v>1311</v>
          </cell>
        </row>
        <row r="287">
          <cell r="B287" t="str">
            <v>RIKSR</v>
          </cell>
          <cell r="C287">
            <v>1284</v>
          </cell>
        </row>
        <row r="288">
          <cell r="B288" t="str">
            <v>RRVAVV</v>
          </cell>
          <cell r="C288">
            <v>1301</v>
          </cell>
        </row>
        <row r="289">
          <cell r="B289" t="str">
            <v>SKV</v>
          </cell>
          <cell r="C289">
            <v>1128</v>
          </cell>
        </row>
        <row r="290">
          <cell r="B290" t="str">
            <v>DJURSK</v>
          </cell>
          <cell r="C290">
            <v>1310</v>
          </cell>
        </row>
        <row r="291">
          <cell r="B291" t="str">
            <v>CEP</v>
          </cell>
          <cell r="C291">
            <v>1318</v>
          </cell>
        </row>
        <row r="292">
          <cell r="B292" t="str">
            <v>VALID</v>
          </cell>
          <cell r="C292">
            <v>1319</v>
          </cell>
        </row>
        <row r="293">
          <cell r="B293" t="str">
            <v>BOLAGS</v>
          </cell>
          <cell r="C293">
            <v>1321</v>
          </cell>
        </row>
        <row r="294">
          <cell r="B294" t="str">
            <v>JVS</v>
          </cell>
          <cell r="C294">
            <v>1320</v>
          </cell>
        </row>
        <row r="295">
          <cell r="B295" t="str">
            <v>FK</v>
          </cell>
          <cell r="C295">
            <v>1325</v>
          </cell>
        </row>
        <row r="296">
          <cell r="B296" t="str">
            <v>LFS</v>
          </cell>
          <cell r="C296">
            <v>1322</v>
          </cell>
        </row>
        <row r="297">
          <cell r="B297" t="str">
            <v>EPG</v>
          </cell>
          <cell r="C297">
            <v>1312</v>
          </cell>
        </row>
        <row r="298">
          <cell r="B298" t="str">
            <v>EPLI</v>
          </cell>
          <cell r="C298">
            <v>1314</v>
          </cell>
        </row>
        <row r="299">
          <cell r="B299" t="str">
            <v>EPLU</v>
          </cell>
          <cell r="C299">
            <v>1313</v>
          </cell>
        </row>
        <row r="300">
          <cell r="B300" t="str">
            <v>EPS</v>
          </cell>
          <cell r="C300">
            <v>1315</v>
          </cell>
        </row>
        <row r="301">
          <cell r="B301" t="str">
            <v>EPUM</v>
          </cell>
          <cell r="C301">
            <v>1316</v>
          </cell>
        </row>
        <row r="302">
          <cell r="B302" t="str">
            <v>EPU</v>
          </cell>
          <cell r="C302">
            <v>1317</v>
          </cell>
        </row>
        <row r="303">
          <cell r="B303" t="str">
            <v>GRN</v>
          </cell>
          <cell r="C303">
            <v>1223</v>
          </cell>
        </row>
      </sheetData>
      <sheetData sheetId="17" refreshError="1"/>
      <sheetData sheetId="18" refreshError="1"/>
      <sheetData sheetId="19"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cell r="D1" t="str">
            <v xml:space="preserve">Jämförelse med </v>
          </cell>
          <cell r="G1" t="str">
            <v>VÅP07</v>
          </cell>
        </row>
        <row r="5">
          <cell r="A5" t="str">
            <v>Offentliga sektorns skatteintäkter</v>
          </cell>
          <cell r="C5" t="str">
            <v>Utfall</v>
          </cell>
          <cell r="D5" t="str">
            <v>Utfall</v>
          </cell>
        </row>
        <row r="6">
          <cell r="A6" t="str">
            <v>Inkomstår</v>
          </cell>
          <cell r="B6">
            <v>1996</v>
          </cell>
          <cell r="C6">
            <v>1997</v>
          </cell>
          <cell r="D6">
            <v>2002</v>
          </cell>
          <cell r="E6">
            <v>2003</v>
          </cell>
          <cell r="F6">
            <v>2004</v>
          </cell>
          <cell r="G6">
            <v>2005</v>
          </cell>
          <cell r="H6">
            <v>2006</v>
          </cell>
          <cell r="I6">
            <v>2007</v>
          </cell>
        </row>
        <row r="9">
          <cell r="A9" t="str">
            <v>Skatt på arbete</v>
          </cell>
          <cell r="B9">
            <v>629.28217777237978</v>
          </cell>
          <cell r="C9">
            <v>674.12153767709356</v>
          </cell>
          <cell r="D9">
            <v>0</v>
          </cell>
          <cell r="E9">
            <v>0</v>
          </cell>
          <cell r="F9">
            <v>0</v>
          </cell>
          <cell r="G9">
            <v>0</v>
          </cell>
          <cell r="H9">
            <v>-1.5463984621940199</v>
          </cell>
          <cell r="I9">
            <v>2.3092843185321499</v>
          </cell>
        </row>
        <row r="10">
          <cell r="A10" t="str">
            <v xml:space="preserve">    Direkta skatter</v>
          </cell>
          <cell r="B10">
            <v>369.43059206306975</v>
          </cell>
          <cell r="C10">
            <v>395.27847438049997</v>
          </cell>
          <cell r="D10">
            <v>0</v>
          </cell>
          <cell r="E10">
            <v>0</v>
          </cell>
          <cell r="F10">
            <v>0</v>
          </cell>
          <cell r="G10">
            <v>0</v>
          </cell>
          <cell r="H10">
            <v>-1.3029060710928775</v>
          </cell>
          <cell r="I10">
            <v>0.59381886723400612</v>
          </cell>
        </row>
        <row r="11">
          <cell r="A11" t="str">
            <v xml:space="preserve">      Kommunal skatt</v>
          </cell>
          <cell r="B11">
            <v>292.66558806306978</v>
          </cell>
          <cell r="C11">
            <v>306.36976403899996</v>
          </cell>
          <cell r="D11">
            <v>0</v>
          </cell>
          <cell r="E11">
            <v>0</v>
          </cell>
          <cell r="F11">
            <v>0</v>
          </cell>
          <cell r="G11">
            <v>0</v>
          </cell>
          <cell r="H11">
            <v>0.19510543036045647</v>
          </cell>
          <cell r="I11">
            <v>4.1636026249364591</v>
          </cell>
        </row>
        <row r="12">
          <cell r="A12" t="str">
            <v xml:space="preserve">      Statlig skatt</v>
          </cell>
          <cell r="B12">
            <v>29.345099999999999</v>
          </cell>
          <cell r="C12">
            <v>31.908587543000003</v>
          </cell>
          <cell r="D12">
            <v>0</v>
          </cell>
          <cell r="E12">
            <v>0</v>
          </cell>
          <cell r="F12">
            <v>0</v>
          </cell>
          <cell r="G12">
            <v>0</v>
          </cell>
          <cell r="H12">
            <v>-2.2473403591822176</v>
          </cell>
          <cell r="I12">
            <v>-2.9368258665744875</v>
          </cell>
        </row>
        <row r="13">
          <cell r="A13" t="str">
            <v xml:space="preserve">      Allmän pensionsavgift</v>
          </cell>
          <cell r="B13">
            <v>46.472180000000002</v>
          </cell>
          <cell r="C13">
            <v>56.687455100000001</v>
          </cell>
          <cell r="D13">
            <v>0</v>
          </cell>
          <cell r="E13">
            <v>0</v>
          </cell>
          <cell r="F13">
            <v>0</v>
          </cell>
          <cell r="G13">
            <v>0</v>
          </cell>
          <cell r="H13">
            <v>0.52176784933905651</v>
          </cell>
          <cell r="I13">
            <v>1.6597549173918509</v>
          </cell>
        </row>
        <row r="14">
          <cell r="A14" t="str">
            <v xml:space="preserve">      Skattereduktioner m.m.</v>
          </cell>
          <cell r="B14">
            <v>0.9477239999999999</v>
          </cell>
          <cell r="C14">
            <v>0.31266769849999992</v>
          </cell>
          <cell r="D14">
            <v>0</v>
          </cell>
          <cell r="E14">
            <v>0</v>
          </cell>
          <cell r="F14">
            <v>0</v>
          </cell>
          <cell r="G14">
            <v>0</v>
          </cell>
          <cell r="H14">
            <v>0.22756100838984139</v>
          </cell>
          <cell r="I14">
            <v>-2.2927128085198376</v>
          </cell>
        </row>
        <row r="15">
          <cell r="A15" t="str">
            <v xml:space="preserve">      Övriga skatter</v>
          </cell>
          <cell r="D15">
            <v>0</v>
          </cell>
          <cell r="E15">
            <v>0</v>
          </cell>
          <cell r="F15">
            <v>0</v>
          </cell>
          <cell r="G15">
            <v>0</v>
          </cell>
          <cell r="H15">
            <v>0</v>
          </cell>
          <cell r="I15">
            <v>0</v>
          </cell>
        </row>
        <row r="17">
          <cell r="A17" t="str">
            <v xml:space="preserve">    Indirekta skatter</v>
          </cell>
          <cell r="B17">
            <v>259.85158570930997</v>
          </cell>
          <cell r="C17">
            <v>278.84306329659353</v>
          </cell>
          <cell r="D17">
            <v>0</v>
          </cell>
          <cell r="E17">
            <v>0</v>
          </cell>
          <cell r="F17">
            <v>0</v>
          </cell>
          <cell r="G17">
            <v>0</v>
          </cell>
          <cell r="H17">
            <v>-0.24349239110108556</v>
          </cell>
          <cell r="I17">
            <v>1.7154654512982006</v>
          </cell>
        </row>
        <row r="18">
          <cell r="A18" t="str">
            <v xml:space="preserve">      Arbetsgivaravgifter</v>
          </cell>
          <cell r="B18">
            <v>240.6898266870424</v>
          </cell>
          <cell r="C18">
            <v>257.49316622463596</v>
          </cell>
          <cell r="D18">
            <v>0</v>
          </cell>
          <cell r="E18">
            <v>0</v>
          </cell>
          <cell r="F18">
            <v>0</v>
          </cell>
          <cell r="G18">
            <v>0</v>
          </cell>
          <cell r="H18">
            <v>1.1999999998124622E-4</v>
          </cell>
          <cell r="I18">
            <v>3.4830926492497838</v>
          </cell>
        </row>
        <row r="19">
          <cell r="A19" t="str">
            <v xml:space="preserve">      Egenavgifter</v>
          </cell>
          <cell r="B19">
            <v>6.2784940000000002</v>
          </cell>
          <cell r="C19">
            <v>6.8950532609999993</v>
          </cell>
          <cell r="D19">
            <v>0</v>
          </cell>
          <cell r="E19">
            <v>0</v>
          </cell>
          <cell r="F19">
            <v>0</v>
          </cell>
          <cell r="G19">
            <v>0</v>
          </cell>
          <cell r="H19">
            <v>-2.55739652777347E-2</v>
          </cell>
          <cell r="I19">
            <v>0.1850996344875302</v>
          </cell>
        </row>
        <row r="20">
          <cell r="A20" t="str">
            <v xml:space="preserve">      Särskild löneskatt</v>
          </cell>
          <cell r="B20">
            <v>12.933870000000001</v>
          </cell>
          <cell r="C20">
            <v>16.172023272000001</v>
          </cell>
          <cell r="D20">
            <v>0</v>
          </cell>
          <cell r="E20">
            <v>0</v>
          </cell>
          <cell r="F20">
            <v>0</v>
          </cell>
          <cell r="G20">
            <v>0</v>
          </cell>
          <cell r="H20">
            <v>-0.21278959481514903</v>
          </cell>
          <cell r="I20">
            <v>-1.1941995431864818</v>
          </cell>
        </row>
        <row r="21">
          <cell r="A21" t="str">
            <v xml:space="preserve">      Nedsättningar</v>
          </cell>
          <cell r="B21">
            <v>-3.8215618870423995</v>
          </cell>
          <cell r="C21">
            <v>-5.8360674330423992</v>
          </cell>
          <cell r="D21">
            <v>0</v>
          </cell>
          <cell r="E21">
            <v>0</v>
          </cell>
          <cell r="F21">
            <v>0</v>
          </cell>
          <cell r="G21">
            <v>0</v>
          </cell>
          <cell r="H21">
            <v>-5.2488310081990619E-3</v>
          </cell>
          <cell r="I21">
            <v>-0.38780528019929683</v>
          </cell>
        </row>
        <row r="22">
          <cell r="A22" t="str">
            <v xml:space="preserve">      Övriga inkomstskatter</v>
          </cell>
          <cell r="B22">
            <v>3.7709569093099997</v>
          </cell>
          <cell r="C22">
            <v>4.1188879719999996</v>
          </cell>
          <cell r="D22">
            <v>0</v>
          </cell>
          <cell r="E22">
            <v>0</v>
          </cell>
          <cell r="F22">
            <v>0</v>
          </cell>
          <cell r="G22">
            <v>0</v>
          </cell>
          <cell r="H22">
            <v>0</v>
          </cell>
          <cell r="I22">
            <v>-0.15974055205729942</v>
          </cell>
        </row>
        <row r="23">
          <cell r="A23" t="str">
            <v xml:space="preserve">      Avgifter till premiepensionssystemet</v>
          </cell>
          <cell r="G23">
            <v>0</v>
          </cell>
          <cell r="H23">
            <v>0</v>
          </cell>
          <cell r="I23">
            <v>-0.21098145699604132</v>
          </cell>
        </row>
        <row r="25">
          <cell r="A25" t="str">
            <v>Skatt på kapital</v>
          </cell>
          <cell r="B25">
            <v>105.90307187635997</v>
          </cell>
          <cell r="C25">
            <v>106.028942052</v>
          </cell>
          <cell r="D25">
            <v>0</v>
          </cell>
          <cell r="E25">
            <v>0</v>
          </cell>
          <cell r="F25">
            <v>0</v>
          </cell>
          <cell r="G25">
            <v>0</v>
          </cell>
          <cell r="H25">
            <v>8.8990673919749383</v>
          </cell>
          <cell r="I25">
            <v>23.344674302045206</v>
          </cell>
        </row>
        <row r="26">
          <cell r="A26" t="str">
            <v xml:space="preserve">      Skatt på kapital, hushåll</v>
          </cell>
          <cell r="B26">
            <v>11.292966199999995</v>
          </cell>
          <cell r="C26">
            <v>12.693916336000001</v>
          </cell>
          <cell r="D26">
            <v>0</v>
          </cell>
          <cell r="E26">
            <v>0</v>
          </cell>
          <cell r="F26">
            <v>0</v>
          </cell>
          <cell r="G26">
            <v>0</v>
          </cell>
          <cell r="H26">
            <v>4.2374191850389806</v>
          </cell>
          <cell r="I26">
            <v>12.675374980518441</v>
          </cell>
        </row>
        <row r="27">
          <cell r="A27" t="str">
            <v xml:space="preserve">      Skatt på bolagsvinster</v>
          </cell>
          <cell r="B27">
            <v>46.509</v>
          </cell>
          <cell r="C27">
            <v>45.753</v>
          </cell>
          <cell r="D27">
            <v>0</v>
          </cell>
          <cell r="E27">
            <v>0</v>
          </cell>
          <cell r="F27">
            <v>0</v>
          </cell>
          <cell r="G27">
            <v>0</v>
          </cell>
          <cell r="H27">
            <v>5</v>
          </cell>
          <cell r="I27">
            <v>9.1966932557437104</v>
          </cell>
        </row>
        <row r="28">
          <cell r="A28" t="str">
            <v xml:space="preserve">      Avkastningsskatt</v>
          </cell>
          <cell r="B28">
            <v>12.292999999999999</v>
          </cell>
          <cell r="C28">
            <v>11.882999999999999</v>
          </cell>
          <cell r="D28">
            <v>0</v>
          </cell>
          <cell r="E28">
            <v>0</v>
          </cell>
          <cell r="F28">
            <v>0</v>
          </cell>
          <cell r="G28">
            <v>0</v>
          </cell>
          <cell r="H28">
            <v>5.0000000000000711E-2</v>
          </cell>
          <cell r="I28">
            <v>5.573725133729468E-2</v>
          </cell>
        </row>
        <row r="29">
          <cell r="A29" t="str">
            <v xml:space="preserve">      Fastighetsskatt</v>
          </cell>
          <cell r="B29">
            <v>27.110001</v>
          </cell>
          <cell r="C29">
            <v>24.812541546000002</v>
          </cell>
          <cell r="D29">
            <v>0</v>
          </cell>
          <cell r="E29">
            <v>0</v>
          </cell>
          <cell r="F29">
            <v>0</v>
          </cell>
          <cell r="G29">
            <v>0</v>
          </cell>
          <cell r="H29">
            <v>0</v>
          </cell>
          <cell r="I29">
            <v>-0.61555932893725895</v>
          </cell>
        </row>
        <row r="30">
          <cell r="A30" t="str">
            <v xml:space="preserve">      Stämpelskatt</v>
          </cell>
          <cell r="B30">
            <v>2.6237146315699995</v>
          </cell>
          <cell r="C30">
            <v>3.9528927174999997</v>
          </cell>
          <cell r="D30">
            <v>0</v>
          </cell>
          <cell r="E30">
            <v>0</v>
          </cell>
          <cell r="F30">
            <v>0</v>
          </cell>
          <cell r="G30">
            <v>0</v>
          </cell>
          <cell r="H30">
            <v>0</v>
          </cell>
          <cell r="I30">
            <v>0.47354388098300149</v>
          </cell>
        </row>
        <row r="31">
          <cell r="A31" t="str">
            <v xml:space="preserve">      Förmögenhetsskatt</v>
          </cell>
          <cell r="B31">
            <v>5.4527999999999999</v>
          </cell>
          <cell r="C31">
            <v>6.0270640270000007</v>
          </cell>
          <cell r="D31">
            <v>0</v>
          </cell>
          <cell r="E31">
            <v>0</v>
          </cell>
          <cell r="F31">
            <v>0</v>
          </cell>
          <cell r="G31">
            <v>0</v>
          </cell>
          <cell r="H31">
            <v>-0.38835179306402079</v>
          </cell>
          <cell r="I31">
            <v>0</v>
          </cell>
        </row>
        <row r="32">
          <cell r="A32" t="str">
            <v xml:space="preserve">      Övriga skatter</v>
          </cell>
          <cell r="D32">
            <v>0</v>
          </cell>
          <cell r="E32">
            <v>0</v>
          </cell>
          <cell r="F32">
            <v>0</v>
          </cell>
          <cell r="G32">
            <v>0</v>
          </cell>
          <cell r="H32">
            <v>1.7763568394002505E-14</v>
          </cell>
          <cell r="I32">
            <v>1.552051372400042</v>
          </cell>
        </row>
        <row r="33">
          <cell r="A33" t="str">
            <v xml:space="preserve">      Arv- och gåvoskatt</v>
          </cell>
          <cell r="B33">
            <v>1.7955900447900002</v>
          </cell>
          <cell r="C33">
            <v>2.0045274255000001</v>
          </cell>
          <cell r="D33">
            <v>0</v>
          </cell>
          <cell r="E33">
            <v>0</v>
          </cell>
          <cell r="F33">
            <v>0</v>
          </cell>
          <cell r="G33">
            <v>0</v>
          </cell>
          <cell r="H33">
            <v>0</v>
          </cell>
          <cell r="I33">
            <v>6.8328899999999977E-3</v>
          </cell>
        </row>
        <row r="35">
          <cell r="A35" t="str">
            <v>Skatt på varor och tjänster</v>
          </cell>
          <cell r="B35">
            <v>247.76610941944332</v>
          </cell>
          <cell r="C35">
            <v>260.89905520398003</v>
          </cell>
          <cell r="D35">
            <v>0</v>
          </cell>
          <cell r="E35">
            <v>0</v>
          </cell>
          <cell r="F35">
            <v>0</v>
          </cell>
          <cell r="G35">
            <v>0</v>
          </cell>
          <cell r="H35">
            <v>0.29924759260842393</v>
          </cell>
          <cell r="I35">
            <v>0.93261589830694902</v>
          </cell>
        </row>
        <row r="36">
          <cell r="A36" t="str">
            <v xml:space="preserve">      Mervärdesskatt</v>
          </cell>
          <cell r="B36">
            <v>170.15274478071331</v>
          </cell>
          <cell r="C36">
            <v>180.01837923800005</v>
          </cell>
          <cell r="D36">
            <v>0</v>
          </cell>
          <cell r="E36">
            <v>0</v>
          </cell>
          <cell r="F36">
            <v>0</v>
          </cell>
          <cell r="G36">
            <v>0</v>
          </cell>
          <cell r="H36">
            <v>0.3263761828906695</v>
          </cell>
          <cell r="I36">
            <v>0.37570931802883933</v>
          </cell>
        </row>
        <row r="37">
          <cell r="A37" t="str">
            <v xml:space="preserve">      Tobaksskatt</v>
          </cell>
          <cell r="B37">
            <v>7.5272472319999997</v>
          </cell>
          <cell r="C37">
            <v>7.4446765449999992</v>
          </cell>
          <cell r="D37">
            <v>0</v>
          </cell>
          <cell r="E37">
            <v>0</v>
          </cell>
          <cell r="F37">
            <v>0</v>
          </cell>
          <cell r="G37">
            <v>0</v>
          </cell>
          <cell r="H37">
            <v>1.1900000096431995E-7</v>
          </cell>
          <cell r="I37">
            <v>0</v>
          </cell>
        </row>
        <row r="38">
          <cell r="A38" t="str">
            <v xml:space="preserve">      Skatt på etylalkohol</v>
          </cell>
          <cell r="B38">
            <v>4.691037444</v>
          </cell>
          <cell r="C38">
            <v>4.6415706240199999</v>
          </cell>
          <cell r="D38">
            <v>0</v>
          </cell>
          <cell r="E38">
            <v>0</v>
          </cell>
          <cell r="F38">
            <v>0</v>
          </cell>
          <cell r="G38">
            <v>0</v>
          </cell>
          <cell r="H38">
            <v>0</v>
          </cell>
          <cell r="I38">
            <v>0</v>
          </cell>
        </row>
        <row r="39">
          <cell r="A39" t="str">
            <v xml:space="preserve">      Skatt på vin m.m.</v>
          </cell>
          <cell r="B39">
            <v>3.1142008429999994</v>
          </cell>
          <cell r="C39">
            <v>3.185194439</v>
          </cell>
          <cell r="D39">
            <v>0</v>
          </cell>
          <cell r="E39">
            <v>0</v>
          </cell>
          <cell r="F39">
            <v>0</v>
          </cell>
          <cell r="G39">
            <v>0</v>
          </cell>
          <cell r="H39">
            <v>1.1470000003122038E-6</v>
          </cell>
          <cell r="I39">
            <v>1.1699400004339111E-6</v>
          </cell>
        </row>
        <row r="40">
          <cell r="A40" t="str">
            <v xml:space="preserve">      Skatt på öl</v>
          </cell>
          <cell r="B40">
            <v>2.0122934900000002</v>
          </cell>
          <cell r="C40">
            <v>2.15019020103</v>
          </cell>
          <cell r="D40">
            <v>0</v>
          </cell>
          <cell r="E40">
            <v>0</v>
          </cell>
          <cell r="F40">
            <v>0</v>
          </cell>
          <cell r="G40">
            <v>0</v>
          </cell>
          <cell r="H40">
            <v>0</v>
          </cell>
          <cell r="I40">
            <v>0</v>
          </cell>
        </row>
        <row r="41">
          <cell r="A41" t="str">
            <v xml:space="preserve">      Energiskatt</v>
          </cell>
          <cell r="B41">
            <v>47.145831686000015</v>
          </cell>
          <cell r="C41">
            <v>50.285010461999995</v>
          </cell>
          <cell r="D41">
            <v>0</v>
          </cell>
          <cell r="E41">
            <v>0</v>
          </cell>
          <cell r="F41">
            <v>0</v>
          </cell>
          <cell r="G41">
            <v>0</v>
          </cell>
          <cell r="H41">
            <v>0</v>
          </cell>
          <cell r="I41">
            <v>-0.24248580045382084</v>
          </cell>
        </row>
        <row r="42">
          <cell r="A42" t="str">
            <v xml:space="preserve">      Koldioxidskatt</v>
          </cell>
          <cell r="D42">
            <v>0</v>
          </cell>
          <cell r="E42">
            <v>0</v>
          </cell>
          <cell r="F42">
            <v>0</v>
          </cell>
          <cell r="G42">
            <v>0</v>
          </cell>
          <cell r="H42">
            <v>0</v>
          </cell>
          <cell r="I42">
            <v>-6.8748344472925993E-2</v>
          </cell>
        </row>
        <row r="43">
          <cell r="A43" t="str">
            <v xml:space="preserve">      Övrig skatter på energi och miljö</v>
          </cell>
          <cell r="D43">
            <v>0</v>
          </cell>
          <cell r="E43">
            <v>0</v>
          </cell>
          <cell r="F43">
            <v>0</v>
          </cell>
          <cell r="G43">
            <v>0</v>
          </cell>
          <cell r="H43">
            <v>-2.3548597582291109E-2</v>
          </cell>
          <cell r="I43">
            <v>4.2534000000138406E-3</v>
          </cell>
        </row>
        <row r="44">
          <cell r="A44" t="str">
            <v xml:space="preserve">      Skatt på vägtrafik</v>
          </cell>
          <cell r="B44">
            <v>6.1477876024199993</v>
          </cell>
          <cell r="C44">
            <v>6.060572694820002</v>
          </cell>
          <cell r="D44">
            <v>0</v>
          </cell>
          <cell r="E44">
            <v>0</v>
          </cell>
          <cell r="F44">
            <v>0</v>
          </cell>
          <cell r="G44">
            <v>0</v>
          </cell>
          <cell r="H44">
            <v>0</v>
          </cell>
          <cell r="I44">
            <v>-0.18740071798822022</v>
          </cell>
        </row>
        <row r="45">
          <cell r="A45" t="str">
            <v xml:space="preserve">      Skatt på import</v>
          </cell>
          <cell r="B45">
            <v>0</v>
          </cell>
          <cell r="C45">
            <v>3.7659133500000008</v>
          </cell>
          <cell r="D45">
            <v>0</v>
          </cell>
          <cell r="E45">
            <v>0</v>
          </cell>
          <cell r="F45">
            <v>0</v>
          </cell>
          <cell r="G45">
            <v>0</v>
          </cell>
          <cell r="H45">
            <v>0</v>
          </cell>
          <cell r="I45">
            <v>0.33473848378587334</v>
          </cell>
        </row>
        <row r="46">
          <cell r="A46" t="str">
            <v xml:space="preserve">      Övriga skatter</v>
          </cell>
          <cell r="B46">
            <v>6.97496634131</v>
          </cell>
          <cell r="C46">
            <v>3.3475476501100001</v>
          </cell>
          <cell r="D46">
            <v>0</v>
          </cell>
          <cell r="E46">
            <v>0</v>
          </cell>
          <cell r="F46">
            <v>0</v>
          </cell>
          <cell r="G46">
            <v>0</v>
          </cell>
          <cell r="H46">
            <v>-3.5812586999988127E-3</v>
          </cell>
          <cell r="I46">
            <v>0.71654838946720378</v>
          </cell>
        </row>
        <row r="48">
          <cell r="A48" t="str">
            <v>Restförda och övriga skatter</v>
          </cell>
          <cell r="B48">
            <v>-0.54878279060460045</v>
          </cell>
          <cell r="C48">
            <v>6.3062123040299998</v>
          </cell>
          <cell r="D48">
            <v>0</v>
          </cell>
          <cell r="E48">
            <v>0</v>
          </cell>
          <cell r="F48">
            <v>0</v>
          </cell>
          <cell r="G48">
            <v>9.2211299000000135E-2</v>
          </cell>
          <cell r="H48">
            <v>0</v>
          </cell>
          <cell r="I48">
            <v>0.81215300377004196</v>
          </cell>
        </row>
        <row r="49">
          <cell r="A49" t="str">
            <v xml:space="preserve">      Restförda skatter</v>
          </cell>
          <cell r="D49">
            <v>0</v>
          </cell>
          <cell r="E49">
            <v>0</v>
          </cell>
          <cell r="F49">
            <v>0</v>
          </cell>
          <cell r="G49">
            <v>0</v>
          </cell>
          <cell r="H49">
            <v>0</v>
          </cell>
          <cell r="I49">
            <v>-0.13973975511599956</v>
          </cell>
        </row>
        <row r="50">
          <cell r="A50" t="str">
            <v xml:space="preserve">      Övriga skatter</v>
          </cell>
          <cell r="D50">
            <v>0</v>
          </cell>
          <cell r="E50">
            <v>0</v>
          </cell>
          <cell r="F50">
            <v>0</v>
          </cell>
          <cell r="G50">
            <v>9.2211299000000579E-2</v>
          </cell>
          <cell r="H50">
            <v>0</v>
          </cell>
          <cell r="I50">
            <v>0.95189275888604108</v>
          </cell>
        </row>
        <row r="52">
          <cell r="A52" t="str">
            <v>Totala skatteintäkter</v>
          </cell>
          <cell r="B52">
            <v>982.40257627757842</v>
          </cell>
          <cell r="C52">
            <v>1047.3557472371037</v>
          </cell>
          <cell r="D52">
            <v>0</v>
          </cell>
          <cell r="E52">
            <v>0</v>
          </cell>
          <cell r="F52">
            <v>0</v>
          </cell>
          <cell r="G52">
            <v>9.2211299000155122E-2</v>
          </cell>
          <cell r="H52">
            <v>7.6519165223892287</v>
          </cell>
          <cell r="I52">
            <v>27.398727522654099</v>
          </cell>
        </row>
        <row r="53">
          <cell r="A53" t="str">
            <v>varav</v>
          </cell>
        </row>
        <row r="54">
          <cell r="A54" t="str">
            <v>EU-skatter</v>
          </cell>
          <cell r="D54">
            <v>0</v>
          </cell>
          <cell r="E54">
            <v>0</v>
          </cell>
          <cell r="F54">
            <v>0</v>
          </cell>
          <cell r="G54">
            <v>0</v>
          </cell>
          <cell r="H54">
            <v>0</v>
          </cell>
          <cell r="I54">
            <v>0.42768102810587294</v>
          </cell>
        </row>
        <row r="55">
          <cell r="A55" t="str">
            <v>Offentliga sektorns skatteintäkter</v>
          </cell>
          <cell r="D55">
            <v>0</v>
          </cell>
          <cell r="E55">
            <v>0</v>
          </cell>
          <cell r="F55">
            <v>0</v>
          </cell>
          <cell r="G55">
            <v>9.2211299000155122E-2</v>
          </cell>
          <cell r="H55">
            <v>7.6519165223892287</v>
          </cell>
          <cell r="I55">
            <v>26.971046494548091</v>
          </cell>
        </row>
        <row r="56">
          <cell r="A56" t="str">
            <v xml:space="preserve">      Kommunalskatt</v>
          </cell>
          <cell r="B56">
            <v>292.66558806306978</v>
          </cell>
          <cell r="C56">
            <v>306.36976403899996</v>
          </cell>
          <cell r="D56">
            <v>0</v>
          </cell>
          <cell r="E56">
            <v>0</v>
          </cell>
          <cell r="F56">
            <v>0</v>
          </cell>
          <cell r="G56">
            <v>0</v>
          </cell>
          <cell r="H56">
            <v>0.19510543036045647</v>
          </cell>
          <cell r="I56">
            <v>4.1636026249364591</v>
          </cell>
        </row>
        <row r="57">
          <cell r="A57" t="str">
            <v xml:space="preserve">      Avgifter till ålderpensionssystemet</v>
          </cell>
          <cell r="B57">
            <v>106.20729155672237</v>
          </cell>
          <cell r="C57">
            <v>111.93073892256024</v>
          </cell>
          <cell r="D57">
            <v>0</v>
          </cell>
          <cell r="E57">
            <v>0</v>
          </cell>
          <cell r="F57">
            <v>0</v>
          </cell>
          <cell r="G57">
            <v>0</v>
          </cell>
          <cell r="H57">
            <v>0.52176784933905651</v>
          </cell>
          <cell r="I57">
            <v>2.3050751353861756</v>
          </cell>
        </row>
        <row r="58">
          <cell r="A58" t="str">
            <v xml:space="preserve">      Statens skatteintäkter</v>
          </cell>
          <cell r="B58">
            <v>583.5296966577863</v>
          </cell>
          <cell r="C58">
            <v>629.05524427554349</v>
          </cell>
          <cell r="D58">
            <v>0</v>
          </cell>
          <cell r="E58">
            <v>0</v>
          </cell>
          <cell r="F58">
            <v>0</v>
          </cell>
          <cell r="G58">
            <v>9.2211299000155122E-2</v>
          </cell>
          <cell r="H58">
            <v>6.9350432426897441</v>
          </cell>
          <cell r="I58">
            <v>20.50236873422557</v>
          </cell>
        </row>
      </sheetData>
      <sheetData sheetId="17"/>
      <sheetData sheetId="18"/>
      <sheetData sheetId="19"/>
      <sheetData sheetId="20"/>
      <sheetData sheetId="21">
        <row r="8">
          <cell r="C8">
            <v>0</v>
          </cell>
          <cell r="D8">
            <v>-3.5857105600833892</v>
          </cell>
          <cell r="E8">
            <v>24545.449767040016</v>
          </cell>
          <cell r="F8">
            <v>4079.2336675266029</v>
          </cell>
        </row>
        <row r="10">
          <cell r="C10">
            <v>0</v>
          </cell>
          <cell r="D10">
            <v>-0.19625870013236998</v>
          </cell>
          <cell r="E10">
            <v>28032.125842000009</v>
          </cell>
          <cell r="F10">
            <v>5388.1706666666269</v>
          </cell>
        </row>
        <row r="13">
          <cell r="C13">
            <v>0</v>
          </cell>
          <cell r="D13">
            <v>0</v>
          </cell>
          <cell r="E13">
            <v>19742.752</v>
          </cell>
          <cell r="F13">
            <v>-7628.6970000000001</v>
          </cell>
        </row>
        <row r="15">
          <cell r="C15">
            <v>0</v>
          </cell>
          <cell r="D15">
            <v>0</v>
          </cell>
          <cell r="E15">
            <v>10267.873</v>
          </cell>
          <cell r="F15">
            <v>-15762.625</v>
          </cell>
        </row>
        <row r="16">
          <cell r="C16">
            <v>0</v>
          </cell>
          <cell r="D16">
            <v>0</v>
          </cell>
          <cell r="E16">
            <v>10267.873</v>
          </cell>
          <cell r="F16">
            <v>-15762.625</v>
          </cell>
        </row>
        <row r="17">
          <cell r="C17">
            <v>0</v>
          </cell>
          <cell r="D17">
            <v>0</v>
          </cell>
          <cell r="E17">
            <v>10867.550999999999</v>
          </cell>
          <cell r="F17">
            <v>5853.652</v>
          </cell>
        </row>
        <row r="18">
          <cell r="C18">
            <v>0</v>
          </cell>
          <cell r="D18">
            <v>0</v>
          </cell>
          <cell r="E18">
            <v>599.678</v>
          </cell>
          <cell r="F18">
            <v>21616.276999999998</v>
          </cell>
        </row>
        <row r="20">
          <cell r="C20">
            <v>0</v>
          </cell>
          <cell r="D20">
            <v>0</v>
          </cell>
          <cell r="E20">
            <v>7896.2460000000001</v>
          </cell>
          <cell r="F20">
            <v>6540.4759999999997</v>
          </cell>
        </row>
        <row r="21">
          <cell r="C21">
            <v>0</v>
          </cell>
          <cell r="D21">
            <v>0</v>
          </cell>
          <cell r="E21">
            <v>8055.3760000000002</v>
          </cell>
          <cell r="F21">
            <v>6736.4979999999996</v>
          </cell>
        </row>
        <row r="22">
          <cell r="C22">
            <v>0</v>
          </cell>
          <cell r="D22">
            <v>0</v>
          </cell>
          <cell r="E22">
            <v>7990.91</v>
          </cell>
          <cell r="F22">
            <v>9327.8590000000004</v>
          </cell>
        </row>
        <row r="23">
          <cell r="C23">
            <v>0</v>
          </cell>
          <cell r="D23">
            <v>0</v>
          </cell>
          <cell r="E23">
            <v>-64.465999999999994</v>
          </cell>
          <cell r="F23">
            <v>2591.3609999999999</v>
          </cell>
        </row>
        <row r="24">
          <cell r="C24">
            <v>0</v>
          </cell>
          <cell r="D24">
            <v>0</v>
          </cell>
          <cell r="E24">
            <v>-159.13</v>
          </cell>
          <cell r="F24">
            <v>-196.02199999999999</v>
          </cell>
        </row>
        <row r="26">
          <cell r="C26">
            <v>0</v>
          </cell>
          <cell r="D26">
            <v>0</v>
          </cell>
          <cell r="E26">
            <v>26.564</v>
          </cell>
          <cell r="F26">
            <v>46.280999999999999</v>
          </cell>
        </row>
        <row r="27">
          <cell r="C27">
            <v>0</v>
          </cell>
          <cell r="D27">
            <v>0</v>
          </cell>
          <cell r="E27">
            <v>26.564</v>
          </cell>
          <cell r="F27">
            <v>46.280999999999999</v>
          </cell>
        </row>
        <row r="29">
          <cell r="C29">
            <v>0</v>
          </cell>
          <cell r="D29">
            <v>0</v>
          </cell>
          <cell r="E29">
            <v>1552.069</v>
          </cell>
          <cell r="F29">
            <v>1547.171</v>
          </cell>
        </row>
        <row r="30">
          <cell r="C30">
            <v>0</v>
          </cell>
          <cell r="D30">
            <v>0</v>
          </cell>
          <cell r="E30">
            <v>1552.069</v>
          </cell>
          <cell r="F30">
            <v>1581.171</v>
          </cell>
        </row>
        <row r="31">
          <cell r="C31">
            <v>0</v>
          </cell>
          <cell r="D31">
            <v>0</v>
          </cell>
          <cell r="E31">
            <v>0</v>
          </cell>
          <cell r="F31">
            <v>-34</v>
          </cell>
        </row>
        <row r="34">
          <cell r="C34">
            <v>0</v>
          </cell>
          <cell r="D34">
            <v>0</v>
          </cell>
          <cell r="E34">
            <v>1695.3140000000001</v>
          </cell>
          <cell r="F34">
            <v>4685.7259999999997</v>
          </cell>
        </row>
        <row r="35">
          <cell r="C35">
            <v>0</v>
          </cell>
          <cell r="D35">
            <v>0</v>
          </cell>
          <cell r="E35">
            <v>2573.2170000000001</v>
          </cell>
          <cell r="F35">
            <v>9951.866</v>
          </cell>
        </row>
        <row r="36">
          <cell r="C36">
            <v>0</v>
          </cell>
          <cell r="D36">
            <v>0</v>
          </cell>
          <cell r="E36">
            <v>877.90300000000002</v>
          </cell>
          <cell r="F36">
            <v>5266.14</v>
          </cell>
        </row>
        <row r="38">
          <cell r="C38">
            <v>0</v>
          </cell>
          <cell r="D38">
            <v>0</v>
          </cell>
          <cell r="E38">
            <v>0</v>
          </cell>
          <cell r="F38">
            <v>0</v>
          </cell>
        </row>
        <row r="39">
          <cell r="C39">
            <v>0</v>
          </cell>
          <cell r="D39">
            <v>0</v>
          </cell>
          <cell r="E39">
            <v>165.98099999999999</v>
          </cell>
          <cell r="F39">
            <v>351.66199999999998</v>
          </cell>
        </row>
        <row r="40">
          <cell r="C40">
            <v>0</v>
          </cell>
          <cell r="D40">
            <v>0</v>
          </cell>
          <cell r="E40">
            <v>856.96500000000003</v>
          </cell>
          <cell r="F40">
            <v>-10408.472</v>
          </cell>
        </row>
        <row r="41">
          <cell r="C41">
            <v>0</v>
          </cell>
          <cell r="D41">
            <v>0</v>
          </cell>
          <cell r="E41">
            <v>214.79400000000001</v>
          </cell>
          <cell r="F41">
            <v>455.08699999999999</v>
          </cell>
        </row>
        <row r="42">
          <cell r="C42">
            <v>0</v>
          </cell>
          <cell r="D42">
            <v>0</v>
          </cell>
          <cell r="E42">
            <v>0</v>
          </cell>
          <cell r="F42">
            <v>0</v>
          </cell>
        </row>
        <row r="43">
          <cell r="C43">
            <v>0</v>
          </cell>
          <cell r="D43">
            <v>0</v>
          </cell>
          <cell r="E43">
            <v>0</v>
          </cell>
          <cell r="F43">
            <v>0</v>
          </cell>
        </row>
        <row r="45">
          <cell r="C45">
            <v>0</v>
          </cell>
          <cell r="D45">
            <v>0</v>
          </cell>
          <cell r="E45">
            <v>-200.613</v>
          </cell>
          <cell r="F45">
            <v>707.08</v>
          </cell>
        </row>
        <row r="46">
          <cell r="C46">
            <v>0</v>
          </cell>
          <cell r="D46">
            <v>0</v>
          </cell>
          <cell r="E46">
            <v>677.29100000000005</v>
          </cell>
          <cell r="F46">
            <v>1622.4960000000001</v>
          </cell>
        </row>
        <row r="47">
          <cell r="C47">
            <v>0</v>
          </cell>
          <cell r="D47">
            <v>0</v>
          </cell>
          <cell r="E47">
            <v>877.90300000000002</v>
          </cell>
          <cell r="F47">
            <v>915.41700000000003</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66.373000000000005</v>
          </cell>
          <cell r="F51">
            <v>140.64400000000001</v>
          </cell>
        </row>
        <row r="52">
          <cell r="C52">
            <v>0</v>
          </cell>
          <cell r="D52">
            <v>0</v>
          </cell>
          <cell r="E52">
            <v>66.373000000000005</v>
          </cell>
          <cell r="F52">
            <v>140.64400000000001</v>
          </cell>
        </row>
        <row r="53">
          <cell r="C53">
            <v>0</v>
          </cell>
          <cell r="D53">
            <v>0</v>
          </cell>
          <cell r="E53">
            <v>0</v>
          </cell>
          <cell r="F53">
            <v>0</v>
          </cell>
        </row>
        <row r="54">
          <cell r="C54">
            <v>0</v>
          </cell>
          <cell r="D54">
            <v>0</v>
          </cell>
          <cell r="E54">
            <v>134.547</v>
          </cell>
          <cell r="F54">
            <v>-22575.297999999999</v>
          </cell>
        </row>
        <row r="55">
          <cell r="C55">
            <v>0</v>
          </cell>
          <cell r="D55">
            <v>0</v>
          </cell>
          <cell r="E55">
            <v>0</v>
          </cell>
          <cell r="F55">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1">
          <cell r="C61">
            <v>0</v>
          </cell>
          <cell r="D61">
            <v>0</v>
          </cell>
          <cell r="E61">
            <v>0</v>
          </cell>
          <cell r="F61">
            <v>0</v>
          </cell>
        </row>
        <row r="62">
          <cell r="C62">
            <v>0</v>
          </cell>
          <cell r="D62">
            <v>0</v>
          </cell>
          <cell r="E62">
            <v>0</v>
          </cell>
          <cell r="F62">
            <v>0</v>
          </cell>
        </row>
        <row r="63">
          <cell r="C63">
            <v>0</v>
          </cell>
          <cell r="D63">
            <v>0</v>
          </cell>
          <cell r="E63">
            <v>0</v>
          </cell>
          <cell r="F63">
            <v>0</v>
          </cell>
        </row>
        <row r="64">
          <cell r="C64">
            <v>0</v>
          </cell>
          <cell r="D64">
            <v>0</v>
          </cell>
          <cell r="E64">
            <v>0</v>
          </cell>
          <cell r="F64">
            <v>4350.723</v>
          </cell>
        </row>
        <row r="65">
          <cell r="C65">
            <v>0</v>
          </cell>
          <cell r="D65">
            <v>0</v>
          </cell>
          <cell r="E65">
            <v>0</v>
          </cell>
          <cell r="F65">
            <v>4350.723</v>
          </cell>
        </row>
        <row r="67">
          <cell r="C67">
            <v>0</v>
          </cell>
          <cell r="D67">
            <v>0</v>
          </cell>
          <cell r="E67">
            <v>429.74299999999999</v>
          </cell>
          <cell r="F67">
            <v>36162.646999999997</v>
          </cell>
        </row>
        <row r="68">
          <cell r="C68">
            <v>0</v>
          </cell>
          <cell r="D68">
            <v>0</v>
          </cell>
          <cell r="E68">
            <v>27.402999999999999</v>
          </cell>
          <cell r="F68">
            <v>-147.62299999999999</v>
          </cell>
        </row>
        <row r="69">
          <cell r="C69">
            <v>0</v>
          </cell>
          <cell r="D69">
            <v>0</v>
          </cell>
          <cell r="E69">
            <v>0.12</v>
          </cell>
          <cell r="F69">
            <v>0</v>
          </cell>
        </row>
        <row r="70">
          <cell r="C70">
            <v>0</v>
          </cell>
          <cell r="D70">
            <v>0</v>
          </cell>
          <cell r="E70">
            <v>0</v>
          </cell>
          <cell r="F70">
            <v>0</v>
          </cell>
        </row>
        <row r="72">
          <cell r="C72">
            <v>0</v>
          </cell>
          <cell r="D72">
            <v>0</v>
          </cell>
          <cell r="E72">
            <v>480.37700000000001</v>
          </cell>
          <cell r="F72">
            <v>108.87</v>
          </cell>
        </row>
        <row r="74">
          <cell r="C74">
            <v>0</v>
          </cell>
          <cell r="D74">
            <v>0</v>
          </cell>
          <cell r="E74">
            <v>0</v>
          </cell>
          <cell r="F74">
            <v>0</v>
          </cell>
        </row>
        <row r="75">
          <cell r="C75">
            <v>0</v>
          </cell>
          <cell r="D75">
            <v>0</v>
          </cell>
          <cell r="E75">
            <v>0</v>
          </cell>
          <cell r="F75">
            <v>0</v>
          </cell>
        </row>
        <row r="77">
          <cell r="C77">
            <v>0</v>
          </cell>
          <cell r="D77">
            <v>0</v>
          </cell>
          <cell r="E77">
            <v>0</v>
          </cell>
          <cell r="F77">
            <v>-388.35199999999998</v>
          </cell>
        </row>
        <row r="78">
          <cell r="C78">
            <v>0</v>
          </cell>
          <cell r="D78">
            <v>0</v>
          </cell>
          <cell r="E78">
            <v>0</v>
          </cell>
          <cell r="F78">
            <v>-388.35199999999998</v>
          </cell>
        </row>
        <row r="79">
          <cell r="C79">
            <v>0</v>
          </cell>
          <cell r="D79">
            <v>0</v>
          </cell>
          <cell r="E79">
            <v>0</v>
          </cell>
          <cell r="F79">
            <v>0</v>
          </cell>
        </row>
        <row r="81">
          <cell r="C81">
            <v>0</v>
          </cell>
          <cell r="D81">
            <v>0</v>
          </cell>
          <cell r="E81">
            <v>6.8330000000000002</v>
          </cell>
          <cell r="F81">
            <v>0</v>
          </cell>
        </row>
        <row r="82">
          <cell r="C82">
            <v>0</v>
          </cell>
          <cell r="D82">
            <v>0</v>
          </cell>
          <cell r="E82">
            <v>3.87</v>
          </cell>
          <cell r="F82">
            <v>0</v>
          </cell>
        </row>
        <row r="83">
          <cell r="C83">
            <v>0</v>
          </cell>
          <cell r="D83">
            <v>0</v>
          </cell>
          <cell r="E83">
            <v>2.9630000000000001</v>
          </cell>
          <cell r="F83">
            <v>0</v>
          </cell>
        </row>
        <row r="85">
          <cell r="C85">
            <v>0</v>
          </cell>
          <cell r="D85">
            <v>0</v>
          </cell>
          <cell r="E85">
            <v>473.54399999999998</v>
          </cell>
          <cell r="F85">
            <v>497.22199999999998</v>
          </cell>
        </row>
        <row r="86">
          <cell r="C86">
            <v>0</v>
          </cell>
          <cell r="D86">
            <v>0</v>
          </cell>
          <cell r="E86">
            <v>473.54399999999998</v>
          </cell>
          <cell r="F86">
            <v>497.22199999999998</v>
          </cell>
        </row>
        <row r="89">
          <cell r="C89">
            <v>0</v>
          </cell>
          <cell r="D89">
            <v>-0.1962587000131607</v>
          </cell>
          <cell r="E89">
            <v>974.44084200000759</v>
          </cell>
          <cell r="F89">
            <v>12377.768666666687</v>
          </cell>
        </row>
        <row r="91">
          <cell r="C91">
            <v>0</v>
          </cell>
          <cell r="D91">
            <v>0</v>
          </cell>
          <cell r="E91">
            <v>390.89699999999999</v>
          </cell>
          <cell r="F91">
            <v>6154.9560000000001</v>
          </cell>
        </row>
        <row r="92">
          <cell r="C92">
            <v>0</v>
          </cell>
          <cell r="D92">
            <v>0</v>
          </cell>
          <cell r="E92">
            <v>390.89699999999999</v>
          </cell>
          <cell r="F92">
            <v>6154.9560000000001</v>
          </cell>
        </row>
        <row r="93">
          <cell r="C93">
            <v>0</v>
          </cell>
          <cell r="D93">
            <v>0</v>
          </cell>
          <cell r="E93">
            <v>167.33099999999999</v>
          </cell>
          <cell r="F93">
            <v>425.52300000000002</v>
          </cell>
        </row>
        <row r="94">
          <cell r="C94">
            <v>0</v>
          </cell>
          <cell r="D94">
            <v>1E-3</v>
          </cell>
          <cell r="E94">
            <v>-69.344999999999999</v>
          </cell>
          <cell r="F94">
            <v>5248.02</v>
          </cell>
        </row>
        <row r="95">
          <cell r="C95">
            <v>0</v>
          </cell>
          <cell r="D95">
            <v>0</v>
          </cell>
          <cell r="E95">
            <v>0</v>
          </cell>
          <cell r="F95">
            <v>0</v>
          </cell>
        </row>
        <row r="96">
          <cell r="C96">
            <v>0</v>
          </cell>
          <cell r="D96">
            <v>0</v>
          </cell>
          <cell r="E96">
            <v>185</v>
          </cell>
          <cell r="F96">
            <v>1316.479</v>
          </cell>
        </row>
        <row r="97">
          <cell r="C97">
            <v>0</v>
          </cell>
          <cell r="D97">
            <v>1E-3</v>
          </cell>
          <cell r="E97">
            <v>1E-3</v>
          </cell>
          <cell r="F97">
            <v>264.32400000000001</v>
          </cell>
        </row>
        <row r="98">
          <cell r="C98">
            <v>0</v>
          </cell>
          <cell r="D98">
            <v>0</v>
          </cell>
          <cell r="E98">
            <v>0</v>
          </cell>
          <cell r="F98">
            <v>0</v>
          </cell>
        </row>
        <row r="99">
          <cell r="C99">
            <v>0</v>
          </cell>
          <cell r="D99">
            <v>1E-3</v>
          </cell>
          <cell r="E99">
            <v>1E-3</v>
          </cell>
          <cell r="F99">
            <v>-65.010000000000005</v>
          </cell>
        </row>
        <row r="100">
          <cell r="C100">
            <v>0</v>
          </cell>
          <cell r="D100">
            <v>0</v>
          </cell>
          <cell r="E100">
            <v>0</v>
          </cell>
          <cell r="F100">
            <v>0</v>
          </cell>
        </row>
        <row r="101">
          <cell r="C101">
            <v>0</v>
          </cell>
          <cell r="D101">
            <v>0</v>
          </cell>
          <cell r="E101">
            <v>0</v>
          </cell>
          <cell r="F101">
            <v>329.334</v>
          </cell>
        </row>
        <row r="102">
          <cell r="C102">
            <v>0</v>
          </cell>
          <cell r="D102">
            <v>0</v>
          </cell>
          <cell r="E102">
            <v>-258.59899999999999</v>
          </cell>
          <cell r="F102">
            <v>2987.0479999999998</v>
          </cell>
        </row>
        <row r="103">
          <cell r="C103">
            <v>0</v>
          </cell>
          <cell r="D103">
            <v>0</v>
          </cell>
          <cell r="E103">
            <v>0</v>
          </cell>
          <cell r="F103">
            <v>0</v>
          </cell>
        </row>
        <row r="104">
          <cell r="C104">
            <v>0</v>
          </cell>
          <cell r="D104">
            <v>0</v>
          </cell>
          <cell r="E104">
            <v>4.2530000000000001</v>
          </cell>
          <cell r="F104">
            <v>680.16899999999998</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0</v>
          </cell>
          <cell r="D111">
            <v>0</v>
          </cell>
          <cell r="E111">
            <v>0</v>
          </cell>
          <cell r="F111">
            <v>0</v>
          </cell>
        </row>
        <row r="113">
          <cell r="C113">
            <v>0</v>
          </cell>
          <cell r="D113">
            <v>0</v>
          </cell>
          <cell r="E113">
            <v>0</v>
          </cell>
          <cell r="F113">
            <v>0</v>
          </cell>
        </row>
        <row r="115">
          <cell r="C115">
            <v>0</v>
          </cell>
          <cell r="D115">
            <v>-0.19725870000012219</v>
          </cell>
          <cell r="E115">
            <v>33.444841999999248</v>
          </cell>
          <cell r="F115">
            <v>584.10066666666603</v>
          </cell>
        </row>
        <row r="116">
          <cell r="C116">
            <v>0</v>
          </cell>
          <cell r="D116">
            <v>0</v>
          </cell>
          <cell r="E116">
            <v>0</v>
          </cell>
          <cell r="F116">
            <v>0</v>
          </cell>
        </row>
        <row r="117">
          <cell r="C117">
            <v>0</v>
          </cell>
          <cell r="D117">
            <v>0</v>
          </cell>
          <cell r="E117">
            <v>-2.9630000000000001</v>
          </cell>
          <cell r="F117">
            <v>-92.533000000000001</v>
          </cell>
        </row>
        <row r="118">
          <cell r="C118">
            <v>0</v>
          </cell>
          <cell r="D118">
            <v>0</v>
          </cell>
          <cell r="E118">
            <v>0</v>
          </cell>
          <cell r="F118">
            <v>0</v>
          </cell>
        </row>
        <row r="119">
          <cell r="C119">
            <v>0</v>
          </cell>
          <cell r="D119">
            <v>0</v>
          </cell>
          <cell r="E119">
            <v>-0.112</v>
          </cell>
          <cell r="F119">
            <v>-3.3000000000000002E-2</v>
          </cell>
        </row>
        <row r="120">
          <cell r="C120">
            <v>0</v>
          </cell>
          <cell r="D120">
            <v>-0.19725869999999851</v>
          </cell>
          <cell r="E120">
            <v>-9.6157999999995802E-2</v>
          </cell>
          <cell r="F120">
            <v>-3.3333333333333357</v>
          </cell>
        </row>
        <row r="121">
          <cell r="C121">
            <v>0</v>
          </cell>
          <cell r="D121">
            <v>0</v>
          </cell>
          <cell r="E121">
            <v>-3.3839999999999999</v>
          </cell>
          <cell r="F121">
            <v>680</v>
          </cell>
        </row>
        <row r="122">
          <cell r="C122">
            <v>0</v>
          </cell>
          <cell r="D122">
            <v>0</v>
          </cell>
          <cell r="E122">
            <v>40</v>
          </cell>
          <cell r="F122">
            <v>0</v>
          </cell>
        </row>
        <row r="123">
          <cell r="C123">
            <v>0</v>
          </cell>
          <cell r="D123">
            <v>0</v>
          </cell>
          <cell r="E123">
            <v>0</v>
          </cell>
          <cell r="F123">
            <v>0</v>
          </cell>
        </row>
        <row r="124">
          <cell r="C124">
            <v>0</v>
          </cell>
          <cell r="D124">
            <v>0</v>
          </cell>
          <cell r="E124">
            <v>0</v>
          </cell>
          <cell r="F124">
            <v>0</v>
          </cell>
        </row>
        <row r="126">
          <cell r="C126">
            <v>0</v>
          </cell>
          <cell r="D126">
            <v>0</v>
          </cell>
          <cell r="E126">
            <v>312.60000000000002</v>
          </cell>
          <cell r="F126">
            <v>52.878</v>
          </cell>
        </row>
        <row r="127">
          <cell r="C127">
            <v>0</v>
          </cell>
          <cell r="D127">
            <v>0</v>
          </cell>
          <cell r="E127">
            <v>-190.29400000000001</v>
          </cell>
          <cell r="F127">
            <v>-54.671999999999997</v>
          </cell>
        </row>
        <row r="128">
          <cell r="C128">
            <v>0</v>
          </cell>
          <cell r="D128">
            <v>0</v>
          </cell>
          <cell r="E128">
            <v>0</v>
          </cell>
          <cell r="F128">
            <v>0</v>
          </cell>
        </row>
        <row r="129">
          <cell r="C129">
            <v>0</v>
          </cell>
          <cell r="D129">
            <v>0</v>
          </cell>
          <cell r="E129">
            <v>2.8940000000000001</v>
          </cell>
          <cell r="F129">
            <v>90</v>
          </cell>
        </row>
        <row r="130">
          <cell r="C130">
            <v>0</v>
          </cell>
          <cell r="D130">
            <v>0</v>
          </cell>
          <cell r="E130">
            <v>500</v>
          </cell>
          <cell r="F130">
            <v>17.55</v>
          </cell>
        </row>
        <row r="132">
          <cell r="C132">
            <v>0</v>
          </cell>
          <cell r="D132">
            <v>0</v>
          </cell>
          <cell r="E132">
            <v>306.84399999999999</v>
          </cell>
          <cell r="F132">
            <v>337.81400000000002</v>
          </cell>
        </row>
        <row r="133">
          <cell r="C133">
            <v>0</v>
          </cell>
          <cell r="D133">
            <v>0</v>
          </cell>
          <cell r="E133">
            <v>304.51</v>
          </cell>
          <cell r="F133">
            <v>335.779</v>
          </cell>
        </row>
        <row r="134">
          <cell r="C134">
            <v>0</v>
          </cell>
          <cell r="D134">
            <v>0</v>
          </cell>
          <cell r="E134">
            <v>0</v>
          </cell>
          <cell r="F134">
            <v>0</v>
          </cell>
        </row>
        <row r="135">
          <cell r="C135">
            <v>0</v>
          </cell>
          <cell r="D135">
            <v>0</v>
          </cell>
          <cell r="E135">
            <v>2.3340000000000001</v>
          </cell>
          <cell r="F135">
            <v>2.0350000000000001</v>
          </cell>
        </row>
        <row r="136">
          <cell r="C136">
            <v>0</v>
          </cell>
          <cell r="D136">
            <v>0</v>
          </cell>
          <cell r="E136">
            <v>0</v>
          </cell>
          <cell r="F136">
            <v>0</v>
          </cell>
        </row>
        <row r="138">
          <cell r="C138">
            <v>0</v>
          </cell>
          <cell r="D138">
            <v>0</v>
          </cell>
          <cell r="E138">
            <v>0</v>
          </cell>
          <cell r="F138">
            <v>0</v>
          </cell>
        </row>
        <row r="139">
          <cell r="C139">
            <v>0</v>
          </cell>
          <cell r="D139">
            <v>0</v>
          </cell>
          <cell r="E139">
            <v>0</v>
          </cell>
          <cell r="F139">
            <v>0</v>
          </cell>
        </row>
        <row r="142">
          <cell r="C142">
            <v>0</v>
          </cell>
          <cell r="D142">
            <v>0</v>
          </cell>
          <cell r="E142">
            <v>-167.33099999999999</v>
          </cell>
          <cell r="F142">
            <v>-425.52300000000002</v>
          </cell>
        </row>
        <row r="143">
          <cell r="C143">
            <v>0</v>
          </cell>
          <cell r="D143">
            <v>0</v>
          </cell>
          <cell r="E143">
            <v>0</v>
          </cell>
          <cell r="F143">
            <v>0</v>
          </cell>
        </row>
        <row r="144">
          <cell r="C144">
            <v>0</v>
          </cell>
          <cell r="D144">
            <v>0</v>
          </cell>
          <cell r="E144">
            <v>-167.33099999999999</v>
          </cell>
          <cell r="F144">
            <v>-425.52300000000002</v>
          </cell>
        </row>
        <row r="145">
          <cell r="C145">
            <v>0</v>
          </cell>
          <cell r="D145">
            <v>0</v>
          </cell>
          <cell r="E145">
            <v>0</v>
          </cell>
          <cell r="F145">
            <v>0</v>
          </cell>
        </row>
        <row r="147">
          <cell r="C147">
            <v>0</v>
          </cell>
          <cell r="D147">
            <v>0</v>
          </cell>
          <cell r="E147">
            <v>4820.6980000000003</v>
          </cell>
          <cell r="F147">
            <v>-3289.6819999999998</v>
          </cell>
        </row>
        <row r="148">
          <cell r="C148">
            <v>0</v>
          </cell>
          <cell r="D148">
            <v>0</v>
          </cell>
          <cell r="E148">
            <v>-1.0860000000000001</v>
          </cell>
          <cell r="F148">
            <v>-2.1150000000000002</v>
          </cell>
        </row>
        <row r="149">
          <cell r="C149">
            <v>0</v>
          </cell>
          <cell r="D149">
            <v>0</v>
          </cell>
          <cell r="E149">
            <v>-1.0860000000000001</v>
          </cell>
          <cell r="F149">
            <v>-2.1150000000000002</v>
          </cell>
        </row>
        <row r="151">
          <cell r="C151">
            <v>0</v>
          </cell>
          <cell r="D151">
            <v>0</v>
          </cell>
          <cell r="E151">
            <v>-139.74100000000001</v>
          </cell>
          <cell r="F151">
            <v>-272.04599999999999</v>
          </cell>
        </row>
        <row r="152">
          <cell r="C152">
            <v>0</v>
          </cell>
          <cell r="D152">
            <v>0</v>
          </cell>
          <cell r="E152">
            <v>-48.182000000000002</v>
          </cell>
          <cell r="F152">
            <v>-93.801000000000002</v>
          </cell>
        </row>
        <row r="153">
          <cell r="C153">
            <v>0</v>
          </cell>
          <cell r="D153">
            <v>0</v>
          </cell>
          <cell r="E153">
            <v>-12.172000000000001</v>
          </cell>
          <cell r="F153">
            <v>-23.695</v>
          </cell>
        </row>
        <row r="154">
          <cell r="C154">
            <v>0</v>
          </cell>
          <cell r="D154">
            <v>0</v>
          </cell>
          <cell r="E154">
            <v>-19.577999999999999</v>
          </cell>
          <cell r="F154">
            <v>-38.113999999999997</v>
          </cell>
        </row>
        <row r="155">
          <cell r="C155">
            <v>0</v>
          </cell>
          <cell r="D155">
            <v>0</v>
          </cell>
          <cell r="E155">
            <v>-34.67</v>
          </cell>
          <cell r="F155">
            <v>-67.495000000000005</v>
          </cell>
        </row>
        <row r="156">
          <cell r="C156">
            <v>0</v>
          </cell>
          <cell r="D156">
            <v>0</v>
          </cell>
          <cell r="E156">
            <v>-25.138999999999999</v>
          </cell>
          <cell r="F156">
            <v>-48.941000000000003</v>
          </cell>
        </row>
        <row r="158">
          <cell r="C158">
            <v>0</v>
          </cell>
          <cell r="D158">
            <v>0</v>
          </cell>
          <cell r="E158">
            <v>4961.5249999999996</v>
          </cell>
          <cell r="F158">
            <v>-3015.5210000000002</v>
          </cell>
        </row>
        <row r="159">
          <cell r="C159">
            <v>0</v>
          </cell>
          <cell r="D159">
            <v>0</v>
          </cell>
          <cell r="E159">
            <v>4961.5249999999996</v>
          </cell>
          <cell r="F159">
            <v>-3015.5210000000002</v>
          </cell>
        </row>
        <row r="161">
          <cell r="C161">
            <v>0</v>
          </cell>
          <cell r="D161">
            <v>0</v>
          </cell>
          <cell r="E161">
            <v>0</v>
          </cell>
          <cell r="F161">
            <v>0</v>
          </cell>
        </row>
        <row r="162">
          <cell r="C162">
            <v>0</v>
          </cell>
          <cell r="D162">
            <v>0</v>
          </cell>
          <cell r="E162">
            <v>0</v>
          </cell>
          <cell r="F162">
            <v>0</v>
          </cell>
        </row>
        <row r="163">
          <cell r="C163">
            <v>0</v>
          </cell>
          <cell r="D163">
            <v>0</v>
          </cell>
          <cell r="E163">
            <v>0</v>
          </cell>
          <cell r="F163">
            <v>0</v>
          </cell>
        </row>
        <row r="166">
          <cell r="C166">
            <v>0</v>
          </cell>
          <cell r="D166">
            <v>0</v>
          </cell>
          <cell r="E166">
            <v>185.67500000000001</v>
          </cell>
          <cell r="F166">
            <v>-440.29199999999997</v>
          </cell>
        </row>
        <row r="167">
          <cell r="C167">
            <v>0</v>
          </cell>
          <cell r="D167">
            <v>0</v>
          </cell>
          <cell r="E167">
            <v>285</v>
          </cell>
          <cell r="F167">
            <v>-1</v>
          </cell>
        </row>
        <row r="168">
          <cell r="C168">
            <v>0</v>
          </cell>
          <cell r="D168">
            <v>0</v>
          </cell>
          <cell r="E168">
            <v>2</v>
          </cell>
          <cell r="F168">
            <v>0</v>
          </cell>
        </row>
        <row r="169">
          <cell r="C169">
            <v>0</v>
          </cell>
          <cell r="D169">
            <v>0</v>
          </cell>
          <cell r="E169">
            <v>-148</v>
          </cell>
          <cell r="F169">
            <v>38</v>
          </cell>
        </row>
        <row r="170">
          <cell r="C170">
            <v>0</v>
          </cell>
          <cell r="D170">
            <v>0</v>
          </cell>
          <cell r="E170">
            <v>-44.325000000000003</v>
          </cell>
          <cell r="F170">
            <v>-86.292000000000002</v>
          </cell>
        </row>
        <row r="171">
          <cell r="C171">
            <v>0</v>
          </cell>
          <cell r="D171">
            <v>0</v>
          </cell>
          <cell r="E171">
            <v>0</v>
          </cell>
          <cell r="F171">
            <v>0</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0</v>
          </cell>
        </row>
        <row r="176">
          <cell r="C176">
            <v>0</v>
          </cell>
          <cell r="D176">
            <v>0</v>
          </cell>
          <cell r="E176">
            <v>0</v>
          </cell>
          <cell r="F176">
            <v>0</v>
          </cell>
        </row>
        <row r="177">
          <cell r="C177">
            <v>0</v>
          </cell>
          <cell r="D177">
            <v>0</v>
          </cell>
          <cell r="E177">
            <v>82</v>
          </cell>
          <cell r="F177">
            <v>6</v>
          </cell>
        </row>
        <row r="178">
          <cell r="C178">
            <v>0</v>
          </cell>
          <cell r="D178">
            <v>0</v>
          </cell>
          <cell r="E178">
            <v>6</v>
          </cell>
          <cell r="F178">
            <v>0</v>
          </cell>
        </row>
        <row r="179">
          <cell r="C179">
            <v>0</v>
          </cell>
          <cell r="D179">
            <v>0</v>
          </cell>
          <cell r="E179">
            <v>0</v>
          </cell>
          <cell r="F179">
            <v>0</v>
          </cell>
        </row>
        <row r="180">
          <cell r="C180">
            <v>0</v>
          </cell>
          <cell r="D180">
            <v>0</v>
          </cell>
          <cell r="E180">
            <v>0</v>
          </cell>
          <cell r="F180">
            <v>0</v>
          </cell>
        </row>
        <row r="181">
          <cell r="C181">
            <v>0</v>
          </cell>
          <cell r="D181">
            <v>0</v>
          </cell>
          <cell r="E181">
            <v>0</v>
          </cell>
          <cell r="F181">
            <v>0</v>
          </cell>
        </row>
        <row r="182">
          <cell r="C182">
            <v>0</v>
          </cell>
          <cell r="D182">
            <v>0</v>
          </cell>
          <cell r="E182">
            <v>0</v>
          </cell>
          <cell r="F182">
            <v>0</v>
          </cell>
        </row>
        <row r="183">
          <cell r="C183">
            <v>0</v>
          </cell>
          <cell r="D183">
            <v>0</v>
          </cell>
          <cell r="E183">
            <v>3</v>
          </cell>
          <cell r="F183">
            <v>-357</v>
          </cell>
        </row>
        <row r="184">
          <cell r="C184">
            <v>0</v>
          </cell>
          <cell r="D184">
            <v>0</v>
          </cell>
          <cell r="E184">
            <v>0</v>
          </cell>
          <cell r="F184">
            <v>-40</v>
          </cell>
        </row>
        <row r="186">
          <cell r="C186">
            <v>0</v>
          </cell>
          <cell r="D186">
            <v>0</v>
          </cell>
          <cell r="E186">
            <v>300.19999999999976</v>
          </cell>
          <cell r="F186">
            <v>0</v>
          </cell>
        </row>
        <row r="187">
          <cell r="C187">
            <v>0</v>
          </cell>
          <cell r="D187">
            <v>0</v>
          </cell>
          <cell r="E187">
            <v>300.19999999999976</v>
          </cell>
          <cell r="F187">
            <v>0</v>
          </cell>
        </row>
        <row r="188">
          <cell r="C188">
            <v>0</v>
          </cell>
          <cell r="D188">
            <v>0</v>
          </cell>
          <cell r="E188">
            <v>300.19999999999976</v>
          </cell>
          <cell r="F188">
            <v>0</v>
          </cell>
        </row>
        <row r="190">
          <cell r="C190">
            <v>0</v>
          </cell>
          <cell r="D190">
            <v>0</v>
          </cell>
          <cell r="E190">
            <v>0</v>
          </cell>
          <cell r="F190">
            <v>0</v>
          </cell>
        </row>
        <row r="191">
          <cell r="C191">
            <v>0</v>
          </cell>
          <cell r="D191">
            <v>0</v>
          </cell>
          <cell r="E191">
            <v>0</v>
          </cell>
          <cell r="F191">
            <v>0</v>
          </cell>
        </row>
        <row r="193">
          <cell r="C193">
            <v>0</v>
          </cell>
          <cell r="D193">
            <v>-6.2434207499995829</v>
          </cell>
          <cell r="E193">
            <v>-1818.4640539499969</v>
          </cell>
          <cell r="F193">
            <v>-790.69500000000005</v>
          </cell>
        </row>
        <row r="194">
          <cell r="C194">
            <v>0</v>
          </cell>
          <cell r="D194">
            <v>7.5514049999415869E-2</v>
          </cell>
          <cell r="E194">
            <v>-52.6640540000014</v>
          </cell>
          <cell r="F194">
            <v>2000</v>
          </cell>
        </row>
        <row r="196">
          <cell r="C196">
            <v>0</v>
          </cell>
          <cell r="D196">
            <v>2.7757189999999898</v>
          </cell>
          <cell r="E196">
            <v>0</v>
          </cell>
          <cell r="F196">
            <v>0</v>
          </cell>
        </row>
        <row r="197">
          <cell r="C197">
            <v>0</v>
          </cell>
          <cell r="D197">
            <v>2.7757190000000009</v>
          </cell>
          <cell r="E197">
            <v>-20.3</v>
          </cell>
          <cell r="F197">
            <v>0</v>
          </cell>
        </row>
        <row r="199">
          <cell r="C199">
            <v>0</v>
          </cell>
          <cell r="D199">
            <v>6.2084880000445992E-2</v>
          </cell>
          <cell r="E199">
            <v>86</v>
          </cell>
          <cell r="F199">
            <v>14</v>
          </cell>
        </row>
        <row r="200">
          <cell r="C200">
            <v>0</v>
          </cell>
          <cell r="D200">
            <v>3.7020000014454128E-3</v>
          </cell>
          <cell r="E200">
            <v>-355.4</v>
          </cell>
          <cell r="F200">
            <v>823</v>
          </cell>
        </row>
        <row r="201">
          <cell r="C201">
            <v>0</v>
          </cell>
          <cell r="D201">
            <v>1.2463010000064969E-2</v>
          </cell>
          <cell r="E201">
            <v>-1398.8120210099964</v>
          </cell>
          <cell r="F201">
            <v>-1355.2419991399981</v>
          </cell>
        </row>
        <row r="202">
          <cell r="C202">
            <v>0</v>
          </cell>
          <cell r="D202">
            <v>0</v>
          </cell>
          <cell r="E202">
            <v>0</v>
          </cell>
          <cell r="F202">
            <v>0</v>
          </cell>
        </row>
      </sheetData>
      <sheetData sheetId="22">
        <row r="4">
          <cell r="E4" t="e">
            <v>#REF!</v>
          </cell>
          <cell r="F4">
            <v>687632.56251621968</v>
          </cell>
          <cell r="G4">
            <v>649858.66418754007</v>
          </cell>
          <cell r="H4">
            <v>629818.53009876003</v>
          </cell>
          <cell r="I4">
            <v>658419.25856139988</v>
          </cell>
          <cell r="J4">
            <v>701964.49654301011</v>
          </cell>
        </row>
        <row r="6">
          <cell r="E6" t="e">
            <v>#REF!</v>
          </cell>
          <cell r="F6">
            <v>325006.18525520002</v>
          </cell>
          <cell r="G6">
            <v>275956.75669680012</v>
          </cell>
          <cell r="H6">
            <v>230739.74960879999</v>
          </cell>
          <cell r="I6">
            <v>240421.00058336701</v>
          </cell>
          <cell r="J6">
            <v>269217.55403908016</v>
          </cell>
        </row>
        <row r="9">
          <cell r="E9" t="e">
            <v>#REF!</v>
          </cell>
          <cell r="F9">
            <v>154488.65311589997</v>
          </cell>
          <cell r="G9">
            <v>93078.953009500081</v>
          </cell>
          <cell r="H9">
            <v>44667.103127299968</v>
          </cell>
          <cell r="I9">
            <v>53869.719288166991</v>
          </cell>
          <cell r="J9">
            <v>79045.911202980162</v>
          </cell>
        </row>
        <row r="11">
          <cell r="E11" t="e">
            <v>#REF!</v>
          </cell>
          <cell r="F11">
            <v>70787.44812910998</v>
          </cell>
          <cell r="G11">
            <v>31473.016286050086</v>
          </cell>
          <cell r="H11">
            <v>-5322.9226799600292</v>
          </cell>
          <cell r="I11">
            <v>-1896.8455891730264</v>
          </cell>
          <cell r="J11">
            <v>1577.5603196845041</v>
          </cell>
        </row>
        <row r="12">
          <cell r="E12" t="e">
            <v>#REF!</v>
          </cell>
          <cell r="F12">
            <v>50006.607154109981</v>
          </cell>
          <cell r="G12">
            <v>12337.703961050087</v>
          </cell>
          <cell r="H12">
            <v>-22057.885180960031</v>
          </cell>
          <cell r="I12">
            <v>-19733.488277240082</v>
          </cell>
          <cell r="J12">
            <v>-16001.327824944925</v>
          </cell>
        </row>
        <row r="13">
          <cell r="E13">
            <v>0</v>
          </cell>
          <cell r="F13">
            <v>-1053</v>
          </cell>
          <cell r="G13">
            <v>-1166</v>
          </cell>
          <cell r="H13">
            <v>-2139</v>
          </cell>
          <cell r="I13">
            <v>-1880.8537410000001</v>
          </cell>
          <cell r="J13">
            <v>-1969.865444</v>
          </cell>
        </row>
        <row r="14">
          <cell r="E14">
            <v>0</v>
          </cell>
          <cell r="F14">
            <v>0</v>
          </cell>
          <cell r="G14">
            <v>0</v>
          </cell>
          <cell r="H14">
            <v>0</v>
          </cell>
          <cell r="I14">
            <v>0</v>
          </cell>
          <cell r="J14">
            <v>0</v>
          </cell>
        </row>
        <row r="15">
          <cell r="E15">
            <v>6032</v>
          </cell>
          <cell r="F15">
            <v>8584.7952669999995</v>
          </cell>
          <cell r="G15">
            <v>8601.7687409999999</v>
          </cell>
          <cell r="H15">
            <v>8443.960744</v>
          </cell>
          <cell r="I15">
            <v>8448.0486860000001</v>
          </cell>
          <cell r="J15">
            <v>7557.6892523493589</v>
          </cell>
        </row>
        <row r="16">
          <cell r="E16">
            <v>8427.8942139999999</v>
          </cell>
          <cell r="F16">
            <v>8042.6282350000001</v>
          </cell>
          <cell r="G16">
            <v>6311.7311829999999</v>
          </cell>
          <cell r="H16">
            <v>3818.3648050000002</v>
          </cell>
          <cell r="I16">
            <v>4766.6769770000001</v>
          </cell>
          <cell r="J16">
            <v>5191.4142019999999</v>
          </cell>
        </row>
        <row r="17">
          <cell r="E17">
            <v>96.237699000000006</v>
          </cell>
          <cell r="F17">
            <v>60.417473000000001</v>
          </cell>
          <cell r="G17">
            <v>21.812400999999998</v>
          </cell>
          <cell r="H17">
            <v>22.636951999999997</v>
          </cell>
          <cell r="I17">
            <v>18.181218000000001</v>
          </cell>
          <cell r="J17">
            <v>0.96669499999999997</v>
          </cell>
        </row>
        <row r="18">
          <cell r="E18">
            <v>3881.5227025457707</v>
          </cell>
          <cell r="F18">
            <v>4093</v>
          </cell>
          <cell r="G18">
            <v>4200</v>
          </cell>
          <cell r="H18">
            <v>4450</v>
          </cell>
          <cell r="I18">
            <v>4603.7358070670543</v>
          </cell>
          <cell r="J18">
            <v>4828.8179952800701</v>
          </cell>
        </row>
        <row r="20">
          <cell r="E20" t="e">
            <v>#REF!</v>
          </cell>
          <cell r="F20">
            <v>83701.204986789991</v>
          </cell>
          <cell r="G20">
            <v>61605.936723449995</v>
          </cell>
          <cell r="H20">
            <v>49990.025807259997</v>
          </cell>
          <cell r="I20">
            <v>55766.564877340017</v>
          </cell>
          <cell r="J20">
            <v>77468.350883295658</v>
          </cell>
        </row>
        <row r="21">
          <cell r="E21" t="e">
            <v>#REF!</v>
          </cell>
          <cell r="F21">
            <v>83521.204986789991</v>
          </cell>
          <cell r="G21">
            <v>61424.631620449996</v>
          </cell>
          <cell r="H21">
            <v>49874.103131259995</v>
          </cell>
          <cell r="I21">
            <v>55636.302708340016</v>
          </cell>
          <cell r="J21">
            <v>77326.52485129566</v>
          </cell>
        </row>
        <row r="22">
          <cell r="E22">
            <v>0</v>
          </cell>
          <cell r="F22">
            <v>-354</v>
          </cell>
          <cell r="G22">
            <v>-464</v>
          </cell>
          <cell r="H22">
            <v>-2327</v>
          </cell>
          <cell r="I22">
            <v>-1614.2807189999999</v>
          </cell>
          <cell r="J22">
            <v>-1516.3712399999999</v>
          </cell>
        </row>
        <row r="23">
          <cell r="E23" t="e">
            <v>#REF!</v>
          </cell>
        </row>
        <row r="24">
          <cell r="E24">
            <v>161</v>
          </cell>
          <cell r="F24">
            <v>180</v>
          </cell>
          <cell r="G24">
            <v>181.305103</v>
          </cell>
          <cell r="H24">
            <v>115.922676</v>
          </cell>
          <cell r="I24">
            <v>130.262169</v>
          </cell>
          <cell r="J24">
            <v>141.826032</v>
          </cell>
        </row>
        <row r="26">
          <cell r="E26">
            <v>2149.5790247000004</v>
          </cell>
          <cell r="F26">
            <v>2548.8959782000002</v>
          </cell>
          <cell r="G26">
            <v>2576.0830940999995</v>
          </cell>
          <cell r="H26">
            <v>2975.3544691999996</v>
          </cell>
          <cell r="I26">
            <v>2490.0271940000002</v>
          </cell>
          <cell r="J26">
            <v>2551.2913195000001</v>
          </cell>
        </row>
        <row r="28">
          <cell r="E28">
            <v>150085.13614659995</v>
          </cell>
          <cell r="F28">
            <v>170517.53213930002</v>
          </cell>
          <cell r="G28">
            <v>182877.80368730004</v>
          </cell>
          <cell r="H28">
            <v>186072.64648150001</v>
          </cell>
          <cell r="I28">
            <v>186551.28129520002</v>
          </cell>
          <cell r="J28">
            <v>190171.64283610001</v>
          </cell>
        </row>
        <row r="29">
          <cell r="E29">
            <v>147160.29448559994</v>
          </cell>
          <cell r="F29">
            <v>167473.13271130002</v>
          </cell>
          <cell r="G29">
            <v>179942.92955530001</v>
          </cell>
          <cell r="H29">
            <v>184460.82413750002</v>
          </cell>
          <cell r="I29">
            <v>185365.89569620002</v>
          </cell>
          <cell r="J29">
            <v>188977.68533910002</v>
          </cell>
        </row>
        <row r="30">
          <cell r="E30">
            <v>2924.8416609999999</v>
          </cell>
          <cell r="F30">
            <v>3569.4211210000003</v>
          </cell>
          <cell r="G30">
            <v>3771.8065160000001</v>
          </cell>
          <cell r="H30">
            <v>3878.2880980000004</v>
          </cell>
          <cell r="I30">
            <v>3683.3789190000007</v>
          </cell>
          <cell r="J30">
            <v>3821.8017979999995</v>
          </cell>
        </row>
        <row r="31">
          <cell r="E31">
            <v>0</v>
          </cell>
        </row>
        <row r="32">
          <cell r="F32">
            <v>-525.02169299999991</v>
          </cell>
          <cell r="G32">
            <v>-630.62607700000001</v>
          </cell>
          <cell r="H32">
            <v>-876.14868300000012</v>
          </cell>
          <cell r="I32">
            <v>-960.6128010000001</v>
          </cell>
          <cell r="J32">
            <v>-951.27494999999999</v>
          </cell>
        </row>
        <row r="33">
          <cell r="F33">
            <v>0</v>
          </cell>
          <cell r="G33">
            <v>-206.306307</v>
          </cell>
          <cell r="H33">
            <v>-1390.3170709999999</v>
          </cell>
          <cell r="I33">
            <v>-1537.380519</v>
          </cell>
          <cell r="J33">
            <v>-1676.5693510000001</v>
          </cell>
        </row>
        <row r="35">
          <cell r="E35">
            <v>150724.97705392278</v>
          </cell>
          <cell r="F35">
            <v>270802.98531511961</v>
          </cell>
          <cell r="G35">
            <v>282614.88265793998</v>
          </cell>
          <cell r="H35">
            <v>300614.94688536006</v>
          </cell>
          <cell r="I35">
            <v>312955.66227279999</v>
          </cell>
          <cell r="J35">
            <v>325344.56581821002</v>
          </cell>
        </row>
        <row r="37">
          <cell r="E37">
            <v>10.938424500000002</v>
          </cell>
          <cell r="F37">
            <v>187653.07731181962</v>
          </cell>
          <cell r="G37">
            <v>196889.03546253996</v>
          </cell>
          <cell r="H37">
            <v>210512.97720756003</v>
          </cell>
          <cell r="I37">
            <v>219736.88382309998</v>
          </cell>
          <cell r="J37">
            <v>230548.74038420001</v>
          </cell>
        </row>
        <row r="38">
          <cell r="E38">
            <v>0</v>
          </cell>
          <cell r="F38">
            <v>187642.57020701963</v>
          </cell>
          <cell r="G38">
            <v>196881.60140233996</v>
          </cell>
          <cell r="H38">
            <v>210508.37545596002</v>
          </cell>
          <cell r="I38">
            <v>219724.15560839997</v>
          </cell>
          <cell r="J38">
            <v>230546.4549055</v>
          </cell>
        </row>
        <row r="40">
          <cell r="E40">
            <v>3638.6678180000004</v>
          </cell>
          <cell r="F40">
            <v>3873.4333300000003</v>
          </cell>
          <cell r="G40">
            <v>3924.5505169999997</v>
          </cell>
          <cell r="H40">
            <v>3978.4368630000004</v>
          </cell>
          <cell r="I40">
            <v>4000.1092759999997</v>
          </cell>
          <cell r="J40">
            <v>4171.7023880000006</v>
          </cell>
        </row>
        <row r="41">
          <cell r="E41">
            <v>1855</v>
          </cell>
          <cell r="F41">
            <v>1859</v>
          </cell>
          <cell r="G41">
            <v>1833.382736</v>
          </cell>
          <cell r="H41">
            <v>1705.2945950000003</v>
          </cell>
          <cell r="I41">
            <v>1654.3222390000001</v>
          </cell>
          <cell r="J41">
            <v>1564.9664329999994</v>
          </cell>
        </row>
        <row r="42">
          <cell r="E42">
            <v>27684.965652999999</v>
          </cell>
          <cell r="F42">
            <v>28060.951811999999</v>
          </cell>
          <cell r="G42">
            <v>30114.105950000001</v>
          </cell>
          <cell r="H42">
            <v>31621.392510000001</v>
          </cell>
          <cell r="I42">
            <v>32848.875128000007</v>
          </cell>
          <cell r="J42">
            <v>32170.902062000001</v>
          </cell>
        </row>
        <row r="43">
          <cell r="E43">
            <v>16308.875417000003</v>
          </cell>
          <cell r="F43">
            <v>17159.100235919617</v>
          </cell>
          <cell r="G43">
            <v>18569.110039740001</v>
          </cell>
          <cell r="H43">
            <v>19800.480885360004</v>
          </cell>
          <cell r="I43">
            <v>20699.420494000002</v>
          </cell>
          <cell r="J43">
            <v>19695.581955999998</v>
          </cell>
        </row>
        <row r="44">
          <cell r="F44">
            <v>-2600</v>
          </cell>
          <cell r="G44">
            <v>-2900</v>
          </cell>
          <cell r="H44">
            <v>-1385</v>
          </cell>
          <cell r="I44">
            <v>-1481.2910620000002</v>
          </cell>
          <cell r="J44">
            <v>-1467.3607999999999</v>
          </cell>
        </row>
        <row r="45">
          <cell r="F45">
            <v>0</v>
          </cell>
          <cell r="G45">
            <v>0</v>
          </cell>
          <cell r="H45">
            <v>0</v>
          </cell>
          <cell r="I45">
            <v>-12.801736</v>
          </cell>
          <cell r="J45">
            <v>-114.715228</v>
          </cell>
        </row>
        <row r="46">
          <cell r="E46">
            <v>10.938424500000002</v>
          </cell>
          <cell r="F46">
            <v>10.507104799999999</v>
          </cell>
          <cell r="G46">
            <v>7.4340601999999993</v>
          </cell>
          <cell r="H46">
            <v>4.6017516000000009</v>
          </cell>
          <cell r="I46">
            <v>12.728214699999999</v>
          </cell>
          <cell r="J46">
            <v>2.2854787000000001</v>
          </cell>
        </row>
        <row r="48">
          <cell r="E48">
            <v>24081.628599600004</v>
          </cell>
          <cell r="F48">
            <v>83149.908003300021</v>
          </cell>
          <cell r="G48">
            <v>85725.847195399998</v>
          </cell>
          <cell r="H48">
            <v>90101.969677800022</v>
          </cell>
          <cell r="I48">
            <v>93218.77844970001</v>
          </cell>
          <cell r="J48">
            <v>94795.825434009996</v>
          </cell>
        </row>
        <row r="49">
          <cell r="F49">
            <v>70614.299476000015</v>
          </cell>
          <cell r="G49">
            <v>73507.050181999992</v>
          </cell>
          <cell r="H49">
            <v>77644.863567000022</v>
          </cell>
          <cell r="I49">
            <v>80274.529641300003</v>
          </cell>
          <cell r="J49">
            <v>80755.827169209995</v>
          </cell>
        </row>
        <row r="50">
          <cell r="E50">
            <v>1193.405424</v>
          </cell>
          <cell r="F50">
            <v>39162.722262000003</v>
          </cell>
          <cell r="G50">
            <v>41050.464594000005</v>
          </cell>
          <cell r="H50">
            <v>43323.881889000011</v>
          </cell>
          <cell r="I50">
            <v>44765.586461999999</v>
          </cell>
          <cell r="J50">
            <v>44508.259025999992</v>
          </cell>
        </row>
        <row r="51">
          <cell r="E51">
            <v>4496.2400785999998</v>
          </cell>
          <cell r="F51">
            <v>12763.913656000001</v>
          </cell>
          <cell r="G51">
            <v>13292.526225000001</v>
          </cell>
          <cell r="H51">
            <v>14612.927177000003</v>
          </cell>
          <cell r="I51">
            <v>16110.759419</v>
          </cell>
          <cell r="J51">
            <v>17714.626235000003</v>
          </cell>
        </row>
        <row r="52">
          <cell r="E52">
            <v>260.89074899999997</v>
          </cell>
          <cell r="F52">
            <v>10813.699673000001</v>
          </cell>
          <cell r="G52">
            <v>10987.387396000002</v>
          </cell>
          <cell r="H52">
            <v>11178.124057000001</v>
          </cell>
          <cell r="I52">
            <v>10896.2954403</v>
          </cell>
          <cell r="J52">
            <v>10119.732795710001</v>
          </cell>
        </row>
        <row r="53">
          <cell r="E53">
            <v>7445.7694280000005</v>
          </cell>
          <cell r="F53">
            <v>7746.9278700000004</v>
          </cell>
          <cell r="G53">
            <v>8053.2737310000002</v>
          </cell>
          <cell r="H53">
            <v>8408.8541670000013</v>
          </cell>
          <cell r="I53">
            <v>8282.440195000001</v>
          </cell>
          <cell r="J53">
            <v>8186.5636305000007</v>
          </cell>
        </row>
        <row r="54">
          <cell r="E54">
            <v>10685.322920000002</v>
          </cell>
          <cell r="F54">
            <v>127.03601500000001</v>
          </cell>
          <cell r="G54">
            <v>123.398236</v>
          </cell>
          <cell r="H54">
            <v>121.07627699999999</v>
          </cell>
          <cell r="I54">
            <v>219.448125</v>
          </cell>
          <cell r="J54">
            <v>226.64548200000002</v>
          </cell>
        </row>
        <row r="56">
          <cell r="F56">
            <v>4878.0581542</v>
          </cell>
          <cell r="G56">
            <v>5367.4649090000003</v>
          </cell>
          <cell r="H56">
            <v>5780.4875835000003</v>
          </cell>
          <cell r="I56">
            <v>5952.571425000001</v>
          </cell>
          <cell r="J56">
            <v>7118.287417999999</v>
          </cell>
        </row>
        <row r="57">
          <cell r="F57">
            <v>194.60954990000002</v>
          </cell>
          <cell r="G57">
            <v>-22.169538599999992</v>
          </cell>
          <cell r="H57">
            <v>14.375690899999997</v>
          </cell>
          <cell r="I57">
            <v>-0.11138500000000001</v>
          </cell>
          <cell r="J57">
            <v>4.7606000000000016E-2</v>
          </cell>
        </row>
        <row r="58">
          <cell r="F58">
            <v>1150.3001240000001</v>
          </cell>
          <cell r="G58">
            <v>1176.127563</v>
          </cell>
          <cell r="H58">
            <v>1121.808716</v>
          </cell>
          <cell r="I58">
            <v>1171.6835490000001</v>
          </cell>
          <cell r="J58">
            <v>1201.703078</v>
          </cell>
        </row>
        <row r="59">
          <cell r="F59">
            <v>1115.8194480000002</v>
          </cell>
          <cell r="G59">
            <v>930.64606800000001</v>
          </cell>
          <cell r="H59">
            <v>801.60463600000014</v>
          </cell>
          <cell r="I59">
            <v>701.85518700000011</v>
          </cell>
          <cell r="J59">
            <v>835.41026490000002</v>
          </cell>
        </row>
        <row r="60">
          <cell r="F60">
            <v>3641.1911067000005</v>
          </cell>
          <cell r="G60">
            <v>3376.7867809999998</v>
          </cell>
          <cell r="H60">
            <v>3380.2443210000001</v>
          </cell>
          <cell r="I60">
            <v>3756.9260199999999</v>
          </cell>
          <cell r="J60">
            <v>3724.4731120000001</v>
          </cell>
        </row>
        <row r="61">
          <cell r="F61">
            <v>1555.6301445000004</v>
          </cell>
          <cell r="G61">
            <v>1389.941231</v>
          </cell>
          <cell r="H61">
            <v>1358.5851634000001</v>
          </cell>
          <cell r="I61">
            <v>1361.3240123999999</v>
          </cell>
          <cell r="J61">
            <v>1160.0767859</v>
          </cell>
        </row>
        <row r="63">
          <cell r="E63">
            <v>126632.41002982279</v>
          </cell>
          <cell r="F63">
            <v>91823.391945900003</v>
          </cell>
          <cell r="G63">
            <v>91287.024832800002</v>
          </cell>
          <cell r="H63">
            <v>98463.833604600004</v>
          </cell>
          <cell r="I63">
            <v>105042.59570523293</v>
          </cell>
          <cell r="J63">
            <v>107402.37668571991</v>
          </cell>
        </row>
        <row r="64">
          <cell r="F64">
            <v>14395.688692360001</v>
          </cell>
          <cell r="G64">
            <v>13101.740329950999</v>
          </cell>
          <cell r="H64">
            <v>14526.117819695999</v>
          </cell>
          <cell r="I64">
            <v>14910.949438375999</v>
          </cell>
          <cell r="J64">
            <v>15482.05742379</v>
          </cell>
        </row>
        <row r="66">
          <cell r="E66">
            <v>23330.097737</v>
          </cell>
          <cell r="F66">
            <v>23264.003342</v>
          </cell>
          <cell r="G66">
            <v>21197.224973</v>
          </cell>
          <cell r="H66">
            <v>23522.195002</v>
          </cell>
          <cell r="I66">
            <v>23963.725027</v>
          </cell>
          <cell r="J66">
            <v>24342.705430000002</v>
          </cell>
        </row>
        <row r="67">
          <cell r="E67">
            <v>13264.550493999999</v>
          </cell>
          <cell r="F67">
            <v>13320.881891000001</v>
          </cell>
          <cell r="G67">
            <v>12057.773786</v>
          </cell>
          <cell r="H67">
            <v>13419.600235</v>
          </cell>
          <cell r="I67">
            <v>13588.866767</v>
          </cell>
          <cell r="J67">
            <v>14150.863743</v>
          </cell>
        </row>
        <row r="69">
          <cell r="E69">
            <v>2539.23630126423</v>
          </cell>
          <cell r="F69">
            <v>3655.5045075000016</v>
          </cell>
          <cell r="G69">
            <v>4678.2560518999999</v>
          </cell>
          <cell r="H69">
            <v>4768.0218720000003</v>
          </cell>
          <cell r="I69">
            <v>4910.9060982329484</v>
          </cell>
          <cell r="J69">
            <v>5096.0599438199297</v>
          </cell>
        </row>
        <row r="70">
          <cell r="E70">
            <v>2539.23630126423</v>
          </cell>
          <cell r="F70">
            <v>2774.5240965000012</v>
          </cell>
          <cell r="G70">
            <v>2817.2165589000006</v>
          </cell>
          <cell r="H70">
            <v>2979.3431210000008</v>
          </cell>
          <cell r="I70">
            <v>3082.2715972329479</v>
          </cell>
          <cell r="J70">
            <v>3232.9675678199301</v>
          </cell>
        </row>
        <row r="72">
          <cell r="E72">
            <v>0</v>
          </cell>
          <cell r="F72">
            <v>880.98041100000023</v>
          </cell>
          <cell r="G72">
            <v>1861.0394929999993</v>
          </cell>
          <cell r="H72">
            <v>1788.6787509999997</v>
          </cell>
          <cell r="I72">
            <v>1828.6345010000002</v>
          </cell>
          <cell r="J72">
            <v>1863.0923759999996</v>
          </cell>
        </row>
        <row r="73">
          <cell r="E73">
            <v>93872.975587878551</v>
          </cell>
          <cell r="F73">
            <v>60856.722807200007</v>
          </cell>
          <cell r="G73">
            <v>63067.1245222</v>
          </cell>
          <cell r="H73">
            <v>67340.121290499999</v>
          </cell>
          <cell r="I73">
            <v>73369.024440999987</v>
          </cell>
          <cell r="J73">
            <v>75162.765832899982</v>
          </cell>
        </row>
        <row r="74">
          <cell r="E74">
            <v>89182.187393858549</v>
          </cell>
          <cell r="F74">
            <v>57484.467367840007</v>
          </cell>
          <cell r="G74">
            <v>59555.435215248996</v>
          </cell>
          <cell r="H74">
            <v>63767.063077804007</v>
          </cell>
          <cell r="I74">
            <v>69465.157039623984</v>
          </cell>
          <cell r="J74">
            <v>71130.296897109991</v>
          </cell>
        </row>
        <row r="75">
          <cell r="E75">
            <v>71730.975464160016</v>
          </cell>
          <cell r="F75">
            <v>36435.307853140002</v>
          </cell>
          <cell r="G75">
            <v>35622.796405349</v>
          </cell>
          <cell r="H75">
            <v>37489.764688803996</v>
          </cell>
          <cell r="I75">
            <v>43614.454546023975</v>
          </cell>
          <cell r="J75">
            <v>44231.691995309986</v>
          </cell>
        </row>
        <row r="76">
          <cell r="F76">
            <v>2150.1708277000002</v>
          </cell>
          <cell r="G76">
            <v>2404.8150338999999</v>
          </cell>
          <cell r="H76">
            <v>2555.3035689999997</v>
          </cell>
          <cell r="I76">
            <v>2814.3141380000002</v>
          </cell>
          <cell r="J76">
            <v>2923.8451970000001</v>
          </cell>
        </row>
        <row r="77">
          <cell r="E77">
            <v>13725</v>
          </cell>
          <cell r="F77">
            <v>16406</v>
          </cell>
          <cell r="G77">
            <v>19648.493166</v>
          </cell>
          <cell r="H77">
            <v>21783.124895000001</v>
          </cell>
          <cell r="I77">
            <v>20768.239668000002</v>
          </cell>
          <cell r="J77">
            <v>21667.219749</v>
          </cell>
        </row>
        <row r="78">
          <cell r="E78">
            <v>1917.09449055</v>
          </cell>
          <cell r="F78">
            <v>2492.9886869999987</v>
          </cell>
          <cell r="G78">
            <v>1879.33061</v>
          </cell>
          <cell r="H78">
            <v>1938.869925</v>
          </cell>
          <cell r="I78">
            <v>2268.1486876000004</v>
          </cell>
          <cell r="J78">
            <v>2307.5399558000004</v>
          </cell>
        </row>
        <row r="79">
          <cell r="E79">
            <v>3373.8593410200001</v>
          </cell>
          <cell r="F79">
            <v>2417.1866793600002</v>
          </cell>
          <cell r="G79">
            <v>2428.4997129509998</v>
          </cell>
          <cell r="H79">
            <v>2451.3219936959995</v>
          </cell>
          <cell r="I79">
            <v>2632.9747463759995</v>
          </cell>
          <cell r="J79">
            <v>2701.8378857899997</v>
          </cell>
        </row>
        <row r="80">
          <cell r="E80">
            <v>2056.9304880200002</v>
          </cell>
          <cell r="F80">
            <v>1074.8068013600002</v>
          </cell>
          <cell r="G80">
            <v>1043.9665439509997</v>
          </cell>
          <cell r="H80">
            <v>1106.5175846959996</v>
          </cell>
          <cell r="I80">
            <v>1322.0826713759998</v>
          </cell>
          <cell r="J80">
            <v>1331.1936807899999</v>
          </cell>
        </row>
        <row r="81">
          <cell r="E81" t="e">
            <v>#VALUE!</v>
          </cell>
          <cell r="F81">
            <v>1342.379878</v>
          </cell>
          <cell r="G81">
            <v>1384.533169</v>
          </cell>
          <cell r="H81">
            <v>1344.8044090000001</v>
          </cell>
          <cell r="I81">
            <v>1310.892075</v>
          </cell>
          <cell r="J81">
            <v>1370.6442050000001</v>
          </cell>
        </row>
        <row r="82">
          <cell r="E82">
            <v>1316.9288530000001</v>
          </cell>
          <cell r="F82">
            <v>955.06876</v>
          </cell>
          <cell r="G82">
            <v>1083.1895940000002</v>
          </cell>
          <cell r="H82">
            <v>1121.7362189999999</v>
          </cell>
          <cell r="I82">
            <v>1270.8926550000001</v>
          </cell>
          <cell r="J82">
            <v>1330.6310500000004</v>
          </cell>
        </row>
        <row r="83">
          <cell r="E83">
            <v>6890.1004036800005</v>
          </cell>
          <cell r="F83">
            <v>4047.1612891999998</v>
          </cell>
          <cell r="G83">
            <v>2344.4192857000003</v>
          </cell>
          <cell r="H83">
            <v>2833.4954401</v>
          </cell>
          <cell r="I83">
            <v>2798.9401390000003</v>
          </cell>
          <cell r="J83">
            <v>2800.8454790000001</v>
          </cell>
        </row>
        <row r="84">
          <cell r="E84">
            <v>110.81111900000002</v>
          </cell>
          <cell r="F84">
            <v>795.61720199999991</v>
          </cell>
          <cell r="G84">
            <v>840.72045080000021</v>
          </cell>
          <cell r="H84">
            <v>940.99836369999991</v>
          </cell>
          <cell r="I84">
            <v>830.07224290000022</v>
          </cell>
          <cell r="J84">
            <v>913.51086400000008</v>
          </cell>
        </row>
        <row r="85">
          <cell r="E85">
            <v>6779.2892846800005</v>
          </cell>
          <cell r="F85">
            <v>125.05807219999997</v>
          </cell>
          <cell r="G85">
            <v>121.4492099</v>
          </cell>
          <cell r="H85">
            <v>108.93774740000001</v>
          </cell>
          <cell r="I85">
            <v>109.54490110000002</v>
          </cell>
          <cell r="J85">
            <v>106.61307500000001</v>
          </cell>
        </row>
        <row r="86">
          <cell r="F86">
            <v>3126.486015</v>
          </cell>
          <cell r="G86">
            <v>1382.2496249999999</v>
          </cell>
          <cell r="H86">
            <v>1783.5593290000002</v>
          </cell>
          <cell r="I86">
            <v>1859.322995</v>
          </cell>
          <cell r="J86">
            <v>1780.72154</v>
          </cell>
        </row>
        <row r="88">
          <cell r="E88">
            <v>1999</v>
          </cell>
          <cell r="F88">
            <v>2000</v>
          </cell>
          <cell r="G88">
            <v>2001</v>
          </cell>
          <cell r="H88">
            <v>2002</v>
          </cell>
          <cell r="I88">
            <v>2003</v>
          </cell>
          <cell r="J88">
            <v>2004</v>
          </cell>
        </row>
        <row r="90">
          <cell r="E90">
            <v>89436.198947700002</v>
          </cell>
          <cell r="F90">
            <v>126823.7730417</v>
          </cell>
          <cell r="G90">
            <v>136924.16513750001</v>
          </cell>
          <cell r="H90">
            <v>139828.53473509999</v>
          </cell>
          <cell r="I90">
            <v>142883.27110870002</v>
          </cell>
          <cell r="J90">
            <v>147219.16747110002</v>
          </cell>
        </row>
        <row r="91">
          <cell r="E91">
            <v>28519.152617240004</v>
          </cell>
          <cell r="F91">
            <v>61751.524371300002</v>
          </cell>
          <cell r="G91">
            <v>69129.206687737009</v>
          </cell>
          <cell r="H91">
            <v>69564.193215004008</v>
          </cell>
          <cell r="I91">
            <v>70400.003782188011</v>
          </cell>
          <cell r="J91">
            <v>72821.597522066018</v>
          </cell>
        </row>
        <row r="92">
          <cell r="E92">
            <v>952.36853045999999</v>
          </cell>
          <cell r="F92">
            <v>1998.6990704</v>
          </cell>
          <cell r="G92">
            <v>2046.2471497630002</v>
          </cell>
          <cell r="H92">
            <v>2127.3900200960002</v>
          </cell>
          <cell r="I92">
            <v>2187.6090265120001</v>
          </cell>
          <cell r="J92">
            <v>2282.6623490340003</v>
          </cell>
        </row>
        <row r="93">
          <cell r="E93">
            <v>59964.677799999998</v>
          </cell>
          <cell r="F93">
            <v>63073.549599999998</v>
          </cell>
          <cell r="G93">
            <v>65748.711299999995</v>
          </cell>
          <cell r="H93">
            <v>68136.951499999996</v>
          </cell>
          <cell r="I93">
            <v>70295.658299999996</v>
          </cell>
          <cell r="J93">
            <v>72114.907600000006</v>
          </cell>
        </row>
        <row r="96">
          <cell r="E96">
            <v>1999</v>
          </cell>
          <cell r="F96">
            <v>2000</v>
          </cell>
          <cell r="G96">
            <v>2001</v>
          </cell>
          <cell r="H96">
            <v>2002</v>
          </cell>
          <cell r="I96">
            <v>2003</v>
          </cell>
          <cell r="J96">
            <v>2004</v>
          </cell>
        </row>
        <row r="98">
          <cell r="E98">
            <v>314725.84630899993</v>
          </cell>
          <cell r="F98">
            <v>336303.88377900003</v>
          </cell>
          <cell r="G98">
            <v>359389.089438</v>
          </cell>
          <cell r="H98">
            <v>378491.83183899999</v>
          </cell>
          <cell r="I98">
            <v>403076.700549</v>
          </cell>
          <cell r="J98">
            <v>419839.38008999999</v>
          </cell>
        </row>
        <row r="99">
          <cell r="E99">
            <v>314725.84630899993</v>
          </cell>
          <cell r="F99">
            <v>336303.88377900003</v>
          </cell>
          <cell r="G99">
            <v>359389.089438</v>
          </cell>
          <cell r="H99">
            <v>378491.83183899999</v>
          </cell>
          <cell r="I99">
            <v>403076.700549</v>
          </cell>
          <cell r="J99">
            <v>419839.38008999999</v>
          </cell>
        </row>
        <row r="102">
          <cell r="E102">
            <v>1999</v>
          </cell>
          <cell r="F102">
            <v>2000</v>
          </cell>
          <cell r="G102">
            <v>2001</v>
          </cell>
          <cell r="H102">
            <v>2002</v>
          </cell>
          <cell r="I102">
            <v>2003</v>
          </cell>
          <cell r="J102">
            <v>2004</v>
          </cell>
        </row>
        <row r="104">
          <cell r="E104">
            <v>3149</v>
          </cell>
          <cell r="F104">
            <v>11963.334288400001</v>
          </cell>
          <cell r="G104">
            <v>10849.982469</v>
          </cell>
          <cell r="H104">
            <v>8586.1759591999999</v>
          </cell>
          <cell r="I104">
            <v>8909.3094689000009</v>
          </cell>
          <cell r="J104">
            <v>7282.2255873000004</v>
          </cell>
        </row>
        <row r="105">
          <cell r="E105">
            <v>2814</v>
          </cell>
          <cell r="F105">
            <v>3449.5467238000006</v>
          </cell>
          <cell r="G105">
            <v>3327.6950919999999</v>
          </cell>
          <cell r="H105">
            <v>3142.2413472000003</v>
          </cell>
          <cell r="I105">
            <v>3237.5423094000002</v>
          </cell>
          <cell r="J105">
            <v>3580.4399496000005</v>
          </cell>
        </row>
        <row r="106">
          <cell r="E106">
            <v>335</v>
          </cell>
          <cell r="F106">
            <v>344.7875646</v>
          </cell>
          <cell r="G106">
            <v>292.28737700000005</v>
          </cell>
          <cell r="H106">
            <v>254.93461199999999</v>
          </cell>
          <cell r="I106">
            <v>240.76715949999999</v>
          </cell>
          <cell r="J106">
            <v>282.09581539999999</v>
          </cell>
        </row>
        <row r="107">
          <cell r="F107">
            <v>0</v>
          </cell>
          <cell r="G107">
            <v>0</v>
          </cell>
          <cell r="H107">
            <v>0</v>
          </cell>
          <cell r="I107">
            <v>0</v>
          </cell>
          <cell r="J107">
            <v>0</v>
          </cell>
        </row>
        <row r="108">
          <cell r="E108">
            <v>0</v>
          </cell>
          <cell r="F108">
            <v>8169</v>
          </cell>
          <cell r="G108">
            <v>7230</v>
          </cell>
          <cell r="H108">
            <v>5189</v>
          </cell>
          <cell r="I108">
            <v>5431</v>
          </cell>
          <cell r="J108">
            <v>3419.6898222999998</v>
          </cell>
        </row>
        <row r="111">
          <cell r="E111">
            <v>1999</v>
          </cell>
          <cell r="F111">
            <v>2000</v>
          </cell>
          <cell r="G111">
            <v>2001</v>
          </cell>
          <cell r="H111">
            <v>2002</v>
          </cell>
          <cell r="I111">
            <v>2003</v>
          </cell>
          <cell r="J111">
            <v>2004</v>
          </cell>
        </row>
        <row r="113">
          <cell r="E113">
            <v>417.97148580000066</v>
          </cell>
          <cell r="F113">
            <v>-2.2737367544323206E-13</v>
          </cell>
          <cell r="G113">
            <v>5.6843418860808015E-14</v>
          </cell>
          <cell r="H113">
            <v>2.8421709430404007E-14</v>
          </cell>
          <cell r="I113">
            <v>1.7053025658242404E-13</v>
          </cell>
          <cell r="J113">
            <v>0</v>
          </cell>
        </row>
        <row r="114">
          <cell r="E114">
            <v>417.97148580000066</v>
          </cell>
          <cell r="F114">
            <v>-2.2737367544323206E-13</v>
          </cell>
          <cell r="G114">
            <v>5.6843418860808015E-14</v>
          </cell>
          <cell r="H114">
            <v>2.8421709430404007E-14</v>
          </cell>
          <cell r="I114">
            <v>1.7053025658242404E-13</v>
          </cell>
          <cell r="J114">
            <v>0</v>
          </cell>
        </row>
        <row r="116">
          <cell r="E116">
            <v>1999</v>
          </cell>
          <cell r="F116">
            <v>2000</v>
          </cell>
          <cell r="G116">
            <v>2001</v>
          </cell>
          <cell r="H116">
            <v>2002</v>
          </cell>
          <cell r="I116">
            <v>2003</v>
          </cell>
          <cell r="J116">
            <v>2004</v>
          </cell>
        </row>
        <row r="118">
          <cell r="F118">
            <v>407091.33190811006</v>
          </cell>
          <cell r="G118">
            <v>390862.10572405008</v>
          </cell>
          <cell r="H118">
            <v>373168.90915903996</v>
          </cell>
        </row>
        <row r="119">
          <cell r="E119" t="e">
            <v>#REF!</v>
          </cell>
          <cell r="F119">
            <v>490792.53689490003</v>
          </cell>
          <cell r="G119">
            <v>452468.04244750005</v>
          </cell>
          <cell r="H119">
            <v>423158.93496629997</v>
          </cell>
          <cell r="I119">
            <v>456946.41983716702</v>
          </cell>
          <cell r="J119">
            <v>498885.29129298014</v>
          </cell>
        </row>
        <row r="120">
          <cell r="E120">
            <v>0</v>
          </cell>
          <cell r="F120">
            <v>270802.98531511961</v>
          </cell>
          <cell r="G120">
            <v>282614.88265793998</v>
          </cell>
          <cell r="H120">
            <v>300614.94688536006</v>
          </cell>
          <cell r="I120">
            <v>312955.66227279999</v>
          </cell>
          <cell r="J120">
            <v>325344.56581821002</v>
          </cell>
        </row>
        <row r="121">
          <cell r="E121">
            <v>126632.41002982279</v>
          </cell>
          <cell r="F121">
            <v>91823.391945900003</v>
          </cell>
          <cell r="G121">
            <v>91287.024832800002</v>
          </cell>
          <cell r="H121">
            <v>98463.833604600004</v>
          </cell>
          <cell r="I121">
            <v>105042.59570523293</v>
          </cell>
          <cell r="J121">
            <v>107402.37668571991</v>
          </cell>
        </row>
        <row r="122">
          <cell r="E122">
            <v>93872.975587878551</v>
          </cell>
          <cell r="F122">
            <v>60856.722807200007</v>
          </cell>
          <cell r="G122">
            <v>63067.1245222</v>
          </cell>
          <cell r="H122">
            <v>67340.121290499999</v>
          </cell>
          <cell r="I122">
            <v>73369.024440999987</v>
          </cell>
          <cell r="J122">
            <v>75162.765832899982</v>
          </cell>
        </row>
        <row r="123">
          <cell r="E123">
            <v>243958.1117344785</v>
          </cell>
          <cell r="F123">
            <v>297341.30518100003</v>
          </cell>
          <cell r="G123">
            <v>319801.96882480005</v>
          </cell>
          <cell r="H123">
            <v>325901.1812166</v>
          </cell>
          <cell r="I123">
            <v>329434.55240390007</v>
          </cell>
          <cell r="J123">
            <v>337390.81030720007</v>
          </cell>
        </row>
        <row r="124">
          <cell r="E124">
            <v>2149.5790247000004</v>
          </cell>
          <cell r="F124">
            <v>2548.8959782000002</v>
          </cell>
          <cell r="G124">
            <v>2576.0830940999995</v>
          </cell>
          <cell r="H124">
            <v>2975.3544691999996</v>
          </cell>
          <cell r="I124">
            <v>2490.0271940000002</v>
          </cell>
          <cell r="J124">
            <v>2551.2913195000001</v>
          </cell>
        </row>
        <row r="125">
          <cell r="E125" t="e">
            <v>#REF!</v>
          </cell>
          <cell r="F125">
            <v>1153309.1153151197</v>
          </cell>
          <cell r="G125">
            <v>1148748.0018571401</v>
          </cell>
          <cell r="H125">
            <v>1151114.2511420602</v>
          </cell>
          <cell r="I125">
            <v>1206869.2574131002</v>
          </cell>
          <cell r="J125">
            <v>1271574.3354236102</v>
          </cell>
        </row>
        <row r="126">
          <cell r="F126">
            <v>1165272.4496035196</v>
          </cell>
          <cell r="G126">
            <v>1159597.98432614</v>
          </cell>
          <cell r="H126">
            <v>1159700.4271012601</v>
          </cell>
          <cell r="I126">
            <v>1215778.5668820003</v>
          </cell>
          <cell r="J126">
            <v>1278856.5610109102</v>
          </cell>
        </row>
        <row r="132">
          <cell r="F132">
            <v>493020</v>
          </cell>
          <cell r="G132">
            <v>460047</v>
          </cell>
          <cell r="H132">
            <v>425445</v>
          </cell>
          <cell r="I132">
            <v>464358</v>
          </cell>
        </row>
        <row r="133">
          <cell r="F133">
            <v>268881</v>
          </cell>
          <cell r="G133">
            <v>282910</v>
          </cell>
          <cell r="H133">
            <v>298517</v>
          </cell>
          <cell r="I133">
            <v>312429</v>
          </cell>
        </row>
        <row r="134">
          <cell r="F134">
            <v>91429</v>
          </cell>
          <cell r="G134">
            <v>91286</v>
          </cell>
          <cell r="H134">
            <v>98402</v>
          </cell>
          <cell r="I134">
            <v>105972</v>
          </cell>
        </row>
        <row r="135">
          <cell r="F135">
            <v>60550</v>
          </cell>
          <cell r="G135">
            <v>63072</v>
          </cell>
          <cell r="H135">
            <v>67170</v>
          </cell>
          <cell r="I135">
            <v>73945</v>
          </cell>
        </row>
        <row r="136">
          <cell r="F136">
            <v>316038</v>
          </cell>
          <cell r="G136">
            <v>334838</v>
          </cell>
          <cell r="H136">
            <v>343520</v>
          </cell>
          <cell r="I136">
            <v>347167</v>
          </cell>
        </row>
        <row r="137">
          <cell r="E137">
            <v>1086025</v>
          </cell>
          <cell r="F137">
            <v>1169368</v>
          </cell>
          <cell r="G137">
            <v>1169081</v>
          </cell>
          <cell r="H137">
            <v>1165884</v>
          </cell>
          <cell r="I137">
            <v>1229926</v>
          </cell>
          <cell r="J137">
            <v>1269023.04410411</v>
          </cell>
        </row>
        <row r="138">
          <cell r="E138">
            <v>1088174.5790247</v>
          </cell>
          <cell r="F138">
            <v>1170104</v>
          </cell>
          <cell r="G138">
            <v>1164482</v>
          </cell>
          <cell r="H138">
            <v>1169632</v>
          </cell>
          <cell r="I138">
            <v>1228605</v>
          </cell>
          <cell r="J138">
            <v>1279781</v>
          </cell>
        </row>
        <row r="139">
          <cell r="E139">
            <v>1091741.5505105001</v>
          </cell>
          <cell r="F139">
            <v>1183877</v>
          </cell>
          <cell r="G139">
            <v>1182832</v>
          </cell>
          <cell r="H139">
            <v>1179024</v>
          </cell>
          <cell r="I139">
            <v>1241628</v>
          </cell>
          <cell r="J139">
            <v>1287063.2255873</v>
          </cell>
        </row>
        <row r="140">
          <cell r="F140">
            <v>13773</v>
          </cell>
          <cell r="G140">
            <v>18350</v>
          </cell>
          <cell r="H140">
            <v>9392</v>
          </cell>
          <cell r="I140">
            <v>13023</v>
          </cell>
        </row>
        <row r="143">
          <cell r="F143">
            <v>-16794.884684880264</v>
          </cell>
          <cell r="G143">
            <v>-15733.998142859899</v>
          </cell>
          <cell r="H143">
            <v>-18517.748857939849</v>
          </cell>
          <cell r="I143">
            <v>-21735.742586899782</v>
          </cell>
        </row>
        <row r="146">
          <cell r="E146">
            <v>2096363</v>
          </cell>
          <cell r="F146">
            <v>2217290</v>
          </cell>
          <cell r="G146">
            <v>2288351</v>
          </cell>
          <cell r="H146">
            <v>2371606</v>
          </cell>
          <cell r="I146">
            <v>2459413</v>
          </cell>
          <cell r="J146">
            <v>2565056</v>
          </cell>
        </row>
        <row r="149">
          <cell r="F149">
            <v>690181.4584944197</v>
          </cell>
          <cell r="G149">
            <v>652434.74728164007</v>
          </cell>
          <cell r="H149">
            <v>632793.88456796005</v>
          </cell>
          <cell r="I149">
            <v>660909.28575539985</v>
          </cell>
          <cell r="J149">
            <v>704515.78786251007</v>
          </cell>
        </row>
        <row r="150">
          <cell r="F150">
            <v>126823.7730417</v>
          </cell>
          <cell r="G150">
            <v>136924.16513750001</v>
          </cell>
          <cell r="H150">
            <v>139828.53473509999</v>
          </cell>
          <cell r="I150">
            <v>142883.27110870002</v>
          </cell>
          <cell r="J150">
            <v>147219.16747110002</v>
          </cell>
        </row>
        <row r="151">
          <cell r="F151">
            <v>336303.88377900003</v>
          </cell>
          <cell r="G151">
            <v>359389.089438</v>
          </cell>
          <cell r="H151">
            <v>378491.83183899999</v>
          </cell>
          <cell r="I151">
            <v>403076.700549</v>
          </cell>
          <cell r="J151">
            <v>419839.38008999999</v>
          </cell>
        </row>
        <row r="152">
          <cell r="F152">
            <v>11963.334288400001</v>
          </cell>
          <cell r="G152">
            <v>10849.982469</v>
          </cell>
          <cell r="H152">
            <v>8586.1759591999999</v>
          </cell>
          <cell r="I152">
            <v>8909.3094689000009</v>
          </cell>
          <cell r="J152">
            <v>7282.2255873000004</v>
          </cell>
        </row>
        <row r="153">
          <cell r="F153">
            <v>1165272.4496035196</v>
          </cell>
          <cell r="G153">
            <v>1159597.98432614</v>
          </cell>
          <cell r="H153">
            <v>1159700.4271012598</v>
          </cell>
          <cell r="I153">
            <v>1215778.5668819998</v>
          </cell>
          <cell r="J153">
            <v>1278856.5610109102</v>
          </cell>
        </row>
        <row r="156">
          <cell r="F156">
            <v>706965</v>
          </cell>
          <cell r="G156">
            <v>668159</v>
          </cell>
          <cell r="H156">
            <v>651304</v>
          </cell>
          <cell r="I156">
            <v>682555</v>
          </cell>
          <cell r="J156">
            <v>711549</v>
          </cell>
        </row>
        <row r="157">
          <cell r="F157">
            <v>126824</v>
          </cell>
          <cell r="G157">
            <v>136925</v>
          </cell>
          <cell r="H157">
            <v>139584</v>
          </cell>
          <cell r="I157">
            <v>142449</v>
          </cell>
          <cell r="J157">
            <v>147219.16747110002</v>
          </cell>
        </row>
        <row r="158">
          <cell r="F158">
            <v>336315</v>
          </cell>
          <cell r="G158">
            <v>359398</v>
          </cell>
          <cell r="H158">
            <v>378500</v>
          </cell>
          <cell r="I158">
            <v>402919</v>
          </cell>
          <cell r="J158">
            <v>420840</v>
          </cell>
        </row>
        <row r="159">
          <cell r="F159">
            <v>11722</v>
          </cell>
          <cell r="G159">
            <v>10965</v>
          </cell>
          <cell r="H159">
            <v>9915</v>
          </cell>
          <cell r="I159">
            <v>8928</v>
          </cell>
          <cell r="J159">
            <v>7282.2255873000004</v>
          </cell>
        </row>
        <row r="160">
          <cell r="F160">
            <v>1181826</v>
          </cell>
          <cell r="G160">
            <v>1175447</v>
          </cell>
          <cell r="H160">
            <v>1179303</v>
          </cell>
          <cell r="I160">
            <v>1236851</v>
          </cell>
          <cell r="J160">
            <v>1286890.3930584001</v>
          </cell>
        </row>
        <row r="161">
          <cell r="I161">
            <v>2.8462076113283941E-3</v>
          </cell>
        </row>
        <row r="163">
          <cell r="E163">
            <v>0.52900000000000003</v>
          </cell>
          <cell r="F163">
            <v>0.53300470394039567</v>
          </cell>
          <cell r="G163">
            <v>0.51366551722178988</v>
          </cell>
          <cell r="H163">
            <v>0.49725924120616999</v>
          </cell>
          <cell r="I163">
            <v>0.50290496146844799</v>
          </cell>
          <cell r="J163">
            <v>0.50170070090415186</v>
          </cell>
        </row>
        <row r="164">
          <cell r="E164" t="e">
            <v>#REF!</v>
          </cell>
          <cell r="F164">
            <v>0.3188419196406424</v>
          </cell>
          <cell r="G164">
            <v>0.29198274215799935</v>
          </cell>
          <cell r="H164">
            <v>0.27462571776256256</v>
          </cell>
          <cell r="I164">
            <v>0.27752760516432173</v>
          </cell>
          <cell r="J164">
            <v>0.27740096122657754</v>
          </cell>
        </row>
        <row r="165">
          <cell r="E165">
            <v>4.266255364538489E-2</v>
          </cell>
          <cell r="F165">
            <v>5.7197750407028403E-2</v>
          </cell>
          <cell r="G165">
            <v>5.9835663322628393E-2</v>
          </cell>
          <cell r="H165">
            <v>5.8856319304302657E-2</v>
          </cell>
          <cell r="I165">
            <v>5.7919918289445489E-2</v>
          </cell>
          <cell r="J165">
            <v>5.7394133878987445E-2</v>
          </cell>
        </row>
        <row r="166">
          <cell r="E166">
            <v>0.15012946055096371</v>
          </cell>
          <cell r="F166">
            <v>0.15167840020926446</v>
          </cell>
          <cell r="G166">
            <v>0.15705545172047469</v>
          </cell>
          <cell r="H166">
            <v>0.15959649284071636</v>
          </cell>
          <cell r="I166">
            <v>0.16382730350697502</v>
          </cell>
          <cell r="J166">
            <v>0.16406659347788119</v>
          </cell>
        </row>
        <row r="167">
          <cell r="E167">
            <v>1.5021253475662373E-3</v>
          </cell>
          <cell r="F167">
            <v>5.2866336834604408E-3</v>
          </cell>
          <cell r="G167">
            <v>4.7916600206873855E-3</v>
          </cell>
          <cell r="H167">
            <v>4.1807112985883825E-3</v>
          </cell>
          <cell r="I167">
            <v>3.6301345077057005E-3</v>
          </cell>
          <cell r="J167">
            <v>2.8390123207056688E-3</v>
          </cell>
        </row>
        <row r="169">
          <cell r="E169">
            <v>1999</v>
          </cell>
          <cell r="F169">
            <v>2000</v>
          </cell>
          <cell r="G169">
            <v>2001</v>
          </cell>
          <cell r="H169">
            <v>2002</v>
          </cell>
          <cell r="I169">
            <v>2003</v>
          </cell>
          <cell r="J169">
            <v>2004</v>
          </cell>
        </row>
        <row r="171">
          <cell r="E171" t="e">
            <v>#REF!</v>
          </cell>
          <cell r="F171">
            <v>690181.4584944197</v>
          </cell>
          <cell r="G171">
            <v>652434.74728164007</v>
          </cell>
          <cell r="H171">
            <v>632793.88456796005</v>
          </cell>
          <cell r="I171">
            <v>660909.28575539985</v>
          </cell>
          <cell r="J171">
            <v>704515.78786251007</v>
          </cell>
        </row>
        <row r="172">
          <cell r="E172">
            <v>6779.2892846800005</v>
          </cell>
          <cell r="F172">
            <v>10126.463539300001</v>
          </cell>
          <cell r="G172">
            <v>7653.7077219000003</v>
          </cell>
          <cell r="H172">
            <v>7716.7459654999993</v>
          </cell>
          <cell r="I172">
            <v>7328.0263212</v>
          </cell>
          <cell r="J172">
            <v>7596.9763869999997</v>
          </cell>
        </row>
        <row r="174">
          <cell r="E174">
            <v>3138.0615754999999</v>
          </cell>
          <cell r="F174">
            <v>11975.4448885</v>
          </cell>
          <cell r="G174">
            <v>10873.181834500001</v>
          </cell>
          <cell r="H174">
            <v>8665.0951291000019</v>
          </cell>
          <cell r="I174">
            <v>8891.5231873000012</v>
          </cell>
          <cell r="J174">
            <v>7206.9931397</v>
          </cell>
        </row>
        <row r="175">
          <cell r="E175" t="e">
            <v>#REF!</v>
          </cell>
          <cell r="F175">
            <v>692030.43984361971</v>
          </cell>
          <cell r="G175">
            <v>655654.22139424016</v>
          </cell>
          <cell r="H175">
            <v>633742.23373156006</v>
          </cell>
          <cell r="I175">
            <v>662472.78262149985</v>
          </cell>
          <cell r="J175">
            <v>704125.80461521016</v>
          </cell>
        </row>
        <row r="176">
          <cell r="E176">
            <v>672410.85001679987</v>
          </cell>
          <cell r="F176">
            <v>672831.00742829987</v>
          </cell>
          <cell r="G176">
            <v>684602.31961740006</v>
          </cell>
          <cell r="H176">
            <v>659388.58028899995</v>
          </cell>
          <cell r="I176">
            <v>608462.23164749995</v>
          </cell>
          <cell r="J176">
            <v>637001.26536175003</v>
          </cell>
        </row>
        <row r="177">
          <cell r="E177">
            <v>20524.788805</v>
          </cell>
          <cell r="F177">
            <v>19196.070204</v>
          </cell>
          <cell r="G177">
            <v>20873.947541000001</v>
          </cell>
          <cell r="H177">
            <v>23704.508009000001</v>
          </cell>
          <cell r="I177">
            <v>-1814.7923940000012</v>
          </cell>
          <cell r="J177">
            <v>-5775.7427859999998</v>
          </cell>
        </row>
        <row r="178">
          <cell r="E178">
            <v>0</v>
          </cell>
        </row>
        <row r="179">
          <cell r="E179">
            <v>7348</v>
          </cell>
          <cell r="F179">
            <v>17159.100235919617</v>
          </cell>
          <cell r="G179">
            <v>18569.110039740001</v>
          </cell>
          <cell r="H179">
            <v>19800.480885360004</v>
          </cell>
          <cell r="I179">
            <v>20699.420494000002</v>
          </cell>
          <cell r="J179">
            <v>19695.581955999998</v>
          </cell>
        </row>
        <row r="180">
          <cell r="F180">
            <v>1450</v>
          </cell>
          <cell r="G180">
            <v>-2583.4323640000002</v>
          </cell>
          <cell r="H180">
            <v>-4024.1261035000002</v>
          </cell>
          <cell r="I180">
            <v>-9309.3189019999991</v>
          </cell>
          <cell r="J180">
            <v>-8872.1250220000002</v>
          </cell>
        </row>
        <row r="181">
          <cell r="F181">
            <v>0</v>
          </cell>
          <cell r="G181">
            <v>0</v>
          </cell>
          <cell r="H181">
            <v>0</v>
          </cell>
          <cell r="I181">
            <v>0</v>
          </cell>
          <cell r="J181">
            <v>0</v>
          </cell>
        </row>
        <row r="182">
          <cell r="E182">
            <v>659234.06121179985</v>
          </cell>
          <cell r="F182">
            <v>669344.03746021946</v>
          </cell>
          <cell r="G182">
            <v>684880.91448014008</v>
          </cell>
          <cell r="H182">
            <v>659508.67926886003</v>
          </cell>
          <cell r="I182">
            <v>640285.76343749987</v>
          </cell>
          <cell r="J182">
            <v>671344.71512575005</v>
          </cell>
        </row>
        <row r="183">
          <cell r="E183" t="e">
            <v>#REF!</v>
          </cell>
          <cell r="F183">
            <v>22686.402383400244</v>
          </cell>
          <cell r="G183">
            <v>-29226.693085899926</v>
          </cell>
          <cell r="H183">
            <v>-25766.445537299966</v>
          </cell>
          <cell r="I183">
            <v>22187.019183999975</v>
          </cell>
          <cell r="J183">
            <v>32781.089489460108</v>
          </cell>
        </row>
        <row r="185">
          <cell r="E185">
            <v>314725.84630899993</v>
          </cell>
          <cell r="F185">
            <v>336303.88377900003</v>
          </cell>
          <cell r="G185">
            <v>359389.089438</v>
          </cell>
          <cell r="H185">
            <v>378491.83183899999</v>
          </cell>
          <cell r="I185">
            <v>403076.700549</v>
          </cell>
          <cell r="J185">
            <v>419839.38008999999</v>
          </cell>
        </row>
        <row r="186">
          <cell r="E186">
            <v>309466.470867</v>
          </cell>
          <cell r="F186">
            <v>331295.98822100007</v>
          </cell>
          <cell r="G186">
            <v>360726.19683200005</v>
          </cell>
          <cell r="H186">
            <v>383348.95981700002</v>
          </cell>
          <cell r="I186">
            <v>417568.79165200004</v>
          </cell>
          <cell r="J186">
            <v>428350.46745500003</v>
          </cell>
        </row>
        <row r="187">
          <cell r="E187">
            <v>5259.3754419999314</v>
          </cell>
          <cell r="F187">
            <v>5007.8955579999601</v>
          </cell>
          <cell r="G187">
            <v>-1337.1073940000497</v>
          </cell>
          <cell r="H187">
            <v>-4857.1279780000332</v>
          </cell>
          <cell r="I187">
            <v>-14492.091103000042</v>
          </cell>
          <cell r="J187">
            <v>-8511.0873650000431</v>
          </cell>
        </row>
        <row r="189">
          <cell r="E189">
            <v>89436.198947700002</v>
          </cell>
          <cell r="F189">
            <v>126823.7730417</v>
          </cell>
          <cell r="G189">
            <v>136924.16513750001</v>
          </cell>
          <cell r="H189">
            <v>139828.53473509999</v>
          </cell>
          <cell r="I189">
            <v>142883.27110870002</v>
          </cell>
          <cell r="J189">
            <v>147219.16747110002</v>
          </cell>
        </row>
        <row r="190">
          <cell r="E190">
            <v>32933.231986682003</v>
          </cell>
          <cell r="F190">
            <v>50063.998232414997</v>
          </cell>
          <cell r="G190">
            <v>57969.864666762718</v>
          </cell>
          <cell r="H190">
            <v>58841.802691795208</v>
          </cell>
          <cell r="I190">
            <v>60455.514117306011</v>
          </cell>
          <cell r="J190">
            <v>61996.334646701805</v>
          </cell>
        </row>
        <row r="191">
          <cell r="E191">
            <v>59552.325999999994</v>
          </cell>
          <cell r="F191">
            <v>63733.837</v>
          </cell>
          <cell r="G191">
            <v>65156.366663000008</v>
          </cell>
          <cell r="H191">
            <v>67895.166662999996</v>
          </cell>
          <cell r="I191">
            <v>69957.033340299997</v>
          </cell>
          <cell r="J191">
            <v>72286.949985300016</v>
          </cell>
        </row>
        <row r="192">
          <cell r="E192">
            <v>-3049.3590389819947</v>
          </cell>
          <cell r="F192">
            <v>13025.937809285009</v>
          </cell>
          <cell r="G192">
            <v>13797.933807737281</v>
          </cell>
          <cell r="H192">
            <v>13091.56538030479</v>
          </cell>
          <cell r="I192">
            <v>12470.723651094013</v>
          </cell>
          <cell r="J192">
            <v>12935.882839098194</v>
          </cell>
        </row>
        <row r="194">
          <cell r="E194" t="e">
            <v>#REF!</v>
          </cell>
          <cell r="F194">
            <v>40720.235750685213</v>
          </cell>
          <cell r="G194">
            <v>-16765.866672162694</v>
          </cell>
          <cell r="H194">
            <v>-17532.008134995209</v>
          </cell>
          <cell r="I194">
            <v>20165.651732093946</v>
          </cell>
          <cell r="J194">
            <v>37205.884963558259</v>
          </cell>
        </row>
        <row r="197">
          <cell r="E197">
            <v>1086025</v>
          </cell>
          <cell r="F197">
            <v>1170104</v>
          </cell>
          <cell r="G197">
            <v>1164482</v>
          </cell>
          <cell r="H197">
            <v>1169632</v>
          </cell>
          <cell r="I197">
            <v>1228605</v>
          </cell>
          <cell r="J197">
            <v>1279781</v>
          </cell>
        </row>
        <row r="198">
          <cell r="E198">
            <v>6779.2892846800005</v>
          </cell>
          <cell r="F198">
            <v>0</v>
          </cell>
          <cell r="G198">
            <v>0</v>
          </cell>
          <cell r="H198">
            <v>0</v>
          </cell>
          <cell r="I198">
            <v>0</v>
          </cell>
          <cell r="J198">
            <v>0</v>
          </cell>
        </row>
        <row r="199">
          <cell r="E199">
            <v>1115390.0895634564</v>
          </cell>
          <cell r="F199">
            <v>1165272.7611355197</v>
          </cell>
          <cell r="G199">
            <v>1159570.4657211399</v>
          </cell>
          <cell r="H199">
            <v>1159700.4371012598</v>
          </cell>
          <cell r="I199">
            <v>1215778.5668819998</v>
          </cell>
          <cell r="J199">
            <v>1278856.5610109102</v>
          </cell>
        </row>
        <row r="200">
          <cell r="E200">
            <v>3566.9714858000007</v>
          </cell>
          <cell r="F200">
            <v>11963.334288400001</v>
          </cell>
          <cell r="G200">
            <v>10849.982469</v>
          </cell>
          <cell r="H200">
            <v>8586.1759591999999</v>
          </cell>
          <cell r="I200">
            <v>8909.3094689000009</v>
          </cell>
          <cell r="J200">
            <v>7282.2255873000004</v>
          </cell>
        </row>
        <row r="201">
          <cell r="E201">
            <v>2800</v>
          </cell>
        </row>
        <row r="202">
          <cell r="E202">
            <v>-29777.407362336402</v>
          </cell>
          <cell r="F202">
            <v>16794.573152880286</v>
          </cell>
          <cell r="G202">
            <v>15761.516747860083</v>
          </cell>
          <cell r="H202">
            <v>18517.738857940174</v>
          </cell>
          <cell r="I202">
            <v>21735.74258690016</v>
          </cell>
          <cell r="J202">
            <v>8206.6645763898014</v>
          </cell>
        </row>
        <row r="203">
          <cell r="E203">
            <v>66.057666954532493</v>
          </cell>
          <cell r="F203">
            <v>44.28630876946356</v>
          </cell>
          <cell r="G203">
            <v>-4.5889435949798205</v>
          </cell>
          <cell r="H203">
            <v>2.3937778899199329</v>
          </cell>
          <cell r="I203">
            <v>55.754996271039822</v>
          </cell>
          <cell r="J203">
            <v>64.70507801051042</v>
          </cell>
        </row>
        <row r="204">
          <cell r="E204">
            <v>43.939505218729956</v>
          </cell>
          <cell r="F204">
            <v>90.858289284680041</v>
          </cell>
          <cell r="G204">
            <v>-5.6219999999999999</v>
          </cell>
          <cell r="H204">
            <v>5.15</v>
          </cell>
          <cell r="I204">
            <v>58.972999999999999</v>
          </cell>
          <cell r="J204">
            <v>51.176000000000002</v>
          </cell>
        </row>
        <row r="205">
          <cell r="E205">
            <v>1999</v>
          </cell>
          <cell r="F205">
            <v>2000</v>
          </cell>
          <cell r="G205">
            <v>2001</v>
          </cell>
          <cell r="H205">
            <v>2002</v>
          </cell>
          <cell r="I205">
            <v>2003</v>
          </cell>
          <cell r="J205">
            <v>2004</v>
          </cell>
        </row>
        <row r="207">
          <cell r="E207" t="e">
            <v>#REF!</v>
          </cell>
          <cell r="F207">
            <v>407091.33190811001</v>
          </cell>
          <cell r="G207">
            <v>390862.10572405008</v>
          </cell>
          <cell r="H207">
            <v>373168.90915903996</v>
          </cell>
          <cell r="I207">
            <v>401179.85495982697</v>
          </cell>
          <cell r="J207">
            <v>421416.9404096845</v>
          </cell>
        </row>
        <row r="208">
          <cell r="E208" t="e">
            <v>#REF!</v>
          </cell>
          <cell r="F208">
            <v>70787.44812910998</v>
          </cell>
          <cell r="G208">
            <v>31473.016286050086</v>
          </cell>
          <cell r="H208">
            <v>-5322.9226799600292</v>
          </cell>
          <cell r="I208">
            <v>-1896.8455891730264</v>
          </cell>
          <cell r="J208">
            <v>1577.5603196845041</v>
          </cell>
        </row>
        <row r="209">
          <cell r="E209">
            <v>314725.84630899993</v>
          </cell>
          <cell r="F209">
            <v>336303.88377900003</v>
          </cell>
          <cell r="G209">
            <v>359389.089438</v>
          </cell>
          <cell r="H209">
            <v>378491.83183899999</v>
          </cell>
          <cell r="I209">
            <v>403076.700549</v>
          </cell>
          <cell r="J209">
            <v>419839.38008999999</v>
          </cell>
        </row>
        <row r="210">
          <cell r="E210">
            <v>63841.887991459997</v>
          </cell>
          <cell r="F210">
            <v>68641.669791399996</v>
          </cell>
          <cell r="G210">
            <v>71566.764965762995</v>
          </cell>
          <cell r="H210">
            <v>74142.629618096005</v>
          </cell>
          <cell r="I210">
            <v>76166.646245511991</v>
          </cell>
          <cell r="J210">
            <v>78219.371747034005</v>
          </cell>
        </row>
        <row r="211">
          <cell r="E211">
            <v>2924.8416609999999</v>
          </cell>
          <cell r="F211">
            <v>3569.4211210000003</v>
          </cell>
          <cell r="G211">
            <v>3771.8065160000001</v>
          </cell>
          <cell r="H211">
            <v>3878.2880980000004</v>
          </cell>
          <cell r="I211">
            <v>3683.3789190000007</v>
          </cell>
          <cell r="J211">
            <v>3821.8017979999995</v>
          </cell>
        </row>
        <row r="212">
          <cell r="E212">
            <v>60917.046330459998</v>
          </cell>
          <cell r="F212">
            <v>65072.248670399997</v>
          </cell>
          <cell r="G212">
            <v>67794.958449762998</v>
          </cell>
          <cell r="H212">
            <v>70264.341520096001</v>
          </cell>
          <cell r="I212">
            <v>72483.267326511996</v>
          </cell>
          <cell r="J212">
            <v>74397.569949034005</v>
          </cell>
        </row>
        <row r="214">
          <cell r="E214">
            <v>20277.077653020002</v>
          </cell>
          <cell r="F214">
            <v>19611.501900360003</v>
          </cell>
          <cell r="G214">
            <v>18410.824015950999</v>
          </cell>
          <cell r="H214">
            <v>19849.359091695998</v>
          </cell>
          <cell r="I214">
            <v>20221.950789375998</v>
          </cell>
          <cell r="J214">
            <v>21024.404016790002</v>
          </cell>
        </row>
        <row r="215">
          <cell r="E215" t="e">
            <v>#REF!</v>
          </cell>
          <cell r="F215">
            <v>495344.50359987002</v>
          </cell>
          <cell r="G215">
            <v>480839.69470576406</v>
          </cell>
          <cell r="H215">
            <v>467160.89786883193</v>
          </cell>
          <cell r="I215">
            <v>497568.45199471497</v>
          </cell>
          <cell r="J215">
            <v>520660.7161735085</v>
          </cell>
        </row>
        <row r="217">
          <cell r="E217" t="e">
            <v>#REF!</v>
          </cell>
          <cell r="F217">
            <v>495344.50359987002</v>
          </cell>
          <cell r="G217">
            <v>480839.69470576406</v>
          </cell>
          <cell r="H217">
            <v>467160.89786883193</v>
          </cell>
          <cell r="I217">
            <v>497568.45199471497</v>
          </cell>
          <cell r="J217">
            <v>520660.7161735085</v>
          </cell>
        </row>
        <row r="219">
          <cell r="E219">
            <v>1999</v>
          </cell>
          <cell r="F219">
            <v>2000</v>
          </cell>
          <cell r="G219">
            <v>2001</v>
          </cell>
          <cell r="H219">
            <v>2002</v>
          </cell>
          <cell r="I219">
            <v>2003</v>
          </cell>
          <cell r="J219">
            <v>2004</v>
          </cell>
        </row>
        <row r="221">
          <cell r="E221" t="e">
            <v>#REF!</v>
          </cell>
          <cell r="F221">
            <v>83701.204986789991</v>
          </cell>
          <cell r="G221">
            <v>61605.936723449995</v>
          </cell>
          <cell r="H221">
            <v>49990.025807259997</v>
          </cell>
          <cell r="I221">
            <v>55766.564877340017</v>
          </cell>
          <cell r="J221">
            <v>77468.350883295658</v>
          </cell>
        </row>
        <row r="222">
          <cell r="E222">
            <v>25645.547243000005</v>
          </cell>
          <cell r="F222">
            <v>30358.292278699995</v>
          </cell>
          <cell r="G222">
            <v>33026.142122900004</v>
          </cell>
          <cell r="H222">
            <v>36146.317826000006</v>
          </cell>
          <cell r="I222">
            <v>35611.734305000005</v>
          </cell>
          <cell r="J222">
            <v>36347.873066</v>
          </cell>
        </row>
        <row r="224">
          <cell r="E224" t="e">
            <v>#REF!</v>
          </cell>
          <cell r="F224">
            <v>114059.49726548999</v>
          </cell>
          <cell r="G224">
            <v>94632.078846349992</v>
          </cell>
          <cell r="H224">
            <v>86136.343633259996</v>
          </cell>
          <cell r="I224">
            <v>91378.299182340023</v>
          </cell>
          <cell r="J224">
            <v>113816.22394929566</v>
          </cell>
        </row>
        <row r="226">
          <cell r="E226" t="e">
            <v>#REF!</v>
          </cell>
          <cell r="F226">
            <v>114059.49726548999</v>
          </cell>
          <cell r="G226">
            <v>94632.078846349992</v>
          </cell>
          <cell r="H226">
            <v>86136.343633259996</v>
          </cell>
          <cell r="I226">
            <v>91378.299182340023</v>
          </cell>
          <cell r="J226">
            <v>113816.22394929566</v>
          </cell>
        </row>
        <row r="228">
          <cell r="E228">
            <v>1999</v>
          </cell>
          <cell r="F228">
            <v>2000</v>
          </cell>
          <cell r="G228">
            <v>2001</v>
          </cell>
          <cell r="H228">
            <v>2002</v>
          </cell>
          <cell r="I228">
            <v>2003</v>
          </cell>
          <cell r="J228">
            <v>2004</v>
          </cell>
        </row>
        <row r="229">
          <cell r="E229">
            <v>1561.2598860000001</v>
          </cell>
          <cell r="F229">
            <v>2756.8263040000002</v>
          </cell>
          <cell r="G229">
            <v>2869.9118509999998</v>
          </cell>
          <cell r="H229">
            <v>3021.8608239999994</v>
          </cell>
          <cell r="I229">
            <v>3094.213616</v>
          </cell>
          <cell r="J229">
            <v>3233.2327890000006</v>
          </cell>
        </row>
        <row r="230">
          <cell r="E230">
            <v>952.36853045999999</v>
          </cell>
          <cell r="F230">
            <v>1998.6990704</v>
          </cell>
          <cell r="G230">
            <v>2046.2471497630002</v>
          </cell>
          <cell r="H230">
            <v>2127.3900200960002</v>
          </cell>
          <cell r="I230">
            <v>2187.6090265120001</v>
          </cell>
          <cell r="J230">
            <v>2282.6623490340003</v>
          </cell>
        </row>
        <row r="231">
          <cell r="E231">
            <v>499.60316352000001</v>
          </cell>
          <cell r="F231">
            <v>510.01286624000005</v>
          </cell>
          <cell r="G231">
            <v>533.803604286</v>
          </cell>
          <cell r="H231">
            <v>580.19727820799994</v>
          </cell>
          <cell r="I231">
            <v>563.14687811199997</v>
          </cell>
          <cell r="J231">
            <v>594.914833176</v>
          </cell>
        </row>
        <row r="232">
          <cell r="E232">
            <v>109.28819202000005</v>
          </cell>
          <cell r="F232">
            <v>248.11436736000013</v>
          </cell>
          <cell r="G232">
            <v>289.86109695099969</v>
          </cell>
          <cell r="H232">
            <v>314.27352569599975</v>
          </cell>
          <cell r="I232">
            <v>343.45771137599991</v>
          </cell>
          <cell r="J232">
            <v>355.65560678999987</v>
          </cell>
        </row>
        <row r="233">
          <cell r="E233">
            <v>54285.419468180007</v>
          </cell>
          <cell r="F233">
            <v>89235.135006600001</v>
          </cell>
          <cell r="G233">
            <v>94666.92363569999</v>
          </cell>
          <cell r="H233">
            <v>98848.521986899999</v>
          </cell>
          <cell r="I233">
            <v>99357.470598999993</v>
          </cell>
          <cell r="J233">
            <v>102810.27022040001</v>
          </cell>
        </row>
        <row r="234">
          <cell r="E234">
            <v>28519.152617240004</v>
          </cell>
          <cell r="F234">
            <v>61751.524371300002</v>
          </cell>
          <cell r="G234">
            <v>69129.206687737009</v>
          </cell>
          <cell r="H234">
            <v>69564.193215004008</v>
          </cell>
          <cell r="I234">
            <v>70400.003782188011</v>
          </cell>
          <cell r="J234">
            <v>72821.597522066018</v>
          </cell>
        </row>
        <row r="235">
          <cell r="E235">
            <v>20305.726938979999</v>
          </cell>
          <cell r="F235">
            <v>17838.767570460001</v>
          </cell>
          <cell r="G235">
            <v>14888.211842513998</v>
          </cell>
          <cell r="H235">
            <v>17811.380020691999</v>
          </cell>
          <cell r="I235">
            <v>16961.506779688003</v>
          </cell>
          <cell r="J235">
            <v>17226.215149124</v>
          </cell>
        </row>
        <row r="236">
          <cell r="E236">
            <v>5460.5399119600061</v>
          </cell>
          <cell r="F236">
            <v>9644.8430648400008</v>
          </cell>
          <cell r="G236">
            <v>10649.505105448996</v>
          </cell>
          <cell r="H236">
            <v>11472.948751203996</v>
          </cell>
          <cell r="I236">
            <v>11995.960037123972</v>
          </cell>
          <cell r="J236">
            <v>12762.45754920999</v>
          </cell>
        </row>
        <row r="237">
          <cell r="E237">
            <v>59964.677799999998</v>
          </cell>
          <cell r="F237">
            <v>63073.549599999998</v>
          </cell>
          <cell r="G237">
            <v>65748.711299999995</v>
          </cell>
          <cell r="H237">
            <v>68136.951499999996</v>
          </cell>
          <cell r="I237">
            <v>70295.658299999996</v>
          </cell>
          <cell r="J237">
            <v>72114.907600000006</v>
          </cell>
        </row>
        <row r="238">
          <cell r="E238">
            <v>115811.35715418</v>
          </cell>
          <cell r="F238">
            <v>155065.51091059999</v>
          </cell>
          <cell r="G238">
            <v>163285.54678670003</v>
          </cell>
          <cell r="H238">
            <v>170007.33431089998</v>
          </cell>
          <cell r="I238">
            <v>172747.342515</v>
          </cell>
          <cell r="J238">
            <v>178158.41060940002</v>
          </cell>
        </row>
        <row r="240">
          <cell r="E240">
            <v>5569.8281039800058</v>
          </cell>
          <cell r="F240">
            <v>9892.9574322000008</v>
          </cell>
          <cell r="G240">
            <v>10939.366202399995</v>
          </cell>
          <cell r="H240">
            <v>11787.222276899996</v>
          </cell>
          <cell r="I240">
            <v>12339.417748499973</v>
          </cell>
          <cell r="J240">
            <v>13118.11315599999</v>
          </cell>
        </row>
        <row r="241">
          <cell r="E241">
            <v>109.28819202000005</v>
          </cell>
          <cell r="F241">
            <v>248.11436736000013</v>
          </cell>
          <cell r="G241">
            <v>289.86109695099969</v>
          </cell>
          <cell r="H241">
            <v>314.27352569599975</v>
          </cell>
          <cell r="I241">
            <v>343.45771137599991</v>
          </cell>
          <cell r="J241">
            <v>355.65560678999987</v>
          </cell>
        </row>
        <row r="242">
          <cell r="E242">
            <v>5460.5399119600061</v>
          </cell>
          <cell r="F242">
            <v>9644.8430648400008</v>
          </cell>
          <cell r="G242">
            <v>10649.505105448996</v>
          </cell>
          <cell r="H242">
            <v>11472.948751203996</v>
          </cell>
          <cell r="I242">
            <v>11995.960037123972</v>
          </cell>
          <cell r="J242">
            <v>12762.45754920999</v>
          </cell>
        </row>
        <row r="243">
          <cell r="E243">
            <v>20805.3301025</v>
          </cell>
          <cell r="F243">
            <v>18348.780436699999</v>
          </cell>
          <cell r="G243">
            <v>15422.015446799998</v>
          </cell>
          <cell r="H243">
            <v>18391.5772989</v>
          </cell>
          <cell r="I243">
            <v>17524.653657800001</v>
          </cell>
          <cell r="J243">
            <v>17821.129982300001</v>
          </cell>
        </row>
        <row r="244">
          <cell r="E244">
            <v>499.60316352000001</v>
          </cell>
          <cell r="F244">
            <v>510.01286624000005</v>
          </cell>
          <cell r="G244">
            <v>533.803604286</v>
          </cell>
          <cell r="H244">
            <v>580.19727820799994</v>
          </cell>
          <cell r="I244">
            <v>563.14687811199997</v>
          </cell>
          <cell r="J244">
            <v>594.914833176</v>
          </cell>
        </row>
        <row r="245">
          <cell r="E245">
            <v>20305.726938979999</v>
          </cell>
          <cell r="F245">
            <v>17838.767570460001</v>
          </cell>
          <cell r="G245">
            <v>14888.211842513998</v>
          </cell>
          <cell r="H245">
            <v>17811.380020691999</v>
          </cell>
          <cell r="I245">
            <v>16961.506779688003</v>
          </cell>
          <cell r="J245">
            <v>17226.215149124</v>
          </cell>
        </row>
        <row r="246">
          <cell r="E246">
            <v>89436.198947700002</v>
          </cell>
          <cell r="F246">
            <v>126823.7730417</v>
          </cell>
          <cell r="G246">
            <v>136924.16513750001</v>
          </cell>
          <cell r="H246">
            <v>139828.53473509999</v>
          </cell>
          <cell r="I246">
            <v>142883.27110870002</v>
          </cell>
          <cell r="J246">
            <v>147219.16747110002</v>
          </cell>
        </row>
        <row r="247">
          <cell r="E247">
            <v>952.36853045999999</v>
          </cell>
          <cell r="F247">
            <v>1998.6990704</v>
          </cell>
          <cell r="G247">
            <v>2046.2471497630002</v>
          </cell>
          <cell r="H247">
            <v>2127.3900200960002</v>
          </cell>
          <cell r="I247">
            <v>2187.6090265120001</v>
          </cell>
          <cell r="J247">
            <v>2282.6623490340003</v>
          </cell>
        </row>
        <row r="248">
          <cell r="E248">
            <v>28519.152617240004</v>
          </cell>
          <cell r="F248">
            <v>61751.524371300002</v>
          </cell>
          <cell r="G248">
            <v>69129.206687737009</v>
          </cell>
          <cell r="H248">
            <v>69564.193215004008</v>
          </cell>
          <cell r="I248">
            <v>70400.003782188011</v>
          </cell>
          <cell r="J248">
            <v>72821.597522066018</v>
          </cell>
        </row>
        <row r="249">
          <cell r="E249">
            <v>59964.677799999998</v>
          </cell>
          <cell r="F249">
            <v>63073.549599999998</v>
          </cell>
          <cell r="G249">
            <v>65748.711299999995</v>
          </cell>
          <cell r="H249">
            <v>68136.951499999996</v>
          </cell>
          <cell r="I249">
            <v>70295.658299999996</v>
          </cell>
          <cell r="J249">
            <v>72114.907600000006</v>
          </cell>
        </row>
      </sheetData>
      <sheetData sheetId="23"/>
      <sheetData sheetId="24"/>
      <sheetData sheetId="25"/>
      <sheetData sheetId="26">
        <row r="4">
          <cell r="C4">
            <v>0</v>
          </cell>
          <cell r="D4">
            <v>0</v>
          </cell>
          <cell r="E4">
            <v>0</v>
          </cell>
          <cell r="F4">
            <v>92.211299000075087</v>
          </cell>
        </row>
        <row r="6">
          <cell r="C6">
            <v>0</v>
          </cell>
          <cell r="D6">
            <v>0</v>
          </cell>
          <cell r="E6">
            <v>0</v>
          </cell>
          <cell r="F6">
            <v>92.211299000075087</v>
          </cell>
        </row>
        <row r="9">
          <cell r="C9">
            <v>0</v>
          </cell>
          <cell r="D9">
            <v>0</v>
          </cell>
          <cell r="E9">
            <v>0</v>
          </cell>
          <cell r="F9">
            <v>92.211299000045983</v>
          </cell>
        </row>
        <row r="11">
          <cell r="C11">
            <v>0</v>
          </cell>
          <cell r="D11">
            <v>0</v>
          </cell>
          <cell r="E11">
            <v>0</v>
          </cell>
          <cell r="F11">
            <v>55.086096000042744</v>
          </cell>
        </row>
        <row r="12">
          <cell r="C12">
            <v>0</v>
          </cell>
          <cell r="D12">
            <v>0</v>
          </cell>
          <cell r="E12">
            <v>0</v>
          </cell>
          <cell r="F12">
            <v>55.086096000042744</v>
          </cell>
        </row>
        <row r="13">
          <cell r="C13">
            <v>0</v>
          </cell>
          <cell r="D13">
            <v>0</v>
          </cell>
          <cell r="E13">
            <v>0</v>
          </cell>
          <cell r="F13">
            <v>0</v>
          </cell>
        </row>
        <row r="14">
          <cell r="C14">
            <v>0</v>
          </cell>
          <cell r="D14">
            <v>0</v>
          </cell>
          <cell r="E14">
            <v>0</v>
          </cell>
          <cell r="F14">
            <v>0</v>
          </cell>
        </row>
        <row r="15">
          <cell r="C15">
            <v>0</v>
          </cell>
          <cell r="D15">
            <v>0</v>
          </cell>
          <cell r="E15">
            <v>0</v>
          </cell>
          <cell r="F15">
            <v>0</v>
          </cell>
        </row>
        <row r="16">
          <cell r="C16">
            <v>0</v>
          </cell>
          <cell r="D16">
            <v>0</v>
          </cell>
          <cell r="E16">
            <v>0</v>
          </cell>
          <cell r="F16">
            <v>0</v>
          </cell>
        </row>
        <row r="17">
          <cell r="C17">
            <v>0</v>
          </cell>
          <cell r="D17">
            <v>0</v>
          </cell>
          <cell r="E17">
            <v>0</v>
          </cell>
          <cell r="F17">
            <v>0</v>
          </cell>
        </row>
        <row r="18">
          <cell r="C18">
            <v>0</v>
          </cell>
          <cell r="D18">
            <v>0</v>
          </cell>
          <cell r="E18">
            <v>0</v>
          </cell>
          <cell r="F18">
            <v>0</v>
          </cell>
        </row>
        <row r="20">
          <cell r="C20">
            <v>0</v>
          </cell>
          <cell r="D20">
            <v>0</v>
          </cell>
          <cell r="E20">
            <v>0</v>
          </cell>
          <cell r="F20">
            <v>37.125203000003239</v>
          </cell>
        </row>
        <row r="21">
          <cell r="C21">
            <v>0</v>
          </cell>
          <cell r="D21">
            <v>0</v>
          </cell>
          <cell r="E21">
            <v>0</v>
          </cell>
          <cell r="F21">
            <v>37.125203000003239</v>
          </cell>
        </row>
        <row r="22">
          <cell r="C22">
            <v>0</v>
          </cell>
          <cell r="D22">
            <v>0</v>
          </cell>
          <cell r="E22">
            <v>0</v>
          </cell>
          <cell r="F22">
            <v>0</v>
          </cell>
        </row>
        <row r="23">
          <cell r="C23">
            <v>0</v>
          </cell>
          <cell r="D23">
            <v>0</v>
          </cell>
          <cell r="E23">
            <v>0</v>
          </cell>
          <cell r="F23">
            <v>0</v>
          </cell>
        </row>
        <row r="24">
          <cell r="C24">
            <v>0</v>
          </cell>
          <cell r="D24">
            <v>0</v>
          </cell>
          <cell r="E24">
            <v>0</v>
          </cell>
          <cell r="F24">
            <v>0</v>
          </cell>
        </row>
        <row r="26">
          <cell r="C26">
            <v>0</v>
          </cell>
          <cell r="D26">
            <v>0</v>
          </cell>
          <cell r="E26">
            <v>0</v>
          </cell>
          <cell r="F26">
            <v>0</v>
          </cell>
        </row>
        <row r="28">
          <cell r="C28">
            <v>0</v>
          </cell>
          <cell r="D28">
            <v>0</v>
          </cell>
          <cell r="E28">
            <v>0</v>
          </cell>
          <cell r="F28">
            <v>0</v>
          </cell>
        </row>
        <row r="29">
          <cell r="C29">
            <v>0</v>
          </cell>
          <cell r="D29">
            <v>0</v>
          </cell>
          <cell r="E29">
            <v>0</v>
          </cell>
          <cell r="F29">
            <v>0</v>
          </cell>
        </row>
        <row r="30">
          <cell r="C30">
            <v>0</v>
          </cell>
          <cell r="D30">
            <v>0</v>
          </cell>
          <cell r="E30">
            <v>0</v>
          </cell>
          <cell r="F30">
            <v>0</v>
          </cell>
        </row>
        <row r="31">
          <cell r="C31">
            <v>0</v>
          </cell>
          <cell r="D31">
            <v>0</v>
          </cell>
          <cell r="E31">
            <v>0</v>
          </cell>
          <cell r="F31">
            <v>0</v>
          </cell>
        </row>
        <row r="32">
          <cell r="C32">
            <v>0</v>
          </cell>
          <cell r="D32">
            <v>0</v>
          </cell>
          <cell r="E32">
            <v>0</v>
          </cell>
          <cell r="F32">
            <v>0</v>
          </cell>
        </row>
        <row r="33">
          <cell r="C33">
            <v>0</v>
          </cell>
          <cell r="D33">
            <v>0</v>
          </cell>
          <cell r="E33">
            <v>0</v>
          </cell>
          <cell r="F33">
            <v>0</v>
          </cell>
        </row>
        <row r="35">
          <cell r="C35">
            <v>0</v>
          </cell>
          <cell r="D35">
            <v>0</v>
          </cell>
          <cell r="E35">
            <v>0</v>
          </cell>
          <cell r="F35">
            <v>0</v>
          </cell>
        </row>
        <row r="37">
          <cell r="C37">
            <v>0</v>
          </cell>
          <cell r="D37">
            <v>0</v>
          </cell>
          <cell r="E37">
            <v>0</v>
          </cell>
          <cell r="F37">
            <v>0</v>
          </cell>
        </row>
        <row r="38">
          <cell r="C38">
            <v>0</v>
          </cell>
          <cell r="D38">
            <v>0</v>
          </cell>
          <cell r="E38">
            <v>0</v>
          </cell>
          <cell r="F38">
            <v>0</v>
          </cell>
        </row>
        <row r="39">
          <cell r="C39">
            <v>0</v>
          </cell>
          <cell r="D39">
            <v>0</v>
          </cell>
          <cell r="E39">
            <v>0</v>
          </cell>
          <cell r="F39">
            <v>0</v>
          </cell>
        </row>
        <row r="40">
          <cell r="C40">
            <v>0</v>
          </cell>
          <cell r="D40">
            <v>0</v>
          </cell>
          <cell r="E40">
            <v>0</v>
          </cell>
          <cell r="F40">
            <v>0</v>
          </cell>
        </row>
        <row r="41">
          <cell r="C41">
            <v>0</v>
          </cell>
          <cell r="D41">
            <v>0</v>
          </cell>
          <cell r="E41">
            <v>0</v>
          </cell>
          <cell r="F41">
            <v>0</v>
          </cell>
        </row>
        <row r="42">
          <cell r="C42">
            <v>0</v>
          </cell>
          <cell r="D42">
            <v>0</v>
          </cell>
          <cell r="E42">
            <v>0</v>
          </cell>
          <cell r="F42">
            <v>0</v>
          </cell>
        </row>
        <row r="43">
          <cell r="C43">
            <v>0</v>
          </cell>
          <cell r="D43">
            <v>0</v>
          </cell>
          <cell r="E43">
            <v>0</v>
          </cell>
          <cell r="F43">
            <v>0</v>
          </cell>
        </row>
        <row r="44">
          <cell r="C44">
            <v>0</v>
          </cell>
          <cell r="D44">
            <v>0</v>
          </cell>
          <cell r="E44">
            <v>0</v>
          </cell>
          <cell r="F44">
            <v>0</v>
          </cell>
        </row>
        <row r="45">
          <cell r="C45">
            <v>0</v>
          </cell>
          <cell r="D45">
            <v>0</v>
          </cell>
          <cell r="E45">
            <v>0</v>
          </cell>
          <cell r="F45">
            <v>0</v>
          </cell>
        </row>
        <row r="46">
          <cell r="C46">
            <v>0</v>
          </cell>
          <cell r="D46">
            <v>0</v>
          </cell>
          <cell r="E46">
            <v>0</v>
          </cell>
          <cell r="F46">
            <v>0</v>
          </cell>
        </row>
        <row r="48">
          <cell r="C48">
            <v>0</v>
          </cell>
          <cell r="D48">
            <v>0</v>
          </cell>
          <cell r="E48">
            <v>0</v>
          </cell>
          <cell r="F48">
            <v>0</v>
          </cell>
        </row>
        <row r="49">
          <cell r="C49">
            <v>0</v>
          </cell>
          <cell r="D49">
            <v>0</v>
          </cell>
          <cell r="E49">
            <v>0</v>
          </cell>
          <cell r="F49">
            <v>0</v>
          </cell>
        </row>
        <row r="50">
          <cell r="C50">
            <v>0</v>
          </cell>
          <cell r="D50">
            <v>0</v>
          </cell>
          <cell r="E50">
            <v>0</v>
          </cell>
          <cell r="F50">
            <v>0</v>
          </cell>
        </row>
        <row r="51">
          <cell r="C51">
            <v>0</v>
          </cell>
          <cell r="D51">
            <v>0</v>
          </cell>
          <cell r="E51">
            <v>0</v>
          </cell>
          <cell r="F51">
            <v>0</v>
          </cell>
        </row>
        <row r="52">
          <cell r="C52">
            <v>0</v>
          </cell>
          <cell r="D52">
            <v>0</v>
          </cell>
          <cell r="E52">
            <v>0</v>
          </cell>
          <cell r="F52">
            <v>0</v>
          </cell>
        </row>
        <row r="53">
          <cell r="C53">
            <v>0</v>
          </cell>
          <cell r="D53">
            <v>0</v>
          </cell>
          <cell r="E53">
            <v>0</v>
          </cell>
          <cell r="F53">
            <v>0</v>
          </cell>
        </row>
        <row r="54">
          <cell r="C54">
            <v>0</v>
          </cell>
          <cell r="D54">
            <v>0</v>
          </cell>
          <cell r="E54">
            <v>0</v>
          </cell>
          <cell r="F54">
            <v>0</v>
          </cell>
        </row>
        <row r="56">
          <cell r="C56">
            <v>0</v>
          </cell>
          <cell r="D56">
            <v>0</v>
          </cell>
          <cell r="E56">
            <v>0</v>
          </cell>
          <cell r="F56">
            <v>0</v>
          </cell>
        </row>
        <row r="57">
          <cell r="C57">
            <v>0</v>
          </cell>
          <cell r="D57">
            <v>0</v>
          </cell>
          <cell r="E57">
            <v>0</v>
          </cell>
          <cell r="F57">
            <v>0</v>
          </cell>
        </row>
        <row r="58">
          <cell r="C58">
            <v>0</v>
          </cell>
          <cell r="D58">
            <v>0</v>
          </cell>
          <cell r="E58">
            <v>0</v>
          </cell>
          <cell r="F58">
            <v>0</v>
          </cell>
        </row>
        <row r="59">
          <cell r="C59">
            <v>0</v>
          </cell>
          <cell r="D59">
            <v>0</v>
          </cell>
          <cell r="E59">
            <v>0</v>
          </cell>
          <cell r="F59">
            <v>0</v>
          </cell>
        </row>
        <row r="60">
          <cell r="C60">
            <v>0</v>
          </cell>
          <cell r="D60">
            <v>0</v>
          </cell>
          <cell r="E60">
            <v>0</v>
          </cell>
          <cell r="F60">
            <v>0</v>
          </cell>
        </row>
        <row r="61">
          <cell r="C61">
            <v>0</v>
          </cell>
          <cell r="D61">
            <v>0</v>
          </cell>
          <cell r="E61">
            <v>0</v>
          </cell>
          <cell r="F61">
            <v>0</v>
          </cell>
        </row>
        <row r="63">
          <cell r="C63">
            <v>0</v>
          </cell>
          <cell r="D63">
            <v>0</v>
          </cell>
          <cell r="E63">
            <v>0</v>
          </cell>
          <cell r="F63">
            <v>0</v>
          </cell>
        </row>
        <row r="64">
          <cell r="C64">
            <v>0</v>
          </cell>
          <cell r="D64">
            <v>0</v>
          </cell>
          <cell r="E64">
            <v>0</v>
          </cell>
          <cell r="F64">
            <v>0</v>
          </cell>
        </row>
        <row r="66">
          <cell r="C66">
            <v>0</v>
          </cell>
          <cell r="D66">
            <v>0</v>
          </cell>
          <cell r="E66">
            <v>0</v>
          </cell>
          <cell r="F66">
            <v>0</v>
          </cell>
        </row>
        <row r="67">
          <cell r="C67">
            <v>0</v>
          </cell>
          <cell r="D67">
            <v>0</v>
          </cell>
          <cell r="E67">
            <v>0</v>
          </cell>
          <cell r="F67">
            <v>0</v>
          </cell>
        </row>
        <row r="69">
          <cell r="C69">
            <v>0</v>
          </cell>
          <cell r="D69">
            <v>0</v>
          </cell>
          <cell r="E69">
            <v>0</v>
          </cell>
          <cell r="F69">
            <v>0</v>
          </cell>
        </row>
        <row r="70">
          <cell r="C70">
            <v>0</v>
          </cell>
          <cell r="D70">
            <v>0</v>
          </cell>
          <cell r="E70">
            <v>0</v>
          </cell>
          <cell r="F70">
            <v>0</v>
          </cell>
        </row>
        <row r="72">
          <cell r="C72">
            <v>0</v>
          </cell>
          <cell r="D72">
            <v>0</v>
          </cell>
          <cell r="E72">
            <v>0</v>
          </cell>
          <cell r="F72">
            <v>0</v>
          </cell>
        </row>
        <row r="73">
          <cell r="C73">
            <v>0</v>
          </cell>
          <cell r="D73">
            <v>0</v>
          </cell>
          <cell r="E73">
            <v>0</v>
          </cell>
          <cell r="F73">
            <v>0</v>
          </cell>
        </row>
        <row r="74">
          <cell r="C74">
            <v>0</v>
          </cell>
          <cell r="D74">
            <v>0</v>
          </cell>
          <cell r="E74">
            <v>0</v>
          </cell>
          <cell r="F74">
            <v>0</v>
          </cell>
        </row>
        <row r="75">
          <cell r="C75">
            <v>0</v>
          </cell>
          <cell r="D75">
            <v>0</v>
          </cell>
          <cell r="E75">
            <v>0</v>
          </cell>
          <cell r="F75">
            <v>0</v>
          </cell>
        </row>
        <row r="76">
          <cell r="C76">
            <v>0</v>
          </cell>
          <cell r="D76">
            <v>0</v>
          </cell>
          <cell r="E76">
            <v>0</v>
          </cell>
          <cell r="F76">
            <v>0</v>
          </cell>
        </row>
        <row r="77">
          <cell r="C77">
            <v>0</v>
          </cell>
          <cell r="D77">
            <v>0</v>
          </cell>
          <cell r="E77">
            <v>0</v>
          </cell>
          <cell r="F77">
            <v>0</v>
          </cell>
        </row>
        <row r="78">
          <cell r="C78">
            <v>0</v>
          </cell>
          <cell r="D78">
            <v>0</v>
          </cell>
          <cell r="E78">
            <v>0</v>
          </cell>
          <cell r="F78">
            <v>0</v>
          </cell>
        </row>
        <row r="79">
          <cell r="C79">
            <v>0</v>
          </cell>
          <cell r="D79">
            <v>0</v>
          </cell>
          <cell r="E79">
            <v>0</v>
          </cell>
          <cell r="F79">
            <v>0</v>
          </cell>
        </row>
        <row r="80">
          <cell r="C80">
            <v>0</v>
          </cell>
          <cell r="D80">
            <v>0</v>
          </cell>
          <cell r="E80">
            <v>0</v>
          </cell>
          <cell r="F80">
            <v>0</v>
          </cell>
        </row>
        <row r="81">
          <cell r="C81">
            <v>0</v>
          </cell>
          <cell r="D81">
            <v>0</v>
          </cell>
          <cell r="E81">
            <v>0</v>
          </cell>
          <cell r="F81">
            <v>0</v>
          </cell>
        </row>
        <row r="82">
          <cell r="C82">
            <v>0</v>
          </cell>
          <cell r="D82">
            <v>0</v>
          </cell>
          <cell r="E82">
            <v>0</v>
          </cell>
          <cell r="F82">
            <v>0</v>
          </cell>
        </row>
        <row r="83">
          <cell r="C83">
            <v>0</v>
          </cell>
          <cell r="D83">
            <v>0</v>
          </cell>
          <cell r="E83">
            <v>0</v>
          </cell>
          <cell r="F83">
            <v>0</v>
          </cell>
        </row>
        <row r="84">
          <cell r="C84">
            <v>0</v>
          </cell>
          <cell r="D84">
            <v>0</v>
          </cell>
          <cell r="E84">
            <v>0</v>
          </cell>
          <cell r="F84">
            <v>0</v>
          </cell>
        </row>
        <row r="85">
          <cell r="C85">
            <v>0</v>
          </cell>
          <cell r="D85">
            <v>0</v>
          </cell>
          <cell r="E85">
            <v>0</v>
          </cell>
          <cell r="F85">
            <v>0</v>
          </cell>
        </row>
        <row r="86">
          <cell r="C86">
            <v>0</v>
          </cell>
          <cell r="D86">
            <v>0</v>
          </cell>
          <cell r="E86">
            <v>0</v>
          </cell>
          <cell r="F86">
            <v>0</v>
          </cell>
        </row>
        <row r="88">
          <cell r="C88">
            <v>2002</v>
          </cell>
          <cell r="D88">
            <v>2003</v>
          </cell>
          <cell r="E88">
            <v>2004</v>
          </cell>
          <cell r="F88">
            <v>2005</v>
          </cell>
        </row>
        <row r="90">
          <cell r="C90">
            <v>0</v>
          </cell>
          <cell r="D90">
            <v>0</v>
          </cell>
          <cell r="E90">
            <v>0</v>
          </cell>
          <cell r="F90">
            <v>0</v>
          </cell>
        </row>
        <row r="91">
          <cell r="C91">
            <v>0</v>
          </cell>
          <cell r="D91">
            <v>0</v>
          </cell>
          <cell r="E91">
            <v>0</v>
          </cell>
          <cell r="F91">
            <v>0</v>
          </cell>
        </row>
        <row r="92">
          <cell r="C92">
            <v>0</v>
          </cell>
          <cell r="D92">
            <v>0</v>
          </cell>
          <cell r="E92">
            <v>0</v>
          </cell>
          <cell r="F92">
            <v>0</v>
          </cell>
        </row>
        <row r="93">
          <cell r="C93">
            <v>0</v>
          </cell>
          <cell r="D93">
            <v>0</v>
          </cell>
          <cell r="E93">
            <v>0</v>
          </cell>
          <cell r="F93">
            <v>0</v>
          </cell>
        </row>
        <row r="96">
          <cell r="C96">
            <v>2002</v>
          </cell>
          <cell r="D96">
            <v>2003</v>
          </cell>
          <cell r="E96">
            <v>2004</v>
          </cell>
          <cell r="F96">
            <v>2005</v>
          </cell>
        </row>
        <row r="98">
          <cell r="C98">
            <v>0</v>
          </cell>
          <cell r="D98">
            <v>0</v>
          </cell>
          <cell r="E98">
            <v>0</v>
          </cell>
          <cell r="F98">
            <v>0</v>
          </cell>
        </row>
        <row r="99">
          <cell r="C99">
            <v>0</v>
          </cell>
          <cell r="D99">
            <v>0</v>
          </cell>
          <cell r="E99">
            <v>0</v>
          </cell>
          <cell r="F99">
            <v>0</v>
          </cell>
        </row>
        <row r="102">
          <cell r="C102">
            <v>2002</v>
          </cell>
          <cell r="D102">
            <v>2003</v>
          </cell>
          <cell r="E102">
            <v>2004</v>
          </cell>
          <cell r="F102">
            <v>2005</v>
          </cell>
        </row>
        <row r="104">
          <cell r="C104">
            <v>0</v>
          </cell>
          <cell r="D104">
            <v>0</v>
          </cell>
          <cell r="E104">
            <v>0</v>
          </cell>
          <cell r="F104">
            <v>0</v>
          </cell>
        </row>
        <row r="105">
          <cell r="C105">
            <v>0</v>
          </cell>
          <cell r="D105">
            <v>0</v>
          </cell>
          <cell r="E105">
            <v>0</v>
          </cell>
          <cell r="F105">
            <v>0</v>
          </cell>
        </row>
        <row r="106">
          <cell r="C106">
            <v>0</v>
          </cell>
          <cell r="D106">
            <v>0</v>
          </cell>
          <cell r="E106">
            <v>0</v>
          </cell>
          <cell r="F106">
            <v>0</v>
          </cell>
        </row>
        <row r="107">
          <cell r="C107">
            <v>0</v>
          </cell>
          <cell r="D107">
            <v>0</v>
          </cell>
          <cell r="E107">
            <v>0</v>
          </cell>
          <cell r="F107">
            <v>0</v>
          </cell>
        </row>
        <row r="108">
          <cell r="C108">
            <v>0</v>
          </cell>
          <cell r="D108">
            <v>0</v>
          </cell>
          <cell r="E108">
            <v>0</v>
          </cell>
          <cell r="F108">
            <v>0</v>
          </cell>
        </row>
        <row r="111">
          <cell r="C111">
            <v>2002</v>
          </cell>
          <cell r="D111">
            <v>2003</v>
          </cell>
          <cell r="E111">
            <v>2004</v>
          </cell>
          <cell r="F111">
            <v>2005</v>
          </cell>
        </row>
        <row r="113">
          <cell r="C113">
            <v>0</v>
          </cell>
          <cell r="D113">
            <v>0</v>
          </cell>
          <cell r="E113">
            <v>0</v>
          </cell>
          <cell r="F113">
            <v>0</v>
          </cell>
        </row>
        <row r="114">
          <cell r="C114">
            <v>0</v>
          </cell>
          <cell r="D114">
            <v>0</v>
          </cell>
          <cell r="E114">
            <v>0</v>
          </cell>
          <cell r="F114">
            <v>0</v>
          </cell>
        </row>
        <row r="116">
          <cell r="C116">
            <v>2002</v>
          </cell>
          <cell r="D116">
            <v>2003</v>
          </cell>
          <cell r="E116">
            <v>2004</v>
          </cell>
          <cell r="F116">
            <v>2005</v>
          </cell>
        </row>
        <row r="119">
          <cell r="C119">
            <v>0</v>
          </cell>
          <cell r="D119">
            <v>0</v>
          </cell>
          <cell r="E119">
            <v>0</v>
          </cell>
          <cell r="F119">
            <v>92.211299000075087</v>
          </cell>
        </row>
        <row r="120">
          <cell r="C120">
            <v>0</v>
          </cell>
          <cell r="D120">
            <v>0</v>
          </cell>
          <cell r="E120">
            <v>0</v>
          </cell>
          <cell r="F120">
            <v>0</v>
          </cell>
        </row>
        <row r="121">
          <cell r="C121">
            <v>0</v>
          </cell>
          <cell r="D121">
            <v>0</v>
          </cell>
          <cell r="E121">
            <v>0</v>
          </cell>
          <cell r="F121">
            <v>0</v>
          </cell>
        </row>
        <row r="122">
          <cell r="C122">
            <v>0</v>
          </cell>
          <cell r="D122">
            <v>0</v>
          </cell>
          <cell r="E122">
            <v>0</v>
          </cell>
          <cell r="F122">
            <v>0</v>
          </cell>
        </row>
        <row r="123">
          <cell r="C123">
            <v>0</v>
          </cell>
          <cell r="D123">
            <v>0</v>
          </cell>
          <cell r="E123">
            <v>0</v>
          </cell>
          <cell r="F123">
            <v>0</v>
          </cell>
        </row>
        <row r="124">
          <cell r="C124">
            <v>0</v>
          </cell>
          <cell r="D124">
            <v>0</v>
          </cell>
          <cell r="E124">
            <v>0</v>
          </cell>
          <cell r="F124">
            <v>0</v>
          </cell>
        </row>
        <row r="125">
          <cell r="C125">
            <v>0</v>
          </cell>
          <cell r="D125">
            <v>0</v>
          </cell>
          <cell r="E125">
            <v>0</v>
          </cell>
          <cell r="F125">
            <v>92.211299000075087</v>
          </cell>
        </row>
        <row r="126">
          <cell r="C126">
            <v>0</v>
          </cell>
          <cell r="D126">
            <v>0</v>
          </cell>
          <cell r="E126">
            <v>0</v>
          </cell>
          <cell r="F126">
            <v>92.211299000075087</v>
          </cell>
        </row>
        <row r="132">
          <cell r="C132">
            <v>0</v>
          </cell>
          <cell r="D132">
            <v>0</v>
          </cell>
          <cell r="E132">
            <v>0</v>
          </cell>
          <cell r="F132">
            <v>0</v>
          </cell>
        </row>
        <row r="133">
          <cell r="C133">
            <v>0</v>
          </cell>
          <cell r="D133">
            <v>0</v>
          </cell>
          <cell r="E133">
            <v>0</v>
          </cell>
          <cell r="F133">
            <v>0</v>
          </cell>
        </row>
        <row r="134">
          <cell r="C134">
            <v>0</v>
          </cell>
          <cell r="D134">
            <v>0</v>
          </cell>
          <cell r="E134">
            <v>0</v>
          </cell>
          <cell r="F134">
            <v>0</v>
          </cell>
        </row>
        <row r="135">
          <cell r="C135">
            <v>0</v>
          </cell>
          <cell r="D135">
            <v>0</v>
          </cell>
          <cell r="E135">
            <v>0</v>
          </cell>
          <cell r="F135">
            <v>0</v>
          </cell>
        </row>
        <row r="136">
          <cell r="C136">
            <v>0</v>
          </cell>
          <cell r="D136">
            <v>0</v>
          </cell>
          <cell r="E136">
            <v>0</v>
          </cell>
          <cell r="F136">
            <v>0</v>
          </cell>
        </row>
        <row r="137">
          <cell r="C137">
            <v>0</v>
          </cell>
          <cell r="D137">
            <v>0</v>
          </cell>
          <cell r="E137">
            <v>0</v>
          </cell>
          <cell r="F137">
            <v>92.211299000075087</v>
          </cell>
        </row>
        <row r="138">
          <cell r="C138">
            <v>0</v>
          </cell>
          <cell r="D138">
            <v>0</v>
          </cell>
          <cell r="E138">
            <v>0</v>
          </cell>
          <cell r="F138">
            <v>92.211299000075087</v>
          </cell>
        </row>
        <row r="139">
          <cell r="C139">
            <v>0</v>
          </cell>
          <cell r="D139">
            <v>0</v>
          </cell>
          <cell r="E139">
            <v>0</v>
          </cell>
          <cell r="F139">
            <v>92.211299000075087</v>
          </cell>
        </row>
        <row r="143">
          <cell r="C143">
            <v>0</v>
          </cell>
          <cell r="D143">
            <v>0</v>
          </cell>
          <cell r="E143">
            <v>0</v>
          </cell>
          <cell r="F143">
            <v>0</v>
          </cell>
        </row>
        <row r="146">
          <cell r="C146">
            <v>0</v>
          </cell>
          <cell r="D146">
            <v>0</v>
          </cell>
          <cell r="E146">
            <v>0</v>
          </cell>
          <cell r="F146">
            <v>0</v>
          </cell>
        </row>
        <row r="149">
          <cell r="C149">
            <v>0</v>
          </cell>
          <cell r="D149">
            <v>0</v>
          </cell>
          <cell r="E149">
            <v>0</v>
          </cell>
          <cell r="F149">
            <v>92.211299000075087</v>
          </cell>
        </row>
        <row r="150">
          <cell r="C150">
            <v>0</v>
          </cell>
          <cell r="D150">
            <v>0</v>
          </cell>
          <cell r="E150">
            <v>0</v>
          </cell>
          <cell r="F150">
            <v>0</v>
          </cell>
        </row>
        <row r="151">
          <cell r="C151">
            <v>0</v>
          </cell>
          <cell r="D151">
            <v>0</v>
          </cell>
          <cell r="E151">
            <v>0</v>
          </cell>
          <cell r="F151">
            <v>0</v>
          </cell>
        </row>
        <row r="152">
          <cell r="C152">
            <v>0</v>
          </cell>
          <cell r="D152">
            <v>0</v>
          </cell>
          <cell r="E152">
            <v>0</v>
          </cell>
          <cell r="F152">
            <v>0</v>
          </cell>
        </row>
        <row r="153">
          <cell r="C153">
            <v>0</v>
          </cell>
          <cell r="D153">
            <v>0</v>
          </cell>
          <cell r="E153">
            <v>0</v>
          </cell>
          <cell r="F153">
            <v>92.211299000075087</v>
          </cell>
        </row>
        <row r="155">
          <cell r="C155">
            <v>0</v>
          </cell>
          <cell r="D155">
            <v>0</v>
          </cell>
          <cell r="E155">
            <v>0</v>
          </cell>
          <cell r="F155">
            <v>0</v>
          </cell>
        </row>
        <row r="156">
          <cell r="C156">
            <v>0</v>
          </cell>
          <cell r="D156">
            <v>0</v>
          </cell>
          <cell r="E156">
            <v>0</v>
          </cell>
          <cell r="F156">
            <v>92.211299000075087</v>
          </cell>
        </row>
        <row r="157">
          <cell r="C157">
            <v>0</v>
          </cell>
          <cell r="D157">
            <v>0</v>
          </cell>
          <cell r="E157">
            <v>0</v>
          </cell>
          <cell r="F157">
            <v>0</v>
          </cell>
        </row>
        <row r="158">
          <cell r="C158">
            <v>0</v>
          </cell>
          <cell r="D158">
            <v>0</v>
          </cell>
          <cell r="E158">
            <v>0</v>
          </cell>
          <cell r="F158">
            <v>0</v>
          </cell>
        </row>
        <row r="159">
          <cell r="C159">
            <v>0</v>
          </cell>
          <cell r="D159">
            <v>0</v>
          </cell>
          <cell r="E159">
            <v>0</v>
          </cell>
          <cell r="F159">
            <v>0</v>
          </cell>
        </row>
        <row r="160">
          <cell r="C160">
            <v>0</v>
          </cell>
          <cell r="D160">
            <v>0</v>
          </cell>
          <cell r="E160">
            <v>0</v>
          </cell>
          <cell r="F160">
            <v>92.211299000075087</v>
          </cell>
        </row>
        <row r="163">
          <cell r="C163">
            <v>0</v>
          </cell>
          <cell r="D163">
            <v>0</v>
          </cell>
          <cell r="E163">
            <v>0</v>
          </cell>
          <cell r="F163">
            <v>3.4528993123839058E-5</v>
          </cell>
        </row>
        <row r="164">
          <cell r="C164">
            <v>0</v>
          </cell>
          <cell r="D164">
            <v>0</v>
          </cell>
          <cell r="E164">
            <v>0</v>
          </cell>
          <cell r="F164">
            <v>3.452899312395008E-5</v>
          </cell>
        </row>
        <row r="165">
          <cell r="C165">
            <v>0</v>
          </cell>
          <cell r="D165">
            <v>0</v>
          </cell>
          <cell r="E165">
            <v>0</v>
          </cell>
          <cell r="F165">
            <v>0</v>
          </cell>
        </row>
        <row r="166">
          <cell r="C166">
            <v>0</v>
          </cell>
          <cell r="D166">
            <v>0</v>
          </cell>
          <cell r="E166">
            <v>0</v>
          </cell>
          <cell r="F166">
            <v>0</v>
          </cell>
        </row>
        <row r="167">
          <cell r="C167">
            <v>0</v>
          </cell>
          <cell r="D167">
            <v>0</v>
          </cell>
          <cell r="E167">
            <v>0</v>
          </cell>
          <cell r="F167">
            <v>0</v>
          </cell>
        </row>
        <row r="169">
          <cell r="C169">
            <v>2002</v>
          </cell>
          <cell r="D169">
            <v>2003</v>
          </cell>
          <cell r="E169">
            <v>2004</v>
          </cell>
          <cell r="F169">
            <v>2005</v>
          </cell>
        </row>
        <row r="171">
          <cell r="C171">
            <v>0</v>
          </cell>
          <cell r="D171">
            <v>0</v>
          </cell>
          <cell r="E171">
            <v>0</v>
          </cell>
          <cell r="F171">
            <v>92.211299000075087</v>
          </cell>
        </row>
        <row r="172">
          <cell r="C172">
            <v>0</v>
          </cell>
          <cell r="D172">
            <v>0</v>
          </cell>
          <cell r="E172">
            <v>0</v>
          </cell>
          <cell r="F172">
            <v>0</v>
          </cell>
        </row>
        <row r="173">
          <cell r="C173">
            <v>0</v>
          </cell>
          <cell r="D173">
            <v>0</v>
          </cell>
          <cell r="E173">
            <v>0</v>
          </cell>
          <cell r="F173">
            <v>0</v>
          </cell>
        </row>
        <row r="174">
          <cell r="C174">
            <v>0</v>
          </cell>
          <cell r="D174">
            <v>0</v>
          </cell>
          <cell r="E174">
            <v>0</v>
          </cell>
          <cell r="F174">
            <v>0</v>
          </cell>
        </row>
        <row r="175">
          <cell r="C175">
            <v>0</v>
          </cell>
          <cell r="D175">
            <v>0</v>
          </cell>
          <cell r="E175">
            <v>0</v>
          </cell>
          <cell r="F175">
            <v>92.211299000075087</v>
          </cell>
        </row>
        <row r="176">
          <cell r="C176">
            <v>0</v>
          </cell>
          <cell r="D176">
            <v>0</v>
          </cell>
          <cell r="E176">
            <v>0</v>
          </cell>
          <cell r="F176">
            <v>0</v>
          </cell>
        </row>
        <row r="177">
          <cell r="C177">
            <v>0</v>
          </cell>
          <cell r="D177">
            <v>0</v>
          </cell>
          <cell r="E177">
            <v>0</v>
          </cell>
          <cell r="F177">
            <v>0</v>
          </cell>
        </row>
        <row r="178">
          <cell r="C178">
            <v>0</v>
          </cell>
          <cell r="D178">
            <v>0</v>
          </cell>
          <cell r="E178">
            <v>0</v>
          </cell>
          <cell r="F178">
            <v>0</v>
          </cell>
        </row>
        <row r="179">
          <cell r="C179">
            <v>0</v>
          </cell>
          <cell r="D179">
            <v>0</v>
          </cell>
          <cell r="E179">
            <v>0</v>
          </cell>
          <cell r="F179">
            <v>0</v>
          </cell>
        </row>
        <row r="180">
          <cell r="C180">
            <v>0</v>
          </cell>
          <cell r="D180">
            <v>0</v>
          </cell>
          <cell r="E180">
            <v>0</v>
          </cell>
          <cell r="F180">
            <v>0</v>
          </cell>
        </row>
        <row r="182">
          <cell r="C182">
            <v>0</v>
          </cell>
          <cell r="D182">
            <v>0</v>
          </cell>
          <cell r="E182">
            <v>0</v>
          </cell>
          <cell r="F182">
            <v>0</v>
          </cell>
        </row>
        <row r="183">
          <cell r="C183">
            <v>0</v>
          </cell>
          <cell r="D183">
            <v>0</v>
          </cell>
          <cell r="E183">
            <v>0</v>
          </cell>
          <cell r="F183">
            <v>92.211299000075087</v>
          </cell>
        </row>
        <row r="185">
          <cell r="C185">
            <v>0</v>
          </cell>
          <cell r="D185">
            <v>0</v>
          </cell>
          <cell r="E185">
            <v>0</v>
          </cell>
          <cell r="F185">
            <v>0</v>
          </cell>
        </row>
        <row r="186">
          <cell r="C186">
            <v>0</v>
          </cell>
          <cell r="D186">
            <v>0</v>
          </cell>
          <cell r="E186">
            <v>0</v>
          </cell>
          <cell r="F186">
            <v>0</v>
          </cell>
        </row>
        <row r="187">
          <cell r="C187">
            <v>0</v>
          </cell>
          <cell r="D187">
            <v>0</v>
          </cell>
          <cell r="E187">
            <v>0</v>
          </cell>
          <cell r="F187">
            <v>0</v>
          </cell>
        </row>
        <row r="189">
          <cell r="C189">
            <v>0</v>
          </cell>
          <cell r="D189">
            <v>0</v>
          </cell>
          <cell r="E189">
            <v>0</v>
          </cell>
          <cell r="F189">
            <v>0</v>
          </cell>
        </row>
        <row r="190">
          <cell r="C190">
            <v>0</v>
          </cell>
          <cell r="D190">
            <v>0</v>
          </cell>
          <cell r="E190">
            <v>0</v>
          </cell>
          <cell r="F190">
            <v>0</v>
          </cell>
        </row>
        <row r="191">
          <cell r="C191">
            <v>0</v>
          </cell>
          <cell r="D191">
            <v>0</v>
          </cell>
          <cell r="E191">
            <v>0</v>
          </cell>
          <cell r="F191">
            <v>0</v>
          </cell>
        </row>
        <row r="192">
          <cell r="C192">
            <v>0</v>
          </cell>
          <cell r="D192">
            <v>0</v>
          </cell>
          <cell r="E192">
            <v>0</v>
          </cell>
          <cell r="F192">
            <v>0</v>
          </cell>
        </row>
        <row r="194">
          <cell r="C194">
            <v>0</v>
          </cell>
          <cell r="D194">
            <v>0</v>
          </cell>
          <cell r="E194">
            <v>0</v>
          </cell>
          <cell r="F194">
            <v>92.211299000075087</v>
          </cell>
        </row>
        <row r="197">
          <cell r="C197">
            <v>0</v>
          </cell>
          <cell r="D197">
            <v>0</v>
          </cell>
          <cell r="E197">
            <v>0</v>
          </cell>
          <cell r="F197">
            <v>92.211299000075087</v>
          </cell>
        </row>
        <row r="198">
          <cell r="C198">
            <v>0</v>
          </cell>
          <cell r="D198">
            <v>0</v>
          </cell>
          <cell r="E198">
            <v>0</v>
          </cell>
          <cell r="F198">
            <v>0</v>
          </cell>
        </row>
        <row r="199">
          <cell r="C199">
            <v>0</v>
          </cell>
          <cell r="D199">
            <v>0</v>
          </cell>
          <cell r="E199">
            <v>0</v>
          </cell>
          <cell r="F199">
            <v>92.211299000075087</v>
          </cell>
        </row>
        <row r="200">
          <cell r="C200">
            <v>0</v>
          </cell>
          <cell r="D200">
            <v>0</v>
          </cell>
          <cell r="E200">
            <v>0</v>
          </cell>
          <cell r="F200">
            <v>0</v>
          </cell>
        </row>
        <row r="201">
          <cell r="C201">
            <v>0</v>
          </cell>
          <cell r="D201">
            <v>0</v>
          </cell>
          <cell r="E201">
            <v>0</v>
          </cell>
          <cell r="F201">
            <v>0</v>
          </cell>
        </row>
        <row r="202">
          <cell r="C202">
            <v>0</v>
          </cell>
          <cell r="D202">
            <v>0</v>
          </cell>
          <cell r="E202">
            <v>0</v>
          </cell>
          <cell r="F202">
            <v>0</v>
          </cell>
        </row>
        <row r="203">
          <cell r="C203">
            <v>0</v>
          </cell>
          <cell r="D203">
            <v>0</v>
          </cell>
          <cell r="E203">
            <v>0</v>
          </cell>
          <cell r="F203">
            <v>9.2211299000084068E-2</v>
          </cell>
        </row>
        <row r="204">
          <cell r="C204">
            <v>0</v>
          </cell>
          <cell r="D204">
            <v>0</v>
          </cell>
          <cell r="E204">
            <v>0</v>
          </cell>
          <cell r="F204">
            <v>9.2211299000069857E-2</v>
          </cell>
        </row>
        <row r="205">
          <cell r="C205">
            <v>2002</v>
          </cell>
          <cell r="D205">
            <v>2003</v>
          </cell>
          <cell r="E205">
            <v>2004</v>
          </cell>
          <cell r="F205">
            <v>2005</v>
          </cell>
        </row>
        <row r="207">
          <cell r="C207">
            <v>0</v>
          </cell>
          <cell r="D207">
            <v>0</v>
          </cell>
          <cell r="E207">
            <v>0</v>
          </cell>
          <cell r="F207">
            <v>55.086096000042744</v>
          </cell>
        </row>
        <row r="208">
          <cell r="C208">
            <v>0</v>
          </cell>
          <cell r="D208">
            <v>0</v>
          </cell>
          <cell r="E208">
            <v>0</v>
          </cell>
          <cell r="F208">
            <v>55.086096000042744</v>
          </cell>
        </row>
        <row r="209">
          <cell r="C209">
            <v>0</v>
          </cell>
          <cell r="D209">
            <v>0</v>
          </cell>
          <cell r="E209">
            <v>0</v>
          </cell>
          <cell r="F209">
            <v>0</v>
          </cell>
        </row>
        <row r="210">
          <cell r="C210">
            <v>0</v>
          </cell>
          <cell r="D210">
            <v>0</v>
          </cell>
          <cell r="E210">
            <v>0</v>
          </cell>
          <cell r="F210">
            <v>0</v>
          </cell>
        </row>
        <row r="211">
          <cell r="C211">
            <v>0</v>
          </cell>
          <cell r="D211">
            <v>0</v>
          </cell>
          <cell r="E211">
            <v>0</v>
          </cell>
          <cell r="F211">
            <v>0</v>
          </cell>
        </row>
        <row r="212">
          <cell r="C212">
            <v>0</v>
          </cell>
          <cell r="D212">
            <v>0</v>
          </cell>
          <cell r="E212">
            <v>0</v>
          </cell>
          <cell r="F212">
            <v>0</v>
          </cell>
        </row>
        <row r="214">
          <cell r="C214">
            <v>0</v>
          </cell>
          <cell r="D214">
            <v>0</v>
          </cell>
          <cell r="E214">
            <v>0</v>
          </cell>
          <cell r="F214">
            <v>0</v>
          </cell>
        </row>
        <row r="215">
          <cell r="C215">
            <v>0</v>
          </cell>
          <cell r="D215">
            <v>0</v>
          </cell>
          <cell r="E215">
            <v>0</v>
          </cell>
          <cell r="F215">
            <v>55.086096000042744</v>
          </cell>
        </row>
        <row r="217">
          <cell r="C217">
            <v>0</v>
          </cell>
          <cell r="D217">
            <v>0</v>
          </cell>
          <cell r="E217">
            <v>0</v>
          </cell>
          <cell r="F217">
            <v>55.086096000042744</v>
          </cell>
        </row>
        <row r="219">
          <cell r="C219">
            <v>2002</v>
          </cell>
          <cell r="D219">
            <v>2003</v>
          </cell>
          <cell r="E219">
            <v>2004</v>
          </cell>
          <cell r="F219">
            <v>2005</v>
          </cell>
        </row>
        <row r="221">
          <cell r="C221">
            <v>0</v>
          </cell>
          <cell r="D221">
            <v>0</v>
          </cell>
          <cell r="E221">
            <v>0</v>
          </cell>
          <cell r="F221">
            <v>37.125203000003239</v>
          </cell>
        </row>
        <row r="222">
          <cell r="C222">
            <v>0</v>
          </cell>
          <cell r="D222">
            <v>0</v>
          </cell>
          <cell r="E222">
            <v>0</v>
          </cell>
          <cell r="F222">
            <v>0</v>
          </cell>
        </row>
        <row r="223">
          <cell r="C223">
            <v>0</v>
          </cell>
          <cell r="D223">
            <v>0</v>
          </cell>
          <cell r="E223">
            <v>0</v>
          </cell>
          <cell r="F223">
            <v>0</v>
          </cell>
        </row>
        <row r="224">
          <cell r="C224">
            <v>0</v>
          </cell>
          <cell r="D224">
            <v>0</v>
          </cell>
          <cell r="E224">
            <v>0</v>
          </cell>
          <cell r="F224">
            <v>37.125202999974135</v>
          </cell>
        </row>
        <row r="226">
          <cell r="C226">
            <v>0</v>
          </cell>
          <cell r="D226">
            <v>0</v>
          </cell>
          <cell r="E226">
            <v>0</v>
          </cell>
          <cell r="F226">
            <v>37.125202999974135</v>
          </cell>
        </row>
        <row r="228">
          <cell r="C228">
            <v>2002</v>
          </cell>
          <cell r="D228">
            <v>2003</v>
          </cell>
          <cell r="E228">
            <v>2004</v>
          </cell>
          <cell r="F228">
            <v>2005</v>
          </cell>
        </row>
        <row r="229">
          <cell r="C229">
            <v>0</v>
          </cell>
          <cell r="D229">
            <v>0</v>
          </cell>
          <cell r="E229">
            <v>0</v>
          </cell>
          <cell r="F229">
            <v>0</v>
          </cell>
        </row>
        <row r="230">
          <cell r="C230">
            <v>0</v>
          </cell>
          <cell r="D230">
            <v>0</v>
          </cell>
          <cell r="E230">
            <v>0</v>
          </cell>
          <cell r="F230">
            <v>0</v>
          </cell>
        </row>
        <row r="231">
          <cell r="C231">
            <v>0</v>
          </cell>
          <cell r="D231">
            <v>0</v>
          </cell>
          <cell r="E231">
            <v>0</v>
          </cell>
          <cell r="F231">
            <v>0</v>
          </cell>
        </row>
        <row r="232">
          <cell r="C232">
            <v>0</v>
          </cell>
          <cell r="D232">
            <v>0</v>
          </cell>
          <cell r="E232">
            <v>0</v>
          </cell>
          <cell r="F232">
            <v>0</v>
          </cell>
        </row>
        <row r="233">
          <cell r="C233">
            <v>0</v>
          </cell>
          <cell r="D233">
            <v>0</v>
          </cell>
          <cell r="E233">
            <v>0</v>
          </cell>
          <cell r="F233">
            <v>0</v>
          </cell>
        </row>
        <row r="234">
          <cell r="C234">
            <v>0</v>
          </cell>
          <cell r="D234">
            <v>0</v>
          </cell>
          <cell r="E234">
            <v>0</v>
          </cell>
          <cell r="F234">
            <v>0</v>
          </cell>
        </row>
        <row r="235">
          <cell r="C235">
            <v>0</v>
          </cell>
          <cell r="D235">
            <v>0</v>
          </cell>
          <cell r="E235">
            <v>0</v>
          </cell>
          <cell r="F235">
            <v>0</v>
          </cell>
        </row>
        <row r="236">
          <cell r="C236">
            <v>0</v>
          </cell>
          <cell r="D236">
            <v>0</v>
          </cell>
          <cell r="E236">
            <v>0</v>
          </cell>
          <cell r="F236">
            <v>0</v>
          </cell>
        </row>
        <row r="237">
          <cell r="C237">
            <v>0</v>
          </cell>
          <cell r="D237">
            <v>0</v>
          </cell>
          <cell r="E237">
            <v>0</v>
          </cell>
          <cell r="F237">
            <v>0</v>
          </cell>
        </row>
        <row r="238">
          <cell r="C238">
            <v>0</v>
          </cell>
          <cell r="D238">
            <v>0</v>
          </cell>
          <cell r="E238">
            <v>0</v>
          </cell>
          <cell r="F238">
            <v>0</v>
          </cell>
        </row>
        <row r="240">
          <cell r="C240">
            <v>0</v>
          </cell>
          <cell r="D240">
            <v>0</v>
          </cell>
          <cell r="E240">
            <v>0</v>
          </cell>
          <cell r="F240">
            <v>0</v>
          </cell>
        </row>
        <row r="241">
          <cell r="C241">
            <v>0</v>
          </cell>
          <cell r="D241">
            <v>0</v>
          </cell>
          <cell r="E241">
            <v>0</v>
          </cell>
          <cell r="F241">
            <v>0</v>
          </cell>
        </row>
        <row r="242">
          <cell r="C242">
            <v>0</v>
          </cell>
          <cell r="D242">
            <v>0</v>
          </cell>
          <cell r="E242">
            <v>0</v>
          </cell>
          <cell r="F242">
            <v>0</v>
          </cell>
        </row>
        <row r="243">
          <cell r="C243">
            <v>0</v>
          </cell>
          <cell r="D243">
            <v>0</v>
          </cell>
          <cell r="E243">
            <v>0</v>
          </cell>
          <cell r="F243">
            <v>0</v>
          </cell>
        </row>
        <row r="244">
          <cell r="C244">
            <v>0</v>
          </cell>
          <cell r="D244">
            <v>0</v>
          </cell>
          <cell r="E244">
            <v>0</v>
          </cell>
          <cell r="F244">
            <v>0</v>
          </cell>
        </row>
        <row r="245">
          <cell r="C245">
            <v>0</v>
          </cell>
          <cell r="D245">
            <v>0</v>
          </cell>
          <cell r="E245">
            <v>0</v>
          </cell>
          <cell r="F245">
            <v>0</v>
          </cell>
        </row>
        <row r="246">
          <cell r="C246">
            <v>0</v>
          </cell>
          <cell r="D246">
            <v>0</v>
          </cell>
          <cell r="E246">
            <v>0</v>
          </cell>
          <cell r="F246">
            <v>0</v>
          </cell>
        </row>
        <row r="247">
          <cell r="C247">
            <v>0</v>
          </cell>
          <cell r="D247">
            <v>0</v>
          </cell>
          <cell r="E247">
            <v>0</v>
          </cell>
          <cell r="F247">
            <v>0</v>
          </cell>
        </row>
        <row r="248">
          <cell r="C248">
            <v>0</v>
          </cell>
          <cell r="D248">
            <v>0</v>
          </cell>
          <cell r="E248">
            <v>0</v>
          </cell>
          <cell r="F248">
            <v>0</v>
          </cell>
        </row>
        <row r="249">
          <cell r="C249">
            <v>0</v>
          </cell>
          <cell r="D249">
            <v>0</v>
          </cell>
          <cell r="E249">
            <v>0</v>
          </cell>
          <cell r="F249">
            <v>0</v>
          </cell>
        </row>
        <row r="250">
          <cell r="C250">
            <v>0</v>
          </cell>
          <cell r="D250">
            <v>0</v>
          </cell>
          <cell r="E250">
            <v>0</v>
          </cell>
          <cell r="F250">
            <v>0</v>
          </cell>
        </row>
        <row r="254">
          <cell r="C254">
            <v>-399078.78048996005</v>
          </cell>
          <cell r="D254">
            <v>-417998.25797803293</v>
          </cell>
          <cell r="E254">
            <v>-432746.94250392995</v>
          </cell>
          <cell r="F254">
            <v>-453399.53300016333</v>
          </cell>
        </row>
        <row r="255">
          <cell r="C255">
            <v>-423158.93496629997</v>
          </cell>
          <cell r="D255">
            <v>-456946.41983716702</v>
          </cell>
          <cell r="E255">
            <v>-498895.29129298014</v>
          </cell>
          <cell r="F255">
            <v>-542596.54116795678</v>
          </cell>
        </row>
        <row r="256">
          <cell r="C256">
            <v>-251753.05485450311</v>
          </cell>
          <cell r="D256">
            <v>-253262.5921561273</v>
          </cell>
          <cell r="E256">
            <v>-259168.81116863474</v>
          </cell>
          <cell r="F256">
            <v>-268438.99211999599</v>
          </cell>
        </row>
        <row r="257">
          <cell r="C257">
            <v>-68136.951499999996</v>
          </cell>
          <cell r="D257">
            <v>-70295.658299999996</v>
          </cell>
          <cell r="E257">
            <v>-72114.907600000006</v>
          </cell>
          <cell r="F257">
            <v>-74177.7353</v>
          </cell>
        </row>
        <row r="258">
          <cell r="C258">
            <v>-6005.6781180960006</v>
          </cell>
          <cell r="D258">
            <v>-5870.9879455120008</v>
          </cell>
          <cell r="E258">
            <v>-6104.4641470339993</v>
          </cell>
          <cell r="F258">
            <v>-6700.8266279999998</v>
          </cell>
        </row>
        <row r="259">
          <cell r="C259">
            <v>-2969.8577251990996</v>
          </cell>
          <cell r="D259">
            <v>-2484.7131917393003</v>
          </cell>
          <cell r="E259">
            <v>-2558.6639279687001</v>
          </cell>
          <cell r="F259">
            <v>-1110.9545736060002</v>
          </cell>
        </row>
        <row r="260">
          <cell r="C260">
            <v>-18517.748857939849</v>
          </cell>
          <cell r="D260">
            <v>-21735.742586899782</v>
          </cell>
          <cell r="E260">
            <v>0</v>
          </cell>
          <cell r="F260">
            <v>0</v>
          </cell>
        </row>
        <row r="261">
          <cell r="C261">
            <v>-1169632</v>
          </cell>
          <cell r="D261">
            <v>-1228605</v>
          </cell>
          <cell r="E261">
            <v>-1271574.3354236104</v>
          </cell>
          <cell r="F261">
            <v>-1346386.83691971</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row r="7">
          <cell r="A7">
            <v>1100</v>
          </cell>
          <cell r="B7" t="str">
            <v>Inkomstskatter</v>
          </cell>
          <cell r="C7">
            <v>-1.0983850253100513</v>
          </cell>
          <cell r="D7">
            <v>-0.64563322825011937</v>
          </cell>
          <cell r="E7">
            <v>-0.31782509983997898</v>
          </cell>
          <cell r="F7">
            <v>-1.0748217780328559</v>
          </cell>
          <cell r="G7">
            <v>15.889811584662084</v>
          </cell>
          <cell r="H7">
            <v>41.487813336616796</v>
          </cell>
          <cell r="I7">
            <v>49.955893916226614</v>
          </cell>
          <cell r="J7">
            <v>23.168073933988921</v>
          </cell>
        </row>
        <row r="9">
          <cell r="A9">
            <v>1111</v>
          </cell>
          <cell r="B9" t="str">
            <v xml:space="preserve">    Hushåll</v>
          </cell>
          <cell r="C9">
            <v>0</v>
          </cell>
          <cell r="D9">
            <v>0</v>
          </cell>
          <cell r="E9">
            <v>0</v>
          </cell>
          <cell r="F9">
            <v>-2.3950111341436013</v>
          </cell>
          <cell r="G9">
            <v>-3.5515991230105328</v>
          </cell>
          <cell r="H9">
            <v>7.6631385035194057</v>
          </cell>
          <cell r="I9">
            <v>13.92060720065831</v>
          </cell>
          <cell r="J9">
            <v>-14.915482442134362</v>
          </cell>
        </row>
        <row r="11">
          <cell r="B11" t="str">
            <v>Kommunal skatt</v>
          </cell>
          <cell r="C11">
            <v>0</v>
          </cell>
          <cell r="D11">
            <v>0</v>
          </cell>
          <cell r="E11">
            <v>0</v>
          </cell>
          <cell r="F11">
            <v>-0.5153535342508917</v>
          </cell>
          <cell r="G11">
            <v>-2.2096615716523615</v>
          </cell>
          <cell r="H11">
            <v>-1.2631147683849235</v>
          </cell>
          <cell r="I11">
            <v>-0.63766882190265051</v>
          </cell>
          <cell r="J11">
            <v>5.6907762526100782</v>
          </cell>
        </row>
        <row r="12">
          <cell r="B12" t="str">
            <v>Statlig skatt</v>
          </cell>
          <cell r="C12">
            <v>0</v>
          </cell>
          <cell r="D12">
            <v>0</v>
          </cell>
          <cell r="E12">
            <v>0</v>
          </cell>
          <cell r="F12">
            <v>-0.50441184947549544</v>
          </cell>
          <cell r="G12">
            <v>-0.29151177481926283</v>
          </cell>
          <cell r="H12">
            <v>0.80747295297133093</v>
          </cell>
          <cell r="I12">
            <v>1.3286562487359106</v>
          </cell>
          <cell r="J12">
            <v>4.8987092799051766</v>
          </cell>
        </row>
        <row r="13">
          <cell r="B13" t="str">
            <v>Kapitalskatt</v>
          </cell>
          <cell r="C13">
            <v>0</v>
          </cell>
          <cell r="D13">
            <v>0</v>
          </cell>
          <cell r="E13">
            <v>0</v>
          </cell>
          <cell r="F13">
            <v>-1.0071469250144363</v>
          </cell>
          <cell r="G13">
            <v>-0.69372959129174561</v>
          </cell>
          <cell r="H13">
            <v>9.3796658655017389</v>
          </cell>
          <cell r="I13">
            <v>22.907661730583229</v>
          </cell>
          <cell r="J13">
            <v>23.264383860311483</v>
          </cell>
        </row>
        <row r="14">
          <cell r="B14" t="str">
            <v xml:space="preserve">     Skatt</v>
          </cell>
          <cell r="C14">
            <v>-13.681317370999999</v>
          </cell>
          <cell r="D14">
            <v>-16.406931101999998</v>
          </cell>
          <cell r="E14">
            <v>-17.925910293000001</v>
          </cell>
          <cell r="F14">
            <v>-19.127174040465054</v>
          </cell>
          <cell r="G14">
            <v>-17.116146702579048</v>
          </cell>
          <cell r="H14">
            <v>-8.1661829096743581</v>
          </cell>
          <cell r="I14">
            <v>3.1635390234569201</v>
          </cell>
          <cell r="J14">
            <v>1.4396400818740673</v>
          </cell>
        </row>
        <row r="15">
          <cell r="B15" t="str">
            <v xml:space="preserve">       varav skatt på reavinster</v>
          </cell>
          <cell r="C15">
            <v>0</v>
          </cell>
          <cell r="D15">
            <v>0</v>
          </cell>
          <cell r="E15">
            <v>0</v>
          </cell>
          <cell r="F15">
            <v>-1.389285260700003</v>
          </cell>
          <cell r="G15">
            <v>-0.84188753130000293</v>
          </cell>
          <cell r="H15">
            <v>7.4078580059999943</v>
          </cell>
          <cell r="I15">
            <v>15.899999999999999</v>
          </cell>
          <cell r="J15">
            <v>15</v>
          </cell>
        </row>
        <row r="16">
          <cell r="B16" t="str">
            <v xml:space="preserve">     Reduktion</v>
          </cell>
          <cell r="C16">
            <v>0</v>
          </cell>
          <cell r="D16">
            <v>0</v>
          </cell>
          <cell r="E16">
            <v>0</v>
          </cell>
          <cell r="F16">
            <v>0.14608869388138146</v>
          </cell>
          <cell r="G16">
            <v>-0.47619424678154942</v>
          </cell>
          <cell r="H16">
            <v>1.6893407192677312</v>
          </cell>
          <cell r="I16">
            <v>3.7727328706184551</v>
          </cell>
          <cell r="J16">
            <v>2.9393859400462077</v>
          </cell>
        </row>
        <row r="17">
          <cell r="B17" t="str">
            <v>Skattereduktion m.m.</v>
          </cell>
          <cell r="C17">
            <v>0</v>
          </cell>
          <cell r="D17">
            <v>0</v>
          </cell>
          <cell r="E17">
            <v>0</v>
          </cell>
          <cell r="F17">
            <v>0.28036665059723731</v>
          </cell>
          <cell r="G17">
            <v>0.33659731675289351</v>
          </cell>
          <cell r="H17">
            <v>-0.49209604056869694</v>
          </cell>
          <cell r="I17">
            <v>-8.959252450758072</v>
          </cell>
          <cell r="J17">
            <v>-48.050562328961036</v>
          </cell>
        </row>
        <row r="18">
          <cell r="B18" t="str">
            <v>Expansionsmedelsskatt m.m.</v>
          </cell>
          <cell r="C18">
            <v>0</v>
          </cell>
          <cell r="D18">
            <v>0</v>
          </cell>
          <cell r="E18">
            <v>0</v>
          </cell>
          <cell r="F18">
            <v>-3.0340897999999977E-2</v>
          </cell>
          <cell r="G18">
            <v>-4.1466875999999986E-2</v>
          </cell>
          <cell r="H18">
            <v>-6.7221427E-2</v>
          </cell>
          <cell r="I18">
            <v>-1.7221427000000011E-2</v>
          </cell>
          <cell r="J18">
            <v>-1.7221427000000011E-2</v>
          </cell>
        </row>
        <row r="19">
          <cell r="B19" t="str">
            <v>Skattetillägg m.m.</v>
          </cell>
          <cell r="C19">
            <v>0</v>
          </cell>
          <cell r="D19">
            <v>0</v>
          </cell>
          <cell r="E19">
            <v>0</v>
          </cell>
          <cell r="F19">
            <v>-0.61812457799999987</v>
          </cell>
          <cell r="G19">
            <v>-0.65182662599999985</v>
          </cell>
          <cell r="H19">
            <v>-0.70156807899999984</v>
          </cell>
          <cell r="I19">
            <v>-0.70156807899999984</v>
          </cell>
          <cell r="J19">
            <v>-0.70156807899999984</v>
          </cell>
        </row>
        <row r="21">
          <cell r="A21">
            <v>1121</v>
          </cell>
          <cell r="B21" t="str">
            <v xml:space="preserve">    Bolag</v>
          </cell>
          <cell r="C21">
            <v>-3.0013325158506632E-11</v>
          </cell>
          <cell r="D21">
            <v>2.8307768999979999E-4</v>
          </cell>
          <cell r="E21">
            <v>2.999911430379143E-11</v>
          </cell>
          <cell r="F21">
            <v>1.6117918992857412</v>
          </cell>
          <cell r="G21">
            <v>19.319659053391945</v>
          </cell>
          <cell r="H21">
            <v>33.638355066493475</v>
          </cell>
          <cell r="I21">
            <v>34.769974058321139</v>
          </cell>
          <cell r="J21">
            <v>36.1910370726183</v>
          </cell>
        </row>
        <row r="23">
          <cell r="B23" t="str">
            <v>Förvärvsinkomster</v>
          </cell>
          <cell r="C23">
            <v>0</v>
          </cell>
          <cell r="D23">
            <v>0</v>
          </cell>
          <cell r="E23">
            <v>0</v>
          </cell>
          <cell r="F23">
            <v>1.8199951438652064</v>
          </cell>
          <cell r="G23">
            <v>19.802669551593503</v>
          </cell>
          <cell r="H23">
            <v>34.373141631478653</v>
          </cell>
          <cell r="I23">
            <v>38.883829426653399</v>
          </cell>
          <cell r="J23">
            <v>39.866748798708244</v>
          </cell>
        </row>
        <row r="24">
          <cell r="B24" t="str">
            <v>Avkastningsskatt</v>
          </cell>
          <cell r="C24">
            <v>0</v>
          </cell>
          <cell r="D24">
            <v>0</v>
          </cell>
          <cell r="E24">
            <v>0</v>
          </cell>
          <cell r="F24">
            <v>-0.21242664059446348</v>
          </cell>
          <cell r="G24">
            <v>-0.92292599243405959</v>
          </cell>
          <cell r="H24">
            <v>-0.63712023590338696</v>
          </cell>
          <cell r="I24">
            <v>-4.1396727846282673</v>
          </cell>
          <cell r="J24">
            <v>-3.7067893740649271</v>
          </cell>
        </row>
        <row r="25">
          <cell r="B25" t="str">
            <v>Reduktioner</v>
          </cell>
          <cell r="C25">
            <v>-3.0000141260089208E-11</v>
          </cell>
          <cell r="D25">
            <v>2.8307768999968896E-4</v>
          </cell>
          <cell r="E25">
            <v>2.9999960848847707E-11</v>
          </cell>
          <cell r="F25">
            <v>4.2233960149999639E-3</v>
          </cell>
          <cell r="G25">
            <v>0.43991549423250598</v>
          </cell>
          <cell r="H25">
            <v>-9.76663290817813E-2</v>
          </cell>
          <cell r="I25">
            <v>2.5817416295999977E-2</v>
          </cell>
          <cell r="J25">
            <v>3.107764797499999E-2</v>
          </cell>
        </row>
        <row r="27">
          <cell r="A27">
            <v>1123</v>
          </cell>
          <cell r="B27" t="str">
            <v xml:space="preserve">    Beskattning av tjänstegruppliv</v>
          </cell>
          <cell r="C27">
            <v>-1.0983850252799998</v>
          </cell>
          <cell r="D27">
            <v>-0.64591630594000149</v>
          </cell>
          <cell r="E27">
            <v>-0.31782509987000007</v>
          </cell>
          <cell r="F27">
            <v>-0.29160254317500001</v>
          </cell>
          <cell r="G27">
            <v>-0.33805456574986437</v>
          </cell>
          <cell r="H27">
            <v>-0.50450240687790715</v>
          </cell>
          <cell r="I27">
            <v>-0.32150195322415076</v>
          </cell>
          <cell r="J27">
            <v>-0.47118486529388548</v>
          </cell>
        </row>
        <row r="28">
          <cell r="A28">
            <v>1130</v>
          </cell>
          <cell r="B28" t="str">
            <v xml:space="preserve">    Ofördelbara inkomstskatter</v>
          </cell>
          <cell r="C28">
            <v>0</v>
          </cell>
          <cell r="D28">
            <v>0</v>
          </cell>
          <cell r="E28">
            <v>0</v>
          </cell>
          <cell r="F28">
            <v>0</v>
          </cell>
          <cell r="G28">
            <v>0</v>
          </cell>
          <cell r="H28">
            <v>0</v>
          </cell>
          <cell r="I28">
            <v>0</v>
          </cell>
          <cell r="J28">
            <v>0</v>
          </cell>
        </row>
        <row r="29">
          <cell r="A29">
            <v>1140</v>
          </cell>
          <cell r="B29" t="str">
            <v xml:space="preserve">    Övriga inkomstskatter</v>
          </cell>
          <cell r="C29">
            <v>0</v>
          </cell>
          <cell r="D29">
            <v>0</v>
          </cell>
          <cell r="E29">
            <v>0</v>
          </cell>
          <cell r="F29">
            <v>0</v>
          </cell>
          <cell r="G29">
            <v>0.45980622003048355</v>
          </cell>
          <cell r="H29">
            <v>0.69082217348185093</v>
          </cell>
          <cell r="I29">
            <v>1.5868146104713579</v>
          </cell>
          <cell r="J29">
            <v>2.3637041687988578</v>
          </cell>
        </row>
        <row r="30">
          <cell r="B30" t="str">
            <v xml:space="preserve">    varav kupongskatt</v>
          </cell>
          <cell r="C30">
            <v>0</v>
          </cell>
          <cell r="D30">
            <v>0</v>
          </cell>
          <cell r="E30">
            <v>0</v>
          </cell>
          <cell r="F30">
            <v>0</v>
          </cell>
          <cell r="G30">
            <v>0.48388702180748355</v>
          </cell>
          <cell r="H30">
            <v>0.74101460207693748</v>
          </cell>
          <cell r="I30">
            <v>1.6475607831868917</v>
          </cell>
          <cell r="J30">
            <v>2.4524415516135734</v>
          </cell>
        </row>
        <row r="32">
          <cell r="A32">
            <v>1200</v>
          </cell>
          <cell r="B32" t="str">
            <v xml:space="preserve">    Socialavgifter</v>
          </cell>
          <cell r="C32">
            <v>0</v>
          </cell>
          <cell r="D32">
            <v>0</v>
          </cell>
          <cell r="E32">
            <v>0</v>
          </cell>
          <cell r="F32">
            <v>-1.409285142298927</v>
          </cell>
          <cell r="G32">
            <v>-2.5346556008122434</v>
          </cell>
          <cell r="H32">
            <v>-5.6560288406428754</v>
          </cell>
          <cell r="I32">
            <v>-4.8181704652185431</v>
          </cell>
          <cell r="J32">
            <v>7.6310968985830527</v>
          </cell>
        </row>
        <row r="34">
          <cell r="B34" t="str">
            <v>Arbetsgivaravg.</v>
          </cell>
          <cell r="C34">
            <v>-1.1547376999999415E-2</v>
          </cell>
          <cell r="D34">
            <v>1.6867747000105737E-2</v>
          </cell>
          <cell r="E34">
            <v>7.794099997227022E-5</v>
          </cell>
          <cell r="F34">
            <v>0.42957230359991172</v>
          </cell>
          <cell r="G34">
            <v>-0.52815264103622894</v>
          </cell>
          <cell r="H34">
            <v>-4.070931990958627</v>
          </cell>
          <cell r="I34">
            <v>-2.4814468362968682</v>
          </cell>
          <cell r="J34">
            <v>9.4797401555219949</v>
          </cell>
        </row>
        <row r="35">
          <cell r="B35" t="str">
            <v>Allm. egenavg.</v>
          </cell>
          <cell r="C35">
            <v>0</v>
          </cell>
          <cell r="D35">
            <v>0</v>
          </cell>
          <cell r="E35">
            <v>0</v>
          </cell>
          <cell r="F35">
            <v>-0.25094500447939083</v>
          </cell>
          <cell r="G35">
            <v>-0.58748678029320445</v>
          </cell>
          <cell r="H35">
            <v>-0.8566107764357298</v>
          </cell>
          <cell r="I35">
            <v>-0.55522428398218437</v>
          </cell>
          <cell r="J35">
            <v>0.61673591260226601</v>
          </cell>
        </row>
        <row r="36">
          <cell r="B36" t="str">
            <v>Egenföretag. avg.</v>
          </cell>
          <cell r="C36">
            <v>0</v>
          </cell>
          <cell r="D36">
            <v>0</v>
          </cell>
          <cell r="E36">
            <v>0</v>
          </cell>
          <cell r="F36">
            <v>-0.28562164830420045</v>
          </cell>
          <cell r="G36">
            <v>-0.39757459776654791</v>
          </cell>
          <cell r="H36">
            <v>-1.834127586712242E-2</v>
          </cell>
          <cell r="I36">
            <v>0.3406120085596438</v>
          </cell>
          <cell r="J36">
            <v>0.85982702004526779</v>
          </cell>
        </row>
        <row r="37">
          <cell r="B37" t="str">
            <v>Särskild löneskatt</v>
          </cell>
          <cell r="C37">
            <v>0</v>
          </cell>
          <cell r="D37">
            <v>0</v>
          </cell>
          <cell r="E37">
            <v>0</v>
          </cell>
          <cell r="F37">
            <v>-1.3376141821151926</v>
          </cell>
          <cell r="G37">
            <v>-0.95172214720865256</v>
          </cell>
          <cell r="H37">
            <v>-0.5636848930964895</v>
          </cell>
          <cell r="I37">
            <v>-1.8782778221444687</v>
          </cell>
          <cell r="J37">
            <v>-0.62171198168944031</v>
          </cell>
        </row>
        <row r="38">
          <cell r="B38" t="str">
            <v xml:space="preserve">  varav hushåll</v>
          </cell>
          <cell r="C38">
            <v>0</v>
          </cell>
          <cell r="D38">
            <v>0</v>
          </cell>
          <cell r="E38">
            <v>0</v>
          </cell>
          <cell r="F38">
            <v>-0.1012621883136251</v>
          </cell>
          <cell r="G38">
            <v>-0.12177185537380542</v>
          </cell>
          <cell r="H38">
            <v>-9.7412918099174961E-2</v>
          </cell>
          <cell r="I38">
            <v>-8.8762446192390154E-2</v>
          </cell>
          <cell r="J38">
            <v>-4.0646447851914402E-2</v>
          </cell>
        </row>
        <row r="39">
          <cell r="B39" t="str">
            <v xml:space="preserve">  varav företag</v>
          </cell>
          <cell r="C39">
            <v>0</v>
          </cell>
          <cell r="D39">
            <v>0</v>
          </cell>
          <cell r="E39">
            <v>0</v>
          </cell>
          <cell r="F39">
            <v>-1.2363519938015664</v>
          </cell>
          <cell r="G39">
            <v>-0.82995029183484803</v>
          </cell>
          <cell r="H39">
            <v>-0.4662719749973121</v>
          </cell>
          <cell r="I39">
            <v>-1.7895153759520781</v>
          </cell>
          <cell r="J39">
            <v>-0.58106553383752768</v>
          </cell>
        </row>
        <row r="40">
          <cell r="B40" t="str">
            <v>Nedsättningar</v>
          </cell>
          <cell r="C40">
            <v>1.1547377000000303E-2</v>
          </cell>
          <cell r="D40">
            <v>-1.6867747000000932E-2</v>
          </cell>
          <cell r="E40">
            <v>-7.7941000000691929E-5</v>
          </cell>
          <cell r="F40">
            <v>3.5323388999998429E-2</v>
          </cell>
          <cell r="G40">
            <v>-6.9719434507595324E-2</v>
          </cell>
          <cell r="H40">
            <v>-0.14645990428498479</v>
          </cell>
          <cell r="I40">
            <v>-0.24383353135465846</v>
          </cell>
          <cell r="J40">
            <v>-2.7034942078971014</v>
          </cell>
        </row>
        <row r="41">
          <cell r="B41" t="str">
            <v xml:space="preserve">  varav hushåll</v>
          </cell>
          <cell r="C41">
            <v>0</v>
          </cell>
          <cell r="D41">
            <v>0</v>
          </cell>
          <cell r="E41">
            <v>0</v>
          </cell>
          <cell r="F41">
            <v>3.730292199999985E-2</v>
          </cell>
          <cell r="G41">
            <v>1.5982089492406093E-2</v>
          </cell>
          <cell r="H41">
            <v>-1.4334930284984004E-2</v>
          </cell>
          <cell r="I41">
            <v>-6.5821759354658171E-2</v>
          </cell>
          <cell r="J41">
            <v>0.61355818739989698</v>
          </cell>
        </row>
        <row r="43">
          <cell r="A43">
            <v>1300</v>
          </cell>
          <cell r="B43" t="str">
            <v>Skatt på egendom</v>
          </cell>
          <cell r="C43">
            <v>0</v>
          </cell>
          <cell r="D43">
            <v>0</v>
          </cell>
          <cell r="E43">
            <v>1.7221000000233744E-5</v>
          </cell>
          <cell r="F43">
            <v>-0.61825620644219015</v>
          </cell>
          <cell r="G43">
            <v>-0.55477267824165466</v>
          </cell>
          <cell r="H43">
            <v>0.93927888130082238</v>
          </cell>
          <cell r="I43">
            <v>2.3097717761344896</v>
          </cell>
          <cell r="J43">
            <v>-3.944601530704098</v>
          </cell>
        </row>
        <row r="45">
          <cell r="A45">
            <v>1310</v>
          </cell>
          <cell r="B45" t="str">
            <v xml:space="preserve">    Fastighetsskatt</v>
          </cell>
          <cell r="C45">
            <v>0</v>
          </cell>
          <cell r="D45">
            <v>0</v>
          </cell>
          <cell r="E45">
            <v>0</v>
          </cell>
          <cell r="F45">
            <v>-0.62858443468550362</v>
          </cell>
          <cell r="G45">
            <v>-0.82411208738603392</v>
          </cell>
          <cell r="H45">
            <v>-0.58158158231502455</v>
          </cell>
          <cell r="I45">
            <v>-1.2284205345738251</v>
          </cell>
          <cell r="J45">
            <v>-0.83076557993618039</v>
          </cell>
        </row>
        <row r="46">
          <cell r="B46" t="str">
            <v xml:space="preserve">    varav hushåll</v>
          </cell>
          <cell r="C46">
            <v>0</v>
          </cell>
          <cell r="D46">
            <v>0</v>
          </cell>
          <cell r="E46">
            <v>0</v>
          </cell>
          <cell r="F46">
            <v>-0.18603147483166715</v>
          </cell>
          <cell r="G46">
            <v>2.5499309759574373E-2</v>
          </cell>
          <cell r="H46">
            <v>0.33288086137889827</v>
          </cell>
          <cell r="I46">
            <v>-1.5663802711170014</v>
          </cell>
          <cell r="J46">
            <v>-1.778679562131499</v>
          </cell>
        </row>
        <row r="47">
          <cell r="A47">
            <v>1320</v>
          </cell>
          <cell r="B47" t="str">
            <v xml:space="preserve">    Förmögenhetsskatt</v>
          </cell>
          <cell r="C47">
            <v>0</v>
          </cell>
          <cell r="D47">
            <v>0</v>
          </cell>
          <cell r="E47">
            <v>0</v>
          </cell>
          <cell r="F47">
            <v>-6.002978756686872E-3</v>
          </cell>
          <cell r="G47">
            <v>0.19925278345390307</v>
          </cell>
          <cell r="H47">
            <v>0.77824263007572991</v>
          </cell>
          <cell r="I47">
            <v>1.5880975056105946</v>
          </cell>
          <cell r="J47">
            <v>-4.668170634603146</v>
          </cell>
        </row>
        <row r="48">
          <cell r="B48" t="str">
            <v xml:space="preserve">    varav hushåll</v>
          </cell>
          <cell r="C48">
            <v>0</v>
          </cell>
          <cell r="D48">
            <v>0</v>
          </cell>
          <cell r="E48">
            <v>0</v>
          </cell>
          <cell r="F48">
            <v>-1.8024018236686423E-2</v>
          </cell>
          <cell r="G48">
            <v>0.17637732775102322</v>
          </cell>
          <cell r="H48">
            <v>0.7234391263975164</v>
          </cell>
          <cell r="I48">
            <v>1.5332507039308165</v>
          </cell>
          <cell r="J48">
            <v>-4.5426375225451601</v>
          </cell>
        </row>
        <row r="49">
          <cell r="A49">
            <v>1330</v>
          </cell>
          <cell r="B49" t="str">
            <v xml:space="preserve">    Arvs- o gåvoskatt</v>
          </cell>
          <cell r="C49">
            <v>0</v>
          </cell>
          <cell r="D49">
            <v>0</v>
          </cell>
          <cell r="E49">
            <v>0</v>
          </cell>
          <cell r="F49">
            <v>0</v>
          </cell>
          <cell r="G49">
            <v>4.7478315461351173E-3</v>
          </cell>
          <cell r="H49">
            <v>0.25008726984999996</v>
          </cell>
          <cell r="I49">
            <v>0.10768641699999999</v>
          </cell>
          <cell r="J49">
            <v>1.7065064999999997E-2</v>
          </cell>
        </row>
        <row r="50">
          <cell r="B50" t="str">
            <v xml:space="preserve">    varav arvsskatt</v>
          </cell>
          <cell r="C50">
            <v>0</v>
          </cell>
          <cell r="D50">
            <v>0</v>
          </cell>
          <cell r="E50">
            <v>0</v>
          </cell>
          <cell r="F50">
            <v>0</v>
          </cell>
          <cell r="G50">
            <v>-0.20431016290110282</v>
          </cell>
          <cell r="H50">
            <v>2.7567365849999859E-2</v>
          </cell>
          <cell r="I50">
            <v>9.8277205999999992E-2</v>
          </cell>
          <cell r="J50">
            <v>9.7491750000000005E-3</v>
          </cell>
        </row>
        <row r="51">
          <cell r="A51">
            <v>1340</v>
          </cell>
          <cell r="B51" t="str">
            <v xml:space="preserve">    Övrig skatt på egendom</v>
          </cell>
          <cell r="C51">
            <v>0</v>
          </cell>
          <cell r="D51">
            <v>0</v>
          </cell>
          <cell r="E51">
            <v>1.7221000000233744E-5</v>
          </cell>
          <cell r="F51">
            <v>1.6331207000000347E-2</v>
          </cell>
          <cell r="G51">
            <v>6.5338794144339296E-2</v>
          </cell>
          <cell r="H51">
            <v>0.4925305636901145</v>
          </cell>
          <cell r="I51">
            <v>1.8424083880977182</v>
          </cell>
          <cell r="J51">
            <v>1.5372696188352268</v>
          </cell>
        </row>
        <row r="53">
          <cell r="A53">
            <v>1400</v>
          </cell>
          <cell r="B53" t="str">
            <v>Skatt på varor och tjänster:</v>
          </cell>
          <cell r="C53" t="e">
            <v>#REF!</v>
          </cell>
          <cell r="D53" t="e">
            <v>#REF!</v>
          </cell>
          <cell r="E53" t="e">
            <v>#REF!</v>
          </cell>
          <cell r="F53" t="e">
            <v>#REF!</v>
          </cell>
          <cell r="G53" t="e">
            <v>#REF!</v>
          </cell>
          <cell r="H53" t="e">
            <v>#REF!</v>
          </cell>
          <cell r="I53" t="e">
            <v>#REF!</v>
          </cell>
          <cell r="J53" t="e">
            <v>#REF!</v>
          </cell>
        </row>
        <row r="55">
          <cell r="A55">
            <v>1411</v>
          </cell>
          <cell r="B55" t="str">
            <v xml:space="preserve">    Mervärdesskatt</v>
          </cell>
          <cell r="C55">
            <v>-0.36714225599996553</v>
          </cell>
          <cell r="D55">
            <v>-0.3457847770000626</v>
          </cell>
          <cell r="E55">
            <v>-0.38325345099994479</v>
          </cell>
          <cell r="F55">
            <v>-0.98437747100004458</v>
          </cell>
          <cell r="G55">
            <v>3.6695829033732252E-2</v>
          </cell>
          <cell r="H55">
            <v>5.4769178043591182</v>
          </cell>
          <cell r="I55">
            <v>9.7635733743840092</v>
          </cell>
          <cell r="J55">
            <v>15.879334629711991</v>
          </cell>
        </row>
        <row r="56">
          <cell r="B56" t="str">
            <v xml:space="preserve">        varav kommunmoms</v>
          </cell>
          <cell r="C56">
            <v>0</v>
          </cell>
          <cell r="D56">
            <v>0</v>
          </cell>
          <cell r="E56">
            <v>0</v>
          </cell>
          <cell r="F56">
            <v>0</v>
          </cell>
          <cell r="G56">
            <v>0</v>
          </cell>
          <cell r="H56">
            <v>0</v>
          </cell>
          <cell r="I56">
            <v>0</v>
          </cell>
          <cell r="J56">
            <v>0</v>
          </cell>
        </row>
        <row r="57">
          <cell r="B57" t="str">
            <v xml:space="preserve">        varav egenföretagare</v>
          </cell>
          <cell r="C57">
            <v>0</v>
          </cell>
          <cell r="D57">
            <v>0</v>
          </cell>
          <cell r="E57">
            <v>0</v>
          </cell>
          <cell r="F57">
            <v>-0.26389072400000035</v>
          </cell>
          <cell r="G57">
            <v>-0.22429761199999998</v>
          </cell>
          <cell r="H57">
            <v>-0.43325334200000043</v>
          </cell>
          <cell r="I57">
            <v>0.29083497017709981</v>
          </cell>
          <cell r="J57">
            <v>0.40493000000000023</v>
          </cell>
        </row>
        <row r="58">
          <cell r="B58" t="str">
            <v xml:space="preserve">        varav bolag</v>
          </cell>
          <cell r="C58">
            <v>0</v>
          </cell>
          <cell r="D58">
            <v>0</v>
          </cell>
          <cell r="E58">
            <v>0</v>
          </cell>
          <cell r="F58">
            <v>-0.13351892685574218</v>
          </cell>
          <cell r="G58">
            <v>-0.27278668029627262</v>
          </cell>
          <cell r="H58">
            <v>-0.28846386885545705</v>
          </cell>
          <cell r="I58">
            <v>-0.30805446946704484</v>
          </cell>
          <cell r="J58">
            <v>-0.28512836217843618</v>
          </cell>
        </row>
        <row r="59">
          <cell r="A59">
            <v>1424</v>
          </cell>
          <cell r="B59" t="str">
            <v xml:space="preserve">    Tobaksskatt</v>
          </cell>
          <cell r="C59">
            <v>0</v>
          </cell>
          <cell r="D59">
            <v>0</v>
          </cell>
          <cell r="E59">
            <v>0</v>
          </cell>
          <cell r="F59">
            <v>0</v>
          </cell>
          <cell r="G59">
            <v>-6.3212295602092183E-2</v>
          </cell>
          <cell r="H59">
            <v>-0.24367298194594866</v>
          </cell>
          <cell r="I59">
            <v>4.2186842217546427E-2</v>
          </cell>
          <cell r="J59">
            <v>1.1379539773010023</v>
          </cell>
        </row>
        <row r="60">
          <cell r="A60">
            <v>1425</v>
          </cell>
          <cell r="B60" t="str">
            <v xml:space="preserve">    Alkoholskatt</v>
          </cell>
          <cell r="C60">
            <v>1.0507104800000278E-2</v>
          </cell>
          <cell r="D60">
            <v>7.4340601999995926E-3</v>
          </cell>
          <cell r="E60">
            <v>4.6017515999992042E-3</v>
          </cell>
          <cell r="F60">
            <v>1.2728214699999185E-2</v>
          </cell>
          <cell r="G60">
            <v>-3.213027680075875E-2</v>
          </cell>
          <cell r="H60">
            <v>-0.60099900903720638</v>
          </cell>
          <cell r="I60">
            <v>-0.54103840920036994</v>
          </cell>
          <cell r="J60">
            <v>-0.74825823338783692</v>
          </cell>
        </row>
        <row r="61">
          <cell r="A61" t="str">
            <v xml:space="preserve">   1425:01</v>
          </cell>
          <cell r="B61" t="str">
            <v xml:space="preserve">    Skatt på etylalkohol</v>
          </cell>
          <cell r="C61">
            <v>0</v>
          </cell>
          <cell r="D61">
            <v>0</v>
          </cell>
          <cell r="E61">
            <v>0</v>
          </cell>
          <cell r="F61">
            <v>0</v>
          </cell>
          <cell r="G61">
            <v>-1.3879091740487404E-2</v>
          </cell>
          <cell r="H61">
            <v>-2.9888687810487369E-2</v>
          </cell>
          <cell r="I61">
            <v>-6.0783000026595424E-2</v>
          </cell>
          <cell r="J61">
            <v>-0.12396577997699509</v>
          </cell>
        </row>
        <row r="62">
          <cell r="A62" t="str">
            <v xml:space="preserve"> 1425:02</v>
          </cell>
          <cell r="B62" t="str">
            <v xml:space="preserve">    Skatt på vin och andra jästa drycker</v>
          </cell>
          <cell r="C62">
            <v>0</v>
          </cell>
          <cell r="D62">
            <v>0</v>
          </cell>
          <cell r="E62">
            <v>0</v>
          </cell>
          <cell r="F62">
            <v>0</v>
          </cell>
          <cell r="G62">
            <v>-4.351639862315082E-2</v>
          </cell>
          <cell r="H62">
            <v>-0.38540425763024277</v>
          </cell>
          <cell r="I62">
            <v>-0.36537325737037474</v>
          </cell>
          <cell r="J62">
            <v>-0.4879623514105158</v>
          </cell>
        </row>
        <row r="63">
          <cell r="A63" t="str">
            <v xml:space="preserve"> 1425:03</v>
          </cell>
          <cell r="B63" t="str">
            <v xml:space="preserve">    Skatt på mellanklassprodukter</v>
          </cell>
          <cell r="C63">
            <v>0</v>
          </cell>
          <cell r="D63">
            <v>0</v>
          </cell>
          <cell r="E63">
            <v>0</v>
          </cell>
          <cell r="F63">
            <v>0</v>
          </cell>
          <cell r="G63">
            <v>2.3082299673139794E-2</v>
          </cell>
          <cell r="H63">
            <v>6.5618080093957365E-3</v>
          </cell>
          <cell r="I63">
            <v>-3.7364773646465232E-3</v>
          </cell>
          <cell r="J63">
            <v>-7.0517332986888837E-3</v>
          </cell>
        </row>
        <row r="64">
          <cell r="A64" t="str">
            <v xml:space="preserve"> 1425:04</v>
          </cell>
          <cell r="B64" t="str">
            <v xml:space="preserve">    Skatt på öl</v>
          </cell>
          <cell r="C64">
            <v>0</v>
          </cell>
          <cell r="D64">
            <v>0</v>
          </cell>
          <cell r="E64">
            <v>0</v>
          </cell>
          <cell r="F64">
            <v>0</v>
          </cell>
          <cell r="G64">
            <v>-1.0256481025949782E-4</v>
          </cell>
          <cell r="H64">
            <v>-0.1939480962558715</v>
          </cell>
          <cell r="I64">
            <v>-0.11209202761875448</v>
          </cell>
          <cell r="J64">
            <v>-0.13022472188163681</v>
          </cell>
        </row>
        <row r="65">
          <cell r="A65">
            <v>1428</v>
          </cell>
          <cell r="B65" t="str">
            <v xml:space="preserve">    Energiskatt</v>
          </cell>
          <cell r="C65">
            <v>0.5956421937000087</v>
          </cell>
          <cell r="D65">
            <v>0.58459043889999407</v>
          </cell>
          <cell r="E65">
            <v>0.17329301559999521</v>
          </cell>
          <cell r="F65">
            <v>0.36351859810000064</v>
          </cell>
          <cell r="G65">
            <v>-0.97886970109355786</v>
          </cell>
          <cell r="H65">
            <v>-1.7784288720684458</v>
          </cell>
          <cell r="I65">
            <v>-2.4059901742156171</v>
          </cell>
          <cell r="J65">
            <v>-4.1336915846684548</v>
          </cell>
        </row>
        <row r="66">
          <cell r="A66">
            <v>1460</v>
          </cell>
          <cell r="B66" t="str">
            <v xml:space="preserve">    Skatt på vägtrafik</v>
          </cell>
          <cell r="C66">
            <v>0</v>
          </cell>
          <cell r="D66">
            <v>-8.3592500000051473E-4</v>
          </cell>
          <cell r="E66">
            <v>0</v>
          </cell>
          <cell r="F66">
            <v>0</v>
          </cell>
          <cell r="G66">
            <v>0.19993081265055856</v>
          </cell>
          <cell r="H66">
            <v>0.5422957854460595</v>
          </cell>
          <cell r="I66">
            <v>1.0840938083851857</v>
          </cell>
          <cell r="J66">
            <v>2.9454042362121804</v>
          </cell>
        </row>
        <row r="67">
          <cell r="A67">
            <v>1470</v>
          </cell>
          <cell r="B67" t="str">
            <v xml:space="preserve">    Tullmedel m.m.</v>
          </cell>
          <cell r="C67">
            <v>-1.0507104799999833E-2</v>
          </cell>
          <cell r="D67">
            <v>-7.4340602000004807E-3</v>
          </cell>
          <cell r="E67">
            <v>-4.6017516000005365E-3</v>
          </cell>
          <cell r="F67">
            <v>-1.2728214700000517E-2</v>
          </cell>
          <cell r="G67">
            <v>6.893460108000049E-2</v>
          </cell>
          <cell r="H67">
            <v>0.58657853482000011</v>
          </cell>
          <cell r="I67">
            <v>0.73933247906999888</v>
          </cell>
          <cell r="J67">
            <v>1.3729726854825728</v>
          </cell>
        </row>
        <row r="68">
          <cell r="B68" t="str">
            <v xml:space="preserve">    Övrigt 1400</v>
          </cell>
          <cell r="C68" t="e">
            <v>#REF!</v>
          </cell>
          <cell r="D68" t="e">
            <v>#REF!</v>
          </cell>
          <cell r="E68" t="e">
            <v>#REF!</v>
          </cell>
          <cell r="F68" t="e">
            <v>#REF!</v>
          </cell>
          <cell r="G68" t="e">
            <v>#REF!</v>
          </cell>
          <cell r="H68" t="e">
            <v>#REF!</v>
          </cell>
          <cell r="I68" t="e">
            <v>#REF!</v>
          </cell>
          <cell r="J68" t="e">
            <v>#REF!</v>
          </cell>
        </row>
        <row r="69">
          <cell r="B69" t="str">
            <v xml:space="preserve">    varav Systembolaget</v>
          </cell>
          <cell r="C69">
            <v>0</v>
          </cell>
          <cell r="D69">
            <v>0</v>
          </cell>
          <cell r="E69">
            <v>0</v>
          </cell>
          <cell r="F69">
            <v>0</v>
          </cell>
          <cell r="G69">
            <v>9.999999999999995E-3</v>
          </cell>
          <cell r="H69">
            <v>0.25</v>
          </cell>
          <cell r="I69">
            <v>0.15999999999999998</v>
          </cell>
          <cell r="J69">
            <v>0.215</v>
          </cell>
        </row>
        <row r="70">
          <cell r="B70" t="str">
            <v xml:space="preserve">    varav reklamskatt</v>
          </cell>
          <cell r="C70">
            <v>0</v>
          </cell>
          <cell r="D70">
            <v>0</v>
          </cell>
          <cell r="E70">
            <v>0</v>
          </cell>
          <cell r="F70">
            <v>0</v>
          </cell>
          <cell r="G70">
            <v>-8.1589735100000005E-2</v>
          </cell>
          <cell r="H70">
            <v>-0.12874375737675825</v>
          </cell>
          <cell r="I70">
            <v>-0.33626626429591167</v>
          </cell>
          <cell r="J70">
            <v>-0.34675995758127165</v>
          </cell>
        </row>
        <row r="71">
          <cell r="B71" t="str">
            <v xml:space="preserve">    varav skatt på spel</v>
          </cell>
          <cell r="C71">
            <v>0</v>
          </cell>
          <cell r="D71">
            <v>0</v>
          </cell>
          <cell r="E71">
            <v>0</v>
          </cell>
          <cell r="F71">
            <v>0</v>
          </cell>
          <cell r="G71">
            <v>-1.5263959999999993E-3</v>
          </cell>
          <cell r="H71">
            <v>-3.9353339913372545E-3</v>
          </cell>
          <cell r="I71">
            <v>-9.766744616651217E-3</v>
          </cell>
          <cell r="J71">
            <v>-1.0042394275715912E-2</v>
          </cell>
        </row>
        <row r="72">
          <cell r="B72" t="str">
            <v xml:space="preserve">    varav miljöskatter</v>
          </cell>
          <cell r="C72">
            <v>0</v>
          </cell>
          <cell r="D72">
            <v>0</v>
          </cell>
          <cell r="E72">
            <v>0</v>
          </cell>
          <cell r="F72">
            <v>0</v>
          </cell>
          <cell r="G72">
            <v>0</v>
          </cell>
          <cell r="H72">
            <v>0</v>
          </cell>
          <cell r="I72">
            <v>0</v>
          </cell>
          <cell r="J72">
            <v>0</v>
          </cell>
        </row>
        <row r="74">
          <cell r="A74" t="str">
            <v>Ej periodiserade skatter</v>
          </cell>
          <cell r="C74" t="e">
            <v>#REF!</v>
          </cell>
          <cell r="D74" t="e">
            <v>#REF!</v>
          </cell>
          <cell r="E74" t="e">
            <v>#REF!</v>
          </cell>
          <cell r="F74" t="e">
            <v>#REF!</v>
          </cell>
          <cell r="G74" t="e">
            <v>#REF!</v>
          </cell>
          <cell r="H74" t="e">
            <v>#REF!</v>
          </cell>
          <cell r="I74" t="e">
            <v>#REF!</v>
          </cell>
          <cell r="J74" t="e">
            <v>#REF!</v>
          </cell>
        </row>
        <row r="76">
          <cell r="B76" t="str">
            <v>Hushåll</v>
          </cell>
          <cell r="C76">
            <v>1.5928732031100812</v>
          </cell>
          <cell r="D76">
            <v>2.1027913494500812</v>
          </cell>
          <cell r="E76">
            <v>0.3601135676400089</v>
          </cell>
          <cell r="F76">
            <v>2.2919977345598914</v>
          </cell>
          <cell r="G76">
            <v>1.8762545007884717</v>
          </cell>
          <cell r="H76">
            <v>1.2706649690177383</v>
          </cell>
          <cell r="I76">
            <v>1.3890251248643308</v>
          </cell>
          <cell r="J76">
            <v>1.2234646885154541</v>
          </cell>
        </row>
        <row r="77">
          <cell r="B77" t="str">
            <v>Företag</v>
          </cell>
          <cell r="C77">
            <v>7.4517486559709969</v>
          </cell>
          <cell r="D77">
            <v>3.0388012715000183</v>
          </cell>
          <cell r="E77">
            <v>1.924611625719951</v>
          </cell>
          <cell r="F77">
            <v>0.76332023191966059</v>
          </cell>
          <cell r="G77">
            <v>2.7063514490400098</v>
          </cell>
          <cell r="H77">
            <v>4.0479193848902133</v>
          </cell>
          <cell r="I77">
            <v>-3.0849433846579961</v>
          </cell>
          <cell r="J77">
            <v>-1.4436998592999819</v>
          </cell>
        </row>
        <row r="78">
          <cell r="B78" t="str">
            <v>Ofördelbara skatter</v>
          </cell>
          <cell r="C78">
            <v>0</v>
          </cell>
          <cell r="D78">
            <v>0</v>
          </cell>
          <cell r="E78">
            <v>0</v>
          </cell>
          <cell r="F78">
            <v>0</v>
          </cell>
          <cell r="G78">
            <v>0</v>
          </cell>
          <cell r="H78">
            <v>0</v>
          </cell>
          <cell r="I78">
            <v>0</v>
          </cell>
          <cell r="J78">
            <v>0</v>
          </cell>
        </row>
        <row r="79">
          <cell r="B79" t="str">
            <v>Övriga skatter</v>
          </cell>
          <cell r="C79">
            <v>0</v>
          </cell>
          <cell r="D79">
            <v>0</v>
          </cell>
          <cell r="E79">
            <v>0</v>
          </cell>
          <cell r="F79">
            <v>0</v>
          </cell>
          <cell r="G79">
            <v>0</v>
          </cell>
          <cell r="H79">
            <v>0</v>
          </cell>
          <cell r="I79">
            <v>0</v>
          </cell>
          <cell r="J79">
            <v>0</v>
          </cell>
        </row>
        <row r="80">
          <cell r="B80" t="str">
            <v>Restförda skatter</v>
          </cell>
          <cell r="C80">
            <v>0</v>
          </cell>
          <cell r="D80">
            <v>0</v>
          </cell>
          <cell r="E80">
            <v>0</v>
          </cell>
          <cell r="F80">
            <v>0</v>
          </cell>
          <cell r="G80">
            <v>0.22096370767140083</v>
          </cell>
          <cell r="H80">
            <v>-1.2246558632917388</v>
          </cell>
          <cell r="I80">
            <v>1.2695864233407965</v>
          </cell>
          <cell r="J80">
            <v>1.1430078833964306</v>
          </cell>
        </row>
        <row r="81">
          <cell r="B81" t="str">
            <v>Nedsättningar hushåll</v>
          </cell>
          <cell r="C81" t="e">
            <v>#REF!</v>
          </cell>
          <cell r="D81" t="e">
            <v>#REF!</v>
          </cell>
          <cell r="E81" t="e">
            <v>#REF!</v>
          </cell>
          <cell r="F81" t="e">
            <v>#REF!</v>
          </cell>
          <cell r="G81" t="e">
            <v>#REF!</v>
          </cell>
          <cell r="H81" t="e">
            <v>#REF!</v>
          </cell>
          <cell r="I81" t="e">
            <v>#REF!</v>
          </cell>
          <cell r="J81" t="e">
            <v>#REF!</v>
          </cell>
        </row>
        <row r="82">
          <cell r="B82" t="str">
            <v xml:space="preserve"> _x0015_</v>
          </cell>
          <cell r="C82">
            <v>0</v>
          </cell>
          <cell r="D82">
            <v>0</v>
          </cell>
          <cell r="E82">
            <v>0</v>
          </cell>
          <cell r="F82">
            <v>0</v>
          </cell>
          <cell r="G82">
            <v>0</v>
          </cell>
          <cell r="H82">
            <v>0</v>
          </cell>
          <cell r="I82">
            <v>0</v>
          </cell>
          <cell r="J82">
            <v>0</v>
          </cell>
        </row>
        <row r="84">
          <cell r="A84" t="str">
            <v>Offentliga sektorns skatteintäkter</v>
          </cell>
          <cell r="C84" t="e">
            <v>#REF!</v>
          </cell>
          <cell r="D84" t="e">
            <v>#REF!</v>
          </cell>
          <cell r="E84" t="e">
            <v>#REF!</v>
          </cell>
          <cell r="F84" t="e">
            <v>#REF!</v>
          </cell>
          <cell r="G84" t="e">
            <v>#REF!</v>
          </cell>
          <cell r="H84" t="e">
            <v>#REF!</v>
          </cell>
          <cell r="I84" t="e">
            <v>#REF!</v>
          </cell>
          <cell r="J84" t="e">
            <v>#REF!</v>
          </cell>
        </row>
        <row r="85">
          <cell r="A85" t="str">
            <v>varav</v>
          </cell>
        </row>
        <row r="86">
          <cell r="A86" t="str">
            <v>Kommunalskatt</v>
          </cell>
          <cell r="C86">
            <v>0</v>
          </cell>
          <cell r="D86">
            <v>0</v>
          </cell>
          <cell r="E86">
            <v>0</v>
          </cell>
          <cell r="F86">
            <v>-0.5153535342508917</v>
          </cell>
          <cell r="G86">
            <v>-2.2096615716523615</v>
          </cell>
          <cell r="H86">
            <v>-1.2631147683849235</v>
          </cell>
          <cell r="I86">
            <v>-0.63766882190265051</v>
          </cell>
          <cell r="J86">
            <v>5.6907762526100782</v>
          </cell>
        </row>
        <row r="87">
          <cell r="A87" t="str">
            <v>Avgifter till pensionssystemet m.m.</v>
          </cell>
          <cell r="C87">
            <v>0</v>
          </cell>
          <cell r="D87">
            <v>0</v>
          </cell>
          <cell r="E87">
            <v>-1.2000000026546331E-5</v>
          </cell>
          <cell r="F87">
            <v>-0.2509450044793482</v>
          </cell>
          <cell r="G87">
            <v>0.92890696958650665</v>
          </cell>
          <cell r="H87">
            <v>0.8577225114644591</v>
          </cell>
          <cell r="I87">
            <v>4.6013161729829619</v>
          </cell>
          <cell r="J87">
            <v>8.751204922950734</v>
          </cell>
        </row>
        <row r="88">
          <cell r="A88" t="str">
            <v>Statens skatteintäkter</v>
          </cell>
          <cell r="C88">
            <v>1.1935629461004282</v>
          </cell>
          <cell r="D88">
            <v>2.522194070400019</v>
          </cell>
          <cell r="E88">
            <v>-1.7170792680537943</v>
          </cell>
          <cell r="F88">
            <v>-3.3417689310440437</v>
          </cell>
          <cell r="G88">
            <v>15.958971236347793</v>
          </cell>
          <cell r="H88">
            <v>44.056239138051069</v>
          </cell>
          <cell r="I88">
            <v>53.144782538437312</v>
          </cell>
          <cell r="J88">
            <v>33.669142860186412</v>
          </cell>
        </row>
        <row r="89">
          <cell r="A89" t="str">
            <v>EU/skatter</v>
          </cell>
          <cell r="C89">
            <v>-1.1469999999999967</v>
          </cell>
          <cell r="D89">
            <v>-2.4510000000000005</v>
          </cell>
          <cell r="E89">
            <v>-0.66199999999999903</v>
          </cell>
          <cell r="F89">
            <v>-0.39099999999999824</v>
          </cell>
          <cell r="G89">
            <v>-0.79713082299600035</v>
          </cell>
          <cell r="H89">
            <v>-0.12525954437405495</v>
          </cell>
          <cell r="I89">
            <v>0.57661281060835989</v>
          </cell>
          <cell r="J89">
            <v>-1.6175030811130116</v>
          </cell>
        </row>
      </sheetData>
      <sheetData sheetId="68">
        <row r="1">
          <cell r="A1" t="str">
            <v>Skatteintäkter</v>
          </cell>
          <cell r="H1" t="str">
            <v>T03432VÄXLING</v>
          </cell>
          <cell r="J1">
            <v>37872</v>
          </cell>
        </row>
        <row r="5">
          <cell r="A5" t="str">
            <v>Offentliga sektorns skatteintäkter</v>
          </cell>
          <cell r="C5" t="str">
            <v>Utfall</v>
          </cell>
          <cell r="D5" t="str">
            <v>Utfall</v>
          </cell>
          <cell r="E5" t="str">
            <v>Utfall</v>
          </cell>
          <cell r="F5" t="str">
            <v>Utfall</v>
          </cell>
        </row>
        <row r="6">
          <cell r="A6" t="str">
            <v>Inkomstår</v>
          </cell>
          <cell r="B6">
            <v>1997</v>
          </cell>
          <cell r="C6">
            <v>1998</v>
          </cell>
          <cell r="D6">
            <v>1999</v>
          </cell>
          <cell r="E6">
            <v>2000</v>
          </cell>
          <cell r="F6">
            <v>2001</v>
          </cell>
          <cell r="G6">
            <v>2002</v>
          </cell>
          <cell r="H6">
            <v>2003</v>
          </cell>
          <cell r="I6">
            <v>2004</v>
          </cell>
          <cell r="J6">
            <v>2005</v>
          </cell>
          <cell r="K6">
            <v>2006</v>
          </cell>
        </row>
        <row r="9">
          <cell r="A9" t="str">
            <v>Skatt på arbete</v>
          </cell>
          <cell r="B9">
            <v>625.55264725306984</v>
          </cell>
          <cell r="C9">
            <v>669.88677710209356</v>
          </cell>
          <cell r="D9">
            <v>701.99860881367158</v>
          </cell>
          <cell r="E9">
            <v>728.45966305044863</v>
          </cell>
          <cell r="F9">
            <v>756.6617407658257</v>
          </cell>
          <cell r="G9">
            <v>766.43095362492659</v>
          </cell>
          <cell r="H9">
            <v>805.49196552730848</v>
          </cell>
          <cell r="I9">
            <v>832.46134687472795</v>
          </cell>
          <cell r="J9">
            <v>860.94957332091394</v>
          </cell>
          <cell r="K9">
            <v>893.21405954036823</v>
          </cell>
        </row>
        <row r="10">
          <cell r="A10" t="str">
            <v xml:space="preserve">    Direkta skatter</v>
          </cell>
          <cell r="B10">
            <v>368.62445406306978</v>
          </cell>
          <cell r="C10">
            <v>394.40758973449999</v>
          </cell>
          <cell r="D10">
            <v>409.09662809699984</v>
          </cell>
          <cell r="E10">
            <v>414.38824194000006</v>
          </cell>
          <cell r="F10">
            <v>423.55792303999993</v>
          </cell>
          <cell r="G10">
            <v>420.84594701144584</v>
          </cell>
          <cell r="H10">
            <v>454.12609973541777</v>
          </cell>
          <cell r="I10">
            <v>471.38342881701624</v>
          </cell>
          <cell r="J10">
            <v>485.64439961769932</v>
          </cell>
          <cell r="K10">
            <v>503.1001331328103</v>
          </cell>
        </row>
        <row r="11">
          <cell r="A11" t="str">
            <v xml:space="preserve">      Kommunal skatt</v>
          </cell>
          <cell r="B11">
            <v>292.66558806306978</v>
          </cell>
          <cell r="C11">
            <v>306.36976403899996</v>
          </cell>
          <cell r="D11">
            <v>323.1537405229999</v>
          </cell>
          <cell r="E11">
            <v>336.30388377900005</v>
          </cell>
          <cell r="F11">
            <v>359.38908943799998</v>
          </cell>
          <cell r="G11">
            <v>378.65331341151114</v>
          </cell>
          <cell r="H11">
            <v>406.01873126741009</v>
          </cell>
          <cell r="I11">
            <v>422.3371206248795</v>
          </cell>
          <cell r="J11">
            <v>437.68940778067906</v>
          </cell>
          <cell r="K11">
            <v>455.35373630505967</v>
          </cell>
        </row>
        <row r="12">
          <cell r="A12" t="str">
            <v xml:space="preserve">      Statlig skatt</v>
          </cell>
          <cell r="B12">
            <v>29.345099999999999</v>
          </cell>
          <cell r="C12">
            <v>31.908587543000003</v>
          </cell>
          <cell r="D12">
            <v>29.577081821</v>
          </cell>
          <cell r="E12">
            <v>33.478513323000001</v>
          </cell>
          <cell r="F12">
            <v>34.616121759999999</v>
          </cell>
          <cell r="G12">
            <v>32.950111876731405</v>
          </cell>
          <cell r="H12">
            <v>33.529676185441637</v>
          </cell>
          <cell r="I12">
            <v>35.32617023831795</v>
          </cell>
          <cell r="J12">
            <v>38.352910251854475</v>
          </cell>
          <cell r="K12">
            <v>39.486668367292211</v>
          </cell>
        </row>
        <row r="13">
          <cell r="A13" t="str">
            <v xml:space="preserve">      Allmän pensionsavgift</v>
          </cell>
          <cell r="B13">
            <v>46.472180000000002</v>
          </cell>
          <cell r="C13">
            <v>56.687455100000001</v>
          </cell>
          <cell r="D13">
            <v>59.964677799999997</v>
          </cell>
          <cell r="E13">
            <v>63.0735496</v>
          </cell>
          <cell r="F13">
            <v>65.748711299999997</v>
          </cell>
          <cell r="G13">
            <v>68.275902193259697</v>
          </cell>
          <cell r="H13">
            <v>70.357699405076033</v>
          </cell>
          <cell r="I13">
            <v>72.495734028621456</v>
          </cell>
          <cell r="J13">
            <v>74.954573225334983</v>
          </cell>
          <cell r="K13">
            <v>77.928972100872897</v>
          </cell>
        </row>
        <row r="14">
          <cell r="A14" t="str">
            <v xml:space="preserve">      Skattereduktioner m.m.</v>
          </cell>
          <cell r="B14">
            <v>-0.92332199999999998</v>
          </cell>
          <cell r="C14">
            <v>-1.1844945830000002</v>
          </cell>
          <cell r="D14">
            <v>-3.9608332749999997</v>
          </cell>
          <cell r="E14">
            <v>-18.866443957000001</v>
          </cell>
          <cell r="F14">
            <v>-36.147255804000004</v>
          </cell>
          <cell r="G14">
            <v>-59.240629693202351</v>
          </cell>
          <cell r="H14">
            <v>-56.151196431739081</v>
          </cell>
          <cell r="I14">
            <v>-59.159217625319826</v>
          </cell>
          <cell r="J14">
            <v>-65.74320616557273</v>
          </cell>
          <cell r="K14">
            <v>-70.067132867025393</v>
          </cell>
        </row>
        <row r="15">
          <cell r="A15" t="str">
            <v xml:space="preserve">      Artistskatt m.m.</v>
          </cell>
          <cell r="B15">
            <v>1.064908</v>
          </cell>
          <cell r="C15">
            <v>0.62627763550000004</v>
          </cell>
          <cell r="D15">
            <v>0.36196122799999986</v>
          </cell>
          <cell r="E15">
            <v>0.3987391950000001</v>
          </cell>
          <cell r="F15">
            <v>-4.8743654000000025E-2</v>
          </cell>
          <cell r="G15">
            <v>0.20724922314597397</v>
          </cell>
          <cell r="H15">
            <v>0.37118930922912041</v>
          </cell>
          <cell r="I15">
            <v>0.38362155051708136</v>
          </cell>
          <cell r="J15">
            <v>0.39071452540345597</v>
          </cell>
          <cell r="K15">
            <v>0.39788922661085752</v>
          </cell>
        </row>
        <row r="17">
          <cell r="A17" t="str">
            <v xml:space="preserve">    Indirekta skatter</v>
          </cell>
          <cell r="B17">
            <v>256.92819319</v>
          </cell>
          <cell r="C17">
            <v>275.47918736759357</v>
          </cell>
          <cell r="D17">
            <v>292.90198071667169</v>
          </cell>
          <cell r="E17">
            <v>314.07142111044863</v>
          </cell>
          <cell r="F17">
            <v>333.10381772582582</v>
          </cell>
          <cell r="G17">
            <v>345.5850066134808</v>
          </cell>
          <cell r="H17">
            <v>351.36586579189071</v>
          </cell>
          <cell r="I17">
            <v>361.07791805771171</v>
          </cell>
          <cell r="J17">
            <v>375.30517370321468</v>
          </cell>
          <cell r="K17">
            <v>390.11392640755798</v>
          </cell>
        </row>
        <row r="18">
          <cell r="A18" t="str">
            <v xml:space="preserve">      Arbetsgivaravgifter</v>
          </cell>
          <cell r="B18">
            <v>240.6898266870424</v>
          </cell>
          <cell r="C18">
            <v>257.49316622463596</v>
          </cell>
          <cell r="D18">
            <v>271.74270217191349</v>
          </cell>
          <cell r="E18">
            <v>288.5421138438864</v>
          </cell>
          <cell r="F18">
            <v>304.59572233495601</v>
          </cell>
          <cell r="G18">
            <v>315.02257235318399</v>
          </cell>
          <cell r="H18">
            <v>322.34630228591999</v>
          </cell>
          <cell r="I18">
            <v>332.58123774755876</v>
          </cell>
          <cell r="J18">
            <v>345.28430393868575</v>
          </cell>
          <cell r="K18">
            <v>358.62067987443152</v>
          </cell>
        </row>
        <row r="19">
          <cell r="A19" t="str">
            <v xml:space="preserve">      Egenavgifter</v>
          </cell>
          <cell r="B19">
            <v>6.2784940000000002</v>
          </cell>
          <cell r="C19">
            <v>6.8950532609999993</v>
          </cell>
          <cell r="D19">
            <v>7.3834422959999975</v>
          </cell>
          <cell r="E19">
            <v>8.1275051729649999</v>
          </cell>
          <cell r="F19">
            <v>8.4123698590000018</v>
          </cell>
          <cell r="G19">
            <v>9.9271635520777597</v>
          </cell>
          <cell r="H19">
            <v>9.8669907168743691</v>
          </cell>
          <cell r="I19">
            <v>10.293121228765504</v>
          </cell>
          <cell r="J19">
            <v>10.734147056764554</v>
          </cell>
          <cell r="K19">
            <v>11.179919391438723</v>
          </cell>
        </row>
        <row r="20">
          <cell r="A20" t="str">
            <v xml:space="preserve">      Särskild löneskatt</v>
          </cell>
          <cell r="B20">
            <v>12.933870000000001</v>
          </cell>
          <cell r="C20">
            <v>16.172023272000001</v>
          </cell>
          <cell r="D20">
            <v>18.739861652999998</v>
          </cell>
          <cell r="E20">
            <v>22.330259862562201</v>
          </cell>
          <cell r="F20">
            <v>25.261271049869851</v>
          </cell>
          <cell r="G20">
            <v>27.507059447018975</v>
          </cell>
          <cell r="H20">
            <v>26.424519899959225</v>
          </cell>
          <cell r="I20">
            <v>26.881899169094499</v>
          </cell>
          <cell r="J20">
            <v>27.928956085459582</v>
          </cell>
          <cell r="K20">
            <v>29.018249161087365</v>
          </cell>
        </row>
        <row r="21">
          <cell r="A21" t="str">
            <v xml:space="preserve">      Nedsättningar</v>
          </cell>
          <cell r="B21">
            <v>-3.8215618870423995</v>
          </cell>
          <cell r="C21">
            <v>-5.8360674330423992</v>
          </cell>
          <cell r="D21">
            <v>-5.9988005712418007</v>
          </cell>
          <cell r="E21">
            <v>-5.8835265289650005</v>
          </cell>
          <cell r="F21">
            <v>-6.2487351119999994</v>
          </cell>
          <cell r="G21">
            <v>-7.9935249578000001</v>
          </cell>
          <cell r="H21">
            <v>-8.4288767459679992</v>
          </cell>
          <cell r="I21">
            <v>-9.871567299161228</v>
          </cell>
          <cell r="J21">
            <v>-9.872896967728753</v>
          </cell>
          <cell r="K21">
            <v>-9.9741965190890447</v>
          </cell>
        </row>
        <row r="22">
          <cell r="A22" t="str">
            <v xml:space="preserve">      Tjänstegruppliv m.m.</v>
          </cell>
          <cell r="B22">
            <v>0.84756439000000006</v>
          </cell>
          <cell r="C22">
            <v>0.75501204299999991</v>
          </cell>
          <cell r="D22">
            <v>1.0347751670000001</v>
          </cell>
          <cell r="E22">
            <v>0.95506875999999996</v>
          </cell>
          <cell r="F22">
            <v>1.0831895940000003</v>
          </cell>
          <cell r="G22">
            <v>1.121736219</v>
          </cell>
          <cell r="H22">
            <v>1.1569296351051546</v>
          </cell>
          <cell r="I22">
            <v>1.1932272114541984</v>
          </cell>
          <cell r="J22">
            <v>1.2306635900335909</v>
          </cell>
          <cell r="K22">
            <v>1.2692744996894512</v>
          </cell>
        </row>
        <row r="24">
          <cell r="A24" t="str">
            <v>Skatt på kapital</v>
          </cell>
          <cell r="B24">
            <v>107.27359935266999</v>
          </cell>
          <cell r="C24">
            <v>107.63692213219998</v>
          </cell>
          <cell r="D24">
            <v>127.60008148830001</v>
          </cell>
          <cell r="E24">
            <v>160.57485053910901</v>
          </cell>
          <cell r="F24">
            <v>118.65904876178602</v>
          </cell>
          <cell r="G24">
            <v>108.98543658737786</v>
          </cell>
          <cell r="H24">
            <v>114.19372898684128</v>
          </cell>
          <cell r="I24">
            <v>120.41619263676236</v>
          </cell>
          <cell r="J24">
            <v>128.3953511639524</v>
          </cell>
          <cell r="K24">
            <v>136.37103628037798</v>
          </cell>
        </row>
        <row r="25">
          <cell r="A25" t="str">
            <v xml:space="preserve">    Skatt på avkastning och vinster</v>
          </cell>
          <cell r="B25">
            <v>97.401494676309994</v>
          </cell>
          <cell r="C25">
            <v>95.662892989999989</v>
          </cell>
          <cell r="D25">
            <v>112.364059846</v>
          </cell>
          <cell r="E25">
            <v>144.92104919670902</v>
          </cell>
          <cell r="F25">
            <v>104.23392136368602</v>
          </cell>
          <cell r="G25">
            <v>96.15065900010967</v>
          </cell>
          <cell r="H25">
            <v>101.15498981509137</v>
          </cell>
          <cell r="I25">
            <v>106.72633172122312</v>
          </cell>
          <cell r="J25">
            <v>114.28756031055227</v>
          </cell>
          <cell r="K25">
            <v>121.75018338399484</v>
          </cell>
        </row>
        <row r="26">
          <cell r="A26" t="str">
            <v xml:space="preserve">      Skatt på kapital, hushåll</v>
          </cell>
          <cell r="B26">
            <v>11.292648199999997</v>
          </cell>
          <cell r="C26">
            <v>12.681313083000001</v>
          </cell>
          <cell r="D26">
            <v>25.185865663000005</v>
          </cell>
          <cell r="E26">
            <v>34.015324443399997</v>
          </cell>
          <cell r="F26">
            <v>14.023233686000001</v>
          </cell>
          <cell r="G26">
            <v>7.271710271397855</v>
          </cell>
          <cell r="H26">
            <v>9.6115352636975562</v>
          </cell>
          <cell r="I26">
            <v>12.001829886935386</v>
          </cell>
          <cell r="J26">
            <v>12.463508454994198</v>
          </cell>
          <cell r="K26">
            <v>12.815912629800202</v>
          </cell>
        </row>
        <row r="27">
          <cell r="A27" t="str">
            <v xml:space="preserve">      Skatt på bolagsvinster</v>
          </cell>
          <cell r="B27">
            <v>46.509</v>
          </cell>
          <cell r="C27">
            <v>45.753</v>
          </cell>
          <cell r="D27">
            <v>53.463999999999999</v>
          </cell>
          <cell r="E27">
            <v>72.489000000000004</v>
          </cell>
          <cell r="F27">
            <v>52.088109594000002</v>
          </cell>
          <cell r="G27">
            <v>50.354906441882797</v>
          </cell>
          <cell r="H27">
            <v>53.235201497598418</v>
          </cell>
          <cell r="I27">
            <v>56.284094243394399</v>
          </cell>
          <cell r="J27">
            <v>60.404703718433666</v>
          </cell>
          <cell r="K27">
            <v>64.551990175984855</v>
          </cell>
        </row>
        <row r="28">
          <cell r="A28" t="str">
            <v xml:space="preserve">      Avkastningsskatt</v>
          </cell>
          <cell r="B28">
            <v>12.293317999999999</v>
          </cell>
          <cell r="C28">
            <v>11.895603252999999</v>
          </cell>
          <cell r="D28">
            <v>9.1388560620000003</v>
          </cell>
          <cell r="E28">
            <v>13.09619962</v>
          </cell>
          <cell r="F28">
            <v>14.659085448000001</v>
          </cell>
          <cell r="G28">
            <v>13.474131869443944</v>
          </cell>
          <cell r="H28">
            <v>12.514377748353226</v>
          </cell>
          <cell r="I28">
            <v>11.906375922968206</v>
          </cell>
          <cell r="J28">
            <v>14.217759657307482</v>
          </cell>
          <cell r="K28">
            <v>16.545967173761671</v>
          </cell>
        </row>
        <row r="29">
          <cell r="A29" t="str">
            <v xml:space="preserve">      Fastighetsskatt</v>
          </cell>
          <cell r="B29">
            <v>27.074339000000002</v>
          </cell>
          <cell r="C29">
            <v>24.794648184</v>
          </cell>
          <cell r="D29">
            <v>23.318656860000004</v>
          </cell>
          <cell r="E29">
            <v>23.258637375000003</v>
          </cell>
          <cell r="F29">
            <v>20.946737383986026</v>
          </cell>
          <cell r="G29">
            <v>23.191120241485066</v>
          </cell>
          <cell r="H29">
            <v>23.966841403014413</v>
          </cell>
          <cell r="I29">
            <v>24.54553854453491</v>
          </cell>
          <cell r="J29">
            <v>25.083264257550255</v>
          </cell>
          <cell r="K29">
            <v>25.566757959767447</v>
          </cell>
        </row>
        <row r="30">
          <cell r="A30" t="str">
            <v xml:space="preserve">      Kupongskatt m.m.</v>
          </cell>
          <cell r="B30">
            <v>0.23218947631000031</v>
          </cell>
          <cell r="C30">
            <v>0.53832846999999995</v>
          </cell>
          <cell r="D30">
            <v>1.2566812610000002</v>
          </cell>
          <cell r="E30">
            <v>2.0618877583089996</v>
          </cell>
          <cell r="F30">
            <v>2.5167552517000003</v>
          </cell>
          <cell r="G30">
            <v>1.8587901759000001</v>
          </cell>
          <cell r="H30">
            <v>1.8270339024277542</v>
          </cell>
          <cell r="I30">
            <v>1.9884931233902197</v>
          </cell>
          <cell r="J30">
            <v>2.1183242222666636</v>
          </cell>
          <cell r="K30">
            <v>2.2695554446806567</v>
          </cell>
        </row>
        <row r="32">
          <cell r="A32" t="str">
            <v xml:space="preserve">    Skatt på egendom</v>
          </cell>
          <cell r="B32">
            <v>9.8721046763599993</v>
          </cell>
          <cell r="C32">
            <v>11.974029142200001</v>
          </cell>
          <cell r="D32">
            <v>15.236021642299999</v>
          </cell>
          <cell r="E32">
            <v>15.653801342399998</v>
          </cell>
          <cell r="F32">
            <v>14.425127398099999</v>
          </cell>
          <cell r="G32">
            <v>12.834777587268192</v>
          </cell>
          <cell r="H32">
            <v>13.038739171749917</v>
          </cell>
          <cell r="I32">
            <v>13.689860915539246</v>
          </cell>
          <cell r="J32">
            <v>14.107790853400129</v>
          </cell>
          <cell r="K32">
            <v>14.62085289638315</v>
          </cell>
        </row>
        <row r="33">
          <cell r="A33" t="str">
            <v xml:space="preserve">      Förmögenhetsskatt</v>
          </cell>
          <cell r="B33">
            <v>5.4527999999999999</v>
          </cell>
          <cell r="C33">
            <v>6.0270640270000007</v>
          </cell>
          <cell r="D33">
            <v>8.5888942139999997</v>
          </cell>
          <cell r="E33">
            <v>8.2226282350000002</v>
          </cell>
          <cell r="F33">
            <v>6.4930362859999997</v>
          </cell>
          <cell r="G33">
            <v>4.0789527555681939</v>
          </cell>
          <cell r="H33">
            <v>4.5938817637458733</v>
          </cell>
          <cell r="I33">
            <v>4.8066581914998618</v>
          </cell>
          <cell r="J33">
            <v>5.0004059152901963</v>
          </cell>
          <cell r="K33">
            <v>5.1801808665881977</v>
          </cell>
        </row>
        <row r="34">
          <cell r="A34" t="str">
            <v xml:space="preserve">      Arv- och gåvoskatt</v>
          </cell>
          <cell r="B34">
            <v>1.79559004479</v>
          </cell>
          <cell r="C34">
            <v>2.0045274254999996</v>
          </cell>
          <cell r="D34">
            <v>2.1495790247000004</v>
          </cell>
          <cell r="E34">
            <v>2.5488959782</v>
          </cell>
          <cell r="F34">
            <v>2.5760830940999995</v>
          </cell>
          <cell r="G34">
            <v>2.9753544691999996</v>
          </cell>
          <cell r="H34">
            <v>2.7021240168010259</v>
          </cell>
          <cell r="I34">
            <v>2.7547599971882466</v>
          </cell>
          <cell r="J34">
            <v>2.7338045021847472</v>
          </cell>
          <cell r="K34">
            <v>2.8121483764327606</v>
          </cell>
        </row>
        <row r="35">
          <cell r="A35" t="str">
            <v xml:space="preserve">      Stämpelskatt</v>
          </cell>
          <cell r="B35">
            <v>2.62371463157</v>
          </cell>
          <cell r="C35">
            <v>3.9424376896999997</v>
          </cell>
          <cell r="D35">
            <v>4.4975484035999997</v>
          </cell>
          <cell r="E35">
            <v>4.8822771291999993</v>
          </cell>
          <cell r="F35">
            <v>5.3560080180000007</v>
          </cell>
          <cell r="G35">
            <v>5.7804703625</v>
          </cell>
          <cell r="H35">
            <v>5.742733391203017</v>
          </cell>
          <cell r="I35">
            <v>6.1284427268511381</v>
          </cell>
          <cell r="J35">
            <v>6.3735804359251844</v>
          </cell>
          <cell r="K35">
            <v>6.6285236533621923</v>
          </cell>
        </row>
        <row r="37">
          <cell r="A37" t="str">
            <v>Skatt på konsumtion och insatsvaror</v>
          </cell>
          <cell r="B37">
            <v>249.2808856932607</v>
          </cell>
          <cell r="C37">
            <v>260.93051413787038</v>
          </cell>
          <cell r="D37">
            <v>273.50758750785991</v>
          </cell>
          <cell r="E37">
            <v>284.12322604370019</v>
          </cell>
          <cell r="F37">
            <v>296.65574255697607</v>
          </cell>
          <cell r="G37">
            <v>311.08513524843619</v>
          </cell>
          <cell r="H37">
            <v>326.2058414877863</v>
          </cell>
          <cell r="I37">
            <v>337.69466989638954</v>
          </cell>
          <cell r="J37">
            <v>352.57997664427904</v>
          </cell>
          <cell r="K37">
            <v>368.23627493185171</v>
          </cell>
        </row>
        <row r="38">
          <cell r="A38" t="str">
            <v xml:space="preserve">      Mervärdesskatt</v>
          </cell>
          <cell r="B38">
            <v>170.15274478071331</v>
          </cell>
          <cell r="C38">
            <v>178.99322191689038</v>
          </cell>
          <cell r="D38">
            <v>190.41093905939991</v>
          </cell>
          <cell r="E38">
            <v>198.68593410010016</v>
          </cell>
          <cell r="F38">
            <v>207.12218250717603</v>
          </cell>
          <cell r="G38">
            <v>217.31559715228266</v>
          </cell>
          <cell r="H38">
            <v>228.2377252943258</v>
          </cell>
          <cell r="I38">
            <v>235.57593820066052</v>
          </cell>
          <cell r="J38">
            <v>244.93991801211791</v>
          </cell>
          <cell r="K38">
            <v>255.3396137675573</v>
          </cell>
        </row>
        <row r="39">
          <cell r="A39" t="str">
            <v xml:space="preserve">      Tobaksskatt</v>
          </cell>
          <cell r="B39">
            <v>7.5272472319999997</v>
          </cell>
          <cell r="C39">
            <v>7.4446765449999992</v>
          </cell>
          <cell r="D39">
            <v>7.4457694280000002</v>
          </cell>
          <cell r="E39">
            <v>7.7469278700000004</v>
          </cell>
          <cell r="F39">
            <v>8.0532737310000009</v>
          </cell>
          <cell r="G39">
            <v>8.4088541670000012</v>
          </cell>
          <cell r="H39">
            <v>8.2474023800447238</v>
          </cell>
          <cell r="I39">
            <v>8.4724591209370104</v>
          </cell>
          <cell r="J39">
            <v>8.7771833902850886</v>
          </cell>
          <cell r="K39">
            <v>9.0967721467134695</v>
          </cell>
        </row>
        <row r="40">
          <cell r="A40" t="str">
            <v xml:space="preserve">      Skatt på etylalkohol</v>
          </cell>
          <cell r="B40">
            <v>4.691037444</v>
          </cell>
          <cell r="C40">
            <v>4.6415706240199999</v>
          </cell>
          <cell r="D40">
            <v>4.748148414000001</v>
          </cell>
          <cell r="E40">
            <v>4.8918962959999996</v>
          </cell>
          <cell r="F40">
            <v>4.8740362280000005</v>
          </cell>
          <cell r="G40">
            <v>5.0597074599999994</v>
          </cell>
          <cell r="H40">
            <v>4.7598308464991259</v>
          </cell>
          <cell r="I40">
            <v>4.2238297244880467</v>
          </cell>
          <cell r="J40">
            <v>4.1869082153883097</v>
          </cell>
          <cell r="K40">
            <v>4.2226872624014637</v>
          </cell>
        </row>
        <row r="41">
          <cell r="A41" t="str">
            <v xml:space="preserve">      Skatt på vin m.m.</v>
          </cell>
          <cell r="B41">
            <v>3.1142008429999994</v>
          </cell>
          <cell r="C41">
            <v>3.185194439</v>
          </cell>
          <cell r="D41">
            <v>3.4582740950000002</v>
          </cell>
          <cell r="E41">
            <v>3.5671314040000008</v>
          </cell>
          <cell r="F41">
            <v>3.7295755439999994</v>
          </cell>
          <cell r="G41">
            <v>3.5093429040000004</v>
          </cell>
          <cell r="H41">
            <v>3.5393847886691998</v>
          </cell>
          <cell r="I41">
            <v>3.7997607459000218</v>
          </cell>
          <cell r="J41">
            <v>3.9967655874990138</v>
          </cell>
          <cell r="K41">
            <v>4.2004225453570792</v>
          </cell>
        </row>
        <row r="42">
          <cell r="A42" t="str">
            <v xml:space="preserve">      Skatt på öl</v>
          </cell>
          <cell r="B42">
            <v>2.0122934900000002</v>
          </cell>
          <cell r="C42">
            <v>2.15019020103</v>
          </cell>
          <cell r="D42">
            <v>2.4789004110000001</v>
          </cell>
          <cell r="E42">
            <v>2.3546719729999999</v>
          </cell>
          <cell r="F42">
            <v>2.383775624000001</v>
          </cell>
          <cell r="G42">
            <v>2.609073693</v>
          </cell>
          <cell r="H42">
            <v>2.5594398809333225</v>
          </cell>
          <cell r="I42">
            <v>2.7271319263683931</v>
          </cell>
          <cell r="J42">
            <v>2.8071605977557161</v>
          </cell>
          <cell r="K42">
            <v>2.8896531421426852</v>
          </cell>
        </row>
        <row r="43">
          <cell r="A43" t="str">
            <v xml:space="preserve">      Skatt på energi</v>
          </cell>
          <cell r="B43">
            <v>47.235232770999993</v>
          </cell>
          <cell r="C43">
            <v>50.285010461999995</v>
          </cell>
          <cell r="D43">
            <v>50.268613005000006</v>
          </cell>
          <cell r="E43">
            <v>50.408551902000006</v>
          </cell>
          <cell r="F43">
            <v>53.558232772000004</v>
          </cell>
          <cell r="G43">
            <v>57.232050845000003</v>
          </cell>
          <cell r="H43">
            <v>61.044207032965531</v>
          </cell>
          <cell r="I43">
            <v>64.67641561524421</v>
          </cell>
          <cell r="J43">
            <v>69.221360477801213</v>
          </cell>
          <cell r="K43">
            <v>73.375677590531808</v>
          </cell>
        </row>
        <row r="44">
          <cell r="A44" t="str">
            <v xml:space="preserve">      Skatt på vägtrafik</v>
          </cell>
          <cell r="B44">
            <v>6.2418149251999999</v>
          </cell>
          <cell r="C44">
            <v>6.060572694820002</v>
          </cell>
          <cell r="D44">
            <v>6.5552904441600006</v>
          </cell>
          <cell r="E44">
            <v>7.0235487949000017</v>
          </cell>
          <cell r="F44">
            <v>7.7194891562000008</v>
          </cell>
          <cell r="G44">
            <v>8.2069184605000007</v>
          </cell>
          <cell r="H44">
            <v>8.3835519486274777</v>
          </cell>
          <cell r="I44">
            <v>8.5087760529546372</v>
          </cell>
          <cell r="J44">
            <v>8.6358873445045514</v>
          </cell>
          <cell r="K44">
            <v>8.7649144359186089</v>
          </cell>
        </row>
        <row r="45">
          <cell r="A45" t="str">
            <v xml:space="preserve">      Skatt på import</v>
          </cell>
          <cell r="B45">
            <v>0</v>
          </cell>
          <cell r="C45">
            <v>3.7659133500000008</v>
          </cell>
          <cell r="D45">
            <v>3.5779099103000007</v>
          </cell>
          <cell r="E45">
            <v>3.8047885048000007</v>
          </cell>
          <cell r="F45">
            <v>3.6258905472</v>
          </cell>
          <cell r="G45">
            <v>3.4017777108000007</v>
          </cell>
          <cell r="H45">
            <v>3.6134425277419497</v>
          </cell>
          <cell r="I45">
            <v>3.8165151045876362</v>
          </cell>
          <cell r="J45">
            <v>4.0739993569244781</v>
          </cell>
          <cell r="K45">
            <v>4.356380000949498</v>
          </cell>
        </row>
        <row r="46">
          <cell r="A46" t="str">
            <v xml:space="preserve">      Övriga skatter</v>
          </cell>
          <cell r="B46">
            <v>2.9924764610374184</v>
          </cell>
          <cell r="C46">
            <v>4.4041639051099999</v>
          </cell>
          <cell r="D46">
            <v>4.5637427409999995</v>
          </cell>
          <cell r="E46">
            <v>5.6397751989000016</v>
          </cell>
          <cell r="F46">
            <v>5.5892864473999992</v>
          </cell>
          <cell r="G46">
            <v>5.3418128558535463</v>
          </cell>
          <cell r="H46">
            <v>5.8208567879791904</v>
          </cell>
          <cell r="I46">
            <v>5.8938434052490933</v>
          </cell>
          <cell r="J46">
            <v>5.9407936620027018</v>
          </cell>
          <cell r="K46">
            <v>5.9901540402798013</v>
          </cell>
        </row>
        <row r="48">
          <cell r="A48" t="str">
            <v>Restförda och övriga skatter</v>
          </cell>
          <cell r="B48">
            <v>6.8802342166353991</v>
          </cell>
          <cell r="C48">
            <v>8.2117092340299997</v>
          </cell>
          <cell r="D48">
            <v>12.283811753624921</v>
          </cell>
          <cell r="E48">
            <v>11.4705081182</v>
          </cell>
          <cell r="F48">
            <v>8.8200733954000032</v>
          </cell>
          <cell r="G48">
            <v>5.7966521240000004</v>
          </cell>
          <cell r="H48">
            <v>4.25515096146</v>
          </cell>
          <cell r="I48">
            <v>5.9593250010612397</v>
          </cell>
          <cell r="J48">
            <v>5.6864997515889728</v>
          </cell>
          <cell r="K48">
            <v>5.39792568367311</v>
          </cell>
        </row>
        <row r="49">
          <cell r="A49" t="str">
            <v xml:space="preserve">      Restförda skatter</v>
          </cell>
          <cell r="C49">
            <v>-0.57567639599999998</v>
          </cell>
          <cell r="D49">
            <v>-1.8577113089999999</v>
          </cell>
          <cell r="E49">
            <v>-1.4535610000000001</v>
          </cell>
          <cell r="F49">
            <v>-1.520830645</v>
          </cell>
          <cell r="G49">
            <v>-2.261449995</v>
          </cell>
          <cell r="H49">
            <v>-1.9210163948400003</v>
          </cell>
          <cell r="I49">
            <v>-1.99593603423876</v>
          </cell>
          <cell r="J49">
            <v>-2.0817612837110264</v>
          </cell>
          <cell r="K49">
            <v>-2.1691952576268894</v>
          </cell>
        </row>
        <row r="50">
          <cell r="A50" t="str">
            <v xml:space="preserve">      Övriga skatter</v>
          </cell>
          <cell r="B50">
            <v>6.8802342166353991</v>
          </cell>
          <cell r="C50">
            <v>8.7873856300300002</v>
          </cell>
          <cell r="D50">
            <v>14.14152306262492</v>
          </cell>
          <cell r="E50">
            <v>12.9240691182</v>
          </cell>
          <cell r="F50">
            <v>10.340904040400003</v>
          </cell>
          <cell r="G50">
            <v>8.0581021190000008</v>
          </cell>
          <cell r="H50">
            <v>6.1761673563000006</v>
          </cell>
          <cell r="I50">
            <v>7.9552610352999995</v>
          </cell>
          <cell r="J50">
            <v>7.7682610352999992</v>
          </cell>
          <cell r="K50">
            <v>7.5671209412999989</v>
          </cell>
        </row>
        <row r="52">
          <cell r="A52" t="str">
            <v>Offentliga sektorns skatteintäkter</v>
          </cell>
          <cell r="B52">
            <v>988.98736651563593</v>
          </cell>
          <cell r="C52">
            <v>1046.6659226061938</v>
          </cell>
          <cell r="D52">
            <v>1115.3900895634563</v>
          </cell>
          <cell r="E52">
            <v>1184.6282477514578</v>
          </cell>
          <cell r="F52">
            <v>1180.7966054799876</v>
          </cell>
          <cell r="G52">
            <v>1192.2981775847406</v>
          </cell>
          <cell r="H52">
            <v>1250.146686963396</v>
          </cell>
          <cell r="I52">
            <v>1296.5315344089411</v>
          </cell>
          <cell r="J52">
            <v>1347.6114008807344</v>
          </cell>
          <cell r="K52">
            <v>1403.219296436271</v>
          </cell>
        </row>
        <row r="53">
          <cell r="A53" t="str">
            <v xml:space="preserve">      Kommunalskatt</v>
          </cell>
          <cell r="B53">
            <v>292.66558806306978</v>
          </cell>
          <cell r="C53">
            <v>306.36976403899996</v>
          </cell>
          <cell r="D53">
            <v>323.1537405229999</v>
          </cell>
          <cell r="E53">
            <v>336.30388377900005</v>
          </cell>
          <cell r="F53">
            <v>359.38908943799998</v>
          </cell>
          <cell r="G53">
            <v>378.65331341151114</v>
          </cell>
          <cell r="H53">
            <v>406.01873126741009</v>
          </cell>
          <cell r="I53">
            <v>422.3371206248795</v>
          </cell>
          <cell r="J53">
            <v>437.68940778067906</v>
          </cell>
          <cell r="K53">
            <v>455.35373630505967</v>
          </cell>
        </row>
        <row r="54">
          <cell r="A54" t="str">
            <v xml:space="preserve">      Avgifter till pensionssystemet</v>
          </cell>
          <cell r="B54">
            <v>106.22352830000001</v>
          </cell>
          <cell r="C54">
            <v>111.93073892256024</v>
          </cell>
          <cell r="D54">
            <v>110.30842922469743</v>
          </cell>
          <cell r="E54">
            <v>147.03222453264002</v>
          </cell>
          <cell r="F54">
            <v>153.49829552454898</v>
          </cell>
          <cell r="G54">
            <v>158.73960833294993</v>
          </cell>
          <cell r="H54">
            <v>162.21236295017752</v>
          </cell>
          <cell r="I54">
            <v>167.64658302018478</v>
          </cell>
          <cell r="J54">
            <v>174.08902218665756</v>
          </cell>
          <cell r="K54">
            <v>181.11272771231319</v>
          </cell>
        </row>
        <row r="55">
          <cell r="A55" t="str">
            <v xml:space="preserve">      Statens skatteintäkter</v>
          </cell>
          <cell r="B55">
            <v>590.09825015256615</v>
          </cell>
          <cell r="C55">
            <v>628.36541964463368</v>
          </cell>
          <cell r="D55">
            <v>681.92791981575897</v>
          </cell>
          <cell r="E55">
            <v>701.29213943981779</v>
          </cell>
          <cell r="F55">
            <v>667.90922051743871</v>
          </cell>
          <cell r="G55">
            <v>654.90525584027955</v>
          </cell>
          <cell r="H55">
            <v>681.91559274580834</v>
          </cell>
          <cell r="I55">
            <v>706.54783076387685</v>
          </cell>
          <cell r="J55">
            <v>735.83297091339784</v>
          </cell>
          <cell r="K55">
            <v>766.75283241889815</v>
          </cell>
        </row>
      </sheetData>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0"/>
      <sheetName val="Table 1"/>
      <sheetName val="Table 2"/>
      <sheetName val="Table 3"/>
      <sheetName val="Table 4"/>
      <sheetName val="Table 5"/>
      <sheetName val="Table 6"/>
      <sheetName val="Table 7"/>
      <sheetName val="Table 8"/>
      <sheetName val="Table 9"/>
      <sheetName val="Table 10"/>
      <sheetName val="Table 11"/>
      <sheetName val="Table 12"/>
    </sheetNames>
    <sheetDataSet>
      <sheetData sheetId="0">
        <row r="2">
          <cell r="A2" t="str">
            <v xml:space="preserve"> </v>
          </cell>
        </row>
        <row r="4">
          <cell r="A4" t="str">
            <v>COUNTRY :</v>
          </cell>
        </row>
        <row r="6">
          <cell r="A6" t="str">
            <v xml:space="preserve">KEY POINTS OF THE FORECAST  </v>
          </cell>
        </row>
        <row r="9">
          <cell r="B9">
            <v>2004</v>
          </cell>
          <cell r="C9">
            <v>2005</v>
          </cell>
          <cell r="D9">
            <v>2006</v>
          </cell>
          <cell r="E9">
            <v>2007</v>
          </cell>
        </row>
        <row r="10">
          <cell r="B10" t="str">
            <v xml:space="preserve">Level </v>
          </cell>
        </row>
        <row r="11">
          <cell r="A11" t="str">
            <v xml:space="preserve"> Exchange rates, annual average                   </v>
          </cell>
        </row>
        <row r="12">
          <cell r="A12" t="str">
            <v xml:space="preserve"> 1. Effective (% change) </v>
          </cell>
        </row>
        <row r="13">
          <cell r="A13" t="str">
            <v xml:space="preserve"> 2. US dollar (1 USD = ) </v>
          </cell>
        </row>
        <row r="14">
          <cell r="A14" t="str">
            <v xml:space="preserve"> 3. euro (1 EUR = ) </v>
          </cell>
        </row>
        <row r="15">
          <cell r="A15" t="str">
            <v xml:space="preserve"> Interest rates, annual average                   </v>
          </cell>
        </row>
        <row r="16">
          <cell r="A16" t="str">
            <v xml:space="preserve"> 4. Short-term interest rate </v>
          </cell>
        </row>
        <row r="17">
          <cell r="A17" t="str">
            <v xml:space="preserve"> 5. Long-term interest rate </v>
          </cell>
        </row>
        <row r="18">
          <cell r="B18" t="str">
            <v xml:space="preserve">% change on previous year </v>
          </cell>
        </row>
        <row r="19">
          <cell r="A19" t="str">
            <v xml:space="preserve"> 6. Export markets total  </v>
          </cell>
        </row>
        <row r="20">
          <cell r="A20" t="str">
            <v xml:space="preserve"> 7. Import prices of goods  </v>
          </cell>
        </row>
        <row r="21">
          <cell r="A21" t="str">
            <v xml:space="preserve"> 8. Final demand </v>
          </cell>
        </row>
        <row r="22">
          <cell r="A22" t="str">
            <v xml:space="preserve"> 9. GDP </v>
          </cell>
        </row>
        <row r="23">
          <cell r="A23" t="str">
            <v>10. Output gap</v>
          </cell>
        </row>
        <row r="24">
          <cell r="A24" t="str">
            <v>11. Employment persons / Full Time Equivalent</v>
          </cell>
        </row>
        <row r="25">
          <cell r="A25" t="str">
            <v xml:space="preserve">12. Unemployment rate (level) (Eurostat) </v>
          </cell>
        </row>
        <row r="26">
          <cell r="A26" t="str">
            <v>13. GDP per person employed / per fte</v>
          </cell>
        </row>
        <row r="27">
          <cell r="A27" t="str">
            <v>14. Compensation of employees per head / fte</v>
          </cell>
        </row>
        <row r="28">
          <cell r="A28" t="str">
            <v xml:space="preserve">15. Unit labour costs       </v>
          </cell>
        </row>
        <row r="29">
          <cell r="A29" t="str">
            <v xml:space="preserve">16. Relative unit labour costs in common currency </v>
          </cell>
        </row>
        <row r="30">
          <cell r="A30" t="str">
            <v xml:space="preserve">17. HICP    </v>
          </cell>
        </row>
        <row r="31">
          <cell r="A31" t="str">
            <v xml:space="preserve">18. National CPI </v>
          </cell>
        </row>
        <row r="32">
          <cell r="B32" t="str">
            <v xml:space="preserve">Level as % of GDP </v>
          </cell>
        </row>
        <row r="33">
          <cell r="A33" t="str">
            <v xml:space="preserve">19. Current external balance </v>
          </cell>
        </row>
        <row r="34">
          <cell r="A34" t="str">
            <v xml:space="preserve">20. Private sector net lending          </v>
          </cell>
        </row>
        <row r="35">
          <cell r="A35" t="str">
            <v xml:space="preserve"> General government </v>
          </cell>
        </row>
        <row r="36">
          <cell r="A36" t="str">
            <v xml:space="preserve">21. Net lending </v>
          </cell>
          <cell r="B36">
            <v>1.6</v>
          </cell>
          <cell r="C36">
            <v>2.7</v>
          </cell>
          <cell r="D36">
            <v>2</v>
          </cell>
          <cell r="E36">
            <v>2.2000000000000002</v>
          </cell>
        </row>
        <row r="37">
          <cell r="A37" t="str">
            <v xml:space="preserve">22. Cyclically-adjusted primary balance </v>
          </cell>
          <cell r="B37">
            <v>3.9711153531745813</v>
          </cell>
          <cell r="C37">
            <v>5.3143702920780944</v>
          </cell>
          <cell r="D37">
            <v>4.2709990518161183</v>
          </cell>
          <cell r="E37">
            <v>4.3446453137881127</v>
          </cell>
        </row>
        <row r="38">
          <cell r="A38" t="str">
            <v xml:space="preserve">23. Gross debt </v>
          </cell>
          <cell r="B38">
            <v>50.505678585530099</v>
          </cell>
          <cell r="C38">
            <v>50.335495147141998</v>
          </cell>
          <cell r="D38">
            <v>45.912784621957677</v>
          </cell>
          <cell r="E38">
            <v>42.911321917780313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d"/>
      <sheetName val="Flow chart"/>
      <sheetName val="BNP"/>
      <sheetName val="Indata Wise"/>
      <sheetName val="9000Formler"/>
      <sheetName val="9000Avst.Månad"/>
      <sheetName val="SB"/>
      <sheetName val="SB-JMF"/>
      <sheetName val="SB-JMFBP"/>
      <sheetName val="KASSA"/>
      <sheetName val="KASSA-JMF"/>
      <sheetName val="1111"/>
      <sheetName val="1121"/>
      <sheetName val="1131"/>
      <sheetName val="1200"/>
      <sheetName val="1330"/>
      <sheetName val="1340"/>
      <sheetName val="1411"/>
      <sheetName val="1421"/>
      <sheetName val="1422"/>
      <sheetName val="DIFF-LK"/>
      <sheetName val="1428"/>
      <sheetName val="1450"/>
      <sheetName val="1470"/>
      <sheetName val="1480"/>
      <sheetName val="1500"/>
      <sheetName val="1600"/>
      <sheetName val="2000"/>
      <sheetName val="7121"/>
      <sheetName val="Betdiff"/>
      <sheetName val="Summary"/>
      <sheetName val="Titeländringar"/>
      <sheetName val="ID-nummer"/>
      <sheetName val="Precisionen"/>
      <sheetName val="Manad"/>
      <sheetName val="Dragning"/>
      <sheetName val="Inkomsttabell publ."/>
      <sheetName val="Proptab"/>
      <sheetName val="Proptab-jfm"/>
      <sheetName val="Proptab-jfm BP"/>
      <sheetName val="Protab ÖverTid"/>
      <sheetName val="Proptab Webb"/>
      <sheetName val="Indata Proptab"/>
      <sheetName val="Propotab-Detaljerad"/>
      <sheetName val="Proptab-Detaljerad-Jmf"/>
      <sheetName val="SB_EVIEWS"/>
      <sheetName val="Tabeller"/>
      <sheetName val="DagensGin"/>
      <sheetName val="forlev_SCB"/>
      <sheetName val="NRKv"/>
      <sheetName val="INDATA UFS"/>
      <sheetName val="INDATAUFS"/>
      <sheetName val="INDATAUFS_OLD"/>
      <sheetName val="INDATAUFS_JMF"/>
      <sheetName val="D-Total NY"/>
      <sheetName val="D-Total NY Diff"/>
      <sheetName val="D-Total NY OLD"/>
      <sheetName val="D5NY"/>
      <sheetName val="D5"/>
      <sheetName val="D21NY"/>
      <sheetName val="D21"/>
      <sheetName val="D29NY"/>
      <sheetName val="D29"/>
      <sheetName val="D61NY"/>
      <sheetName val="D61"/>
      <sheetName val="D-Total"/>
      <sheetName val="NRNY"/>
      <sheetName val="NR"/>
      <sheetName val="NR-JMF"/>
      <sheetName val="Foretag"/>
      <sheetName val="Hushall"/>
      <sheetName val="KI_Fimo"/>
      <sheetName val="KI-Proptab"/>
      <sheetName val="ReglerKort"/>
      <sheetName val="Regler"/>
      <sheetName val="9000Utfall"/>
      <sheetName val="9000BP0"/>
      <sheetName val="DispInk"/>
      <sheetName val="RevStat"/>
      <sheetName val="DIffESV"/>
      <sheetName val="ESVny"/>
      <sheetName val="Slutreg"/>
      <sheetName val="JfrKIoRGK"/>
      <sheetName val="Engelsk"/>
      <sheetName val="NR-tot"/>
      <sheetName val="NR1111"/>
      <sheetName val="Regeländringstabell"/>
      <sheetName val="Ej aktuell (Regler K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chart"/>
      <sheetName val="BNP"/>
      <sheetName val="SB"/>
      <sheetName val="SB-JMF"/>
      <sheetName val="SB-JMFBP"/>
      <sheetName val="SB-JMF Utfall"/>
      <sheetName val="Proptab"/>
      <sheetName val="Proptab_NR_temp"/>
      <sheetName val="Proptab-jfm"/>
      <sheetName val="Proptab-jfm BP"/>
      <sheetName val="Proptab Webb"/>
      <sheetName val="Proptab Webb SB"/>
      <sheetName val="Propotab-Detaljerad"/>
      <sheetName val="Proptab-D-jfmBP_ofardig"/>
      <sheetName val="Proptab-Detaljerad-Jmf"/>
      <sheetName val="Indata Proptab"/>
      <sheetName val="Protab ÖverTid"/>
      <sheetName val="KASSA"/>
      <sheetName val="KASSA-JMF"/>
      <sheetName val="Indata Wise"/>
      <sheetName val="9000Formler"/>
      <sheetName val="9000Avst.Månad"/>
      <sheetName val="1111"/>
      <sheetName val="1121"/>
      <sheetName val="1131"/>
      <sheetName val="1200"/>
      <sheetName val="1330"/>
      <sheetName val="1340"/>
      <sheetName val="1411"/>
      <sheetName val="1421"/>
      <sheetName val="1422"/>
      <sheetName val="1428"/>
      <sheetName val="DIFF-LK"/>
      <sheetName val="1450"/>
      <sheetName val="1470"/>
      <sheetName val="1480"/>
      <sheetName val="1500"/>
      <sheetName val="1600"/>
      <sheetName val="2000"/>
      <sheetName val="7121"/>
      <sheetName val="Betdiff"/>
      <sheetName val="Precisionen"/>
      <sheetName val="Summary"/>
      <sheetName val="Inkomsttabell publ."/>
      <sheetName val="DagensGin"/>
      <sheetName val="forlev_SCB"/>
      <sheetName val="NRKv"/>
      <sheetName val="INDATA UFS"/>
      <sheetName val="INDATAUFS"/>
      <sheetName val="INDATAUFS_JMF"/>
      <sheetName val="INDATAUFS_OLD"/>
      <sheetName val="D-Total NY Diff"/>
      <sheetName val="SB_EVIEWS"/>
      <sheetName val="D-Total NY OLD"/>
      <sheetName val="D-Total NY"/>
      <sheetName val="D5NY"/>
      <sheetName val="D5"/>
      <sheetName val="D21NY"/>
      <sheetName val="D29NY"/>
      <sheetName val="D61NY"/>
      <sheetName val="Foretag"/>
      <sheetName val="Hushall"/>
      <sheetName val="ReglerKort"/>
      <sheetName val="Regler"/>
      <sheetName val="RevStat"/>
      <sheetName val="KI_Fimo"/>
      <sheetName val="KI-Proptab"/>
      <sheetName val="Titeländringar"/>
      <sheetName val="ID-nummer"/>
      <sheetName val="DIffESV"/>
      <sheetName val="ESVny"/>
      <sheetName val="JfrKIoRGK"/>
      <sheetName val="Engelsk"/>
      <sheetName val="Regeländringstabell"/>
      <sheetName val="Ej aktuell (Regler Korr)"/>
    </sheetNames>
    <sheetDataSet>
      <sheetData sheetId="0"/>
      <sheetData sheetId="1"/>
      <sheetData sheetId="2">
        <row r="223">
          <cell r="I223">
            <v>1164.4013363867241</v>
          </cell>
        </row>
      </sheetData>
      <sheetData sheetId="3"/>
      <sheetData sheetId="4"/>
      <sheetData sheetId="5"/>
      <sheetData sheetId="6">
        <row r="52">
          <cell r="E52">
            <v>1170.4292438809246</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54">
          <cell r="AM54">
            <v>-3339.904644080787</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row r="27">
          <cell r="AX27">
            <v>0</v>
          </cell>
        </row>
      </sheetData>
      <sheetData sheetId="48"/>
      <sheetData sheetId="49"/>
      <sheetData sheetId="50"/>
      <sheetData sheetId="51"/>
      <sheetData sheetId="52"/>
      <sheetData sheetId="53"/>
      <sheetData sheetId="54"/>
      <sheetData sheetId="55">
        <row r="67">
          <cell r="AW67">
            <v>0.24058279484651909</v>
          </cell>
        </row>
      </sheetData>
      <sheetData sheetId="56"/>
      <sheetData sheetId="57"/>
      <sheetData sheetId="58"/>
      <sheetData sheetId="59">
        <row r="6">
          <cell r="DB6">
            <v>132529.18759827211</v>
          </cell>
        </row>
      </sheetData>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 val="App 11 nr2"/>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ndavdrag&amp;Kommunal inkskatt"/>
      <sheetName val="Grundavdrag_alla_diagram"/>
      <sheetName val="Grundavdrag 65+"/>
      <sheetName val="Grundavdrag_pens_diagram"/>
      <sheetName val="Grundavdrag_detaljer"/>
      <sheetName val="Kommunal inkomstskatt_diagram"/>
      <sheetName val="Jobbskatteavdrag"/>
      <sheetName val="Jobbskatteavdrag_diagram"/>
      <sheetName val="Jobbskatteavdrag_detaljer"/>
      <sheetName val="Från mikromodellen"/>
      <sheetName val="07"/>
      <sheetName val="08"/>
      <sheetName val="09"/>
      <sheetName val="10"/>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BIDNR</v>
          </cell>
          <cell r="B1" t="str">
            <v>BALD</v>
          </cell>
          <cell r="C1" t="str">
            <v>year</v>
          </cell>
          <cell r="D1" t="str">
            <v>ARBINK</v>
          </cell>
          <cell r="E1" t="str">
            <v>CSTXFVI</v>
          </cell>
          <cell r="F1" t="str">
            <v>CKBEFVI</v>
          </cell>
          <cell r="G1" t="str">
            <v>SKFVI</v>
          </cell>
          <cell r="H1" t="str">
            <v>REDARBINK1</v>
          </cell>
          <cell r="I1" t="str">
            <v>REDARBINK2a</v>
          </cell>
          <cell r="J1" t="str">
            <v>REDARBINK2b</v>
          </cell>
          <cell r="K1" t="str">
            <v>REDARBINK3</v>
          </cell>
          <cell r="L1" t="str">
            <v>REDARBINK4</v>
          </cell>
        </row>
        <row r="2">
          <cell r="A2">
            <v>107830102</v>
          </cell>
          <cell r="B2">
            <v>52</v>
          </cell>
          <cell r="C2">
            <v>2007</v>
          </cell>
          <cell r="D2">
            <v>300000</v>
          </cell>
          <cell r="E2">
            <v>300000</v>
          </cell>
          <cell r="F2">
            <v>286400</v>
          </cell>
          <cell r="G2">
            <v>91075</v>
          </cell>
          <cell r="H2">
            <v>10841.510399999997</v>
          </cell>
          <cell r="I2">
            <v>12981.682199999999</v>
          </cell>
          <cell r="J2">
            <v>13878.760199999999</v>
          </cell>
          <cell r="K2">
            <v>16813.486799999999</v>
          </cell>
          <cell r="L2">
            <v>19709.767199999998</v>
          </cell>
        </row>
      </sheetData>
      <sheetData sheetId="11">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2008</v>
          </cell>
          <cell r="D2">
            <v>313200</v>
          </cell>
          <cell r="E2">
            <v>300200</v>
          </cell>
          <cell r="F2">
            <v>95163</v>
          </cell>
          <cell r="G2">
            <v>11258.572</v>
          </cell>
          <cell r="H2">
            <v>13429.071</v>
          </cell>
          <cell r="I2">
            <v>14338.861000000001</v>
          </cell>
          <cell r="J2">
            <v>17315.173999999999</v>
          </cell>
          <cell r="K2">
            <v>20252.495999999999</v>
          </cell>
          <cell r="L2">
            <v>14338.861000000001</v>
          </cell>
        </row>
      </sheetData>
      <sheetData sheetId="12">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2009</v>
          </cell>
          <cell r="D2">
            <v>324800</v>
          </cell>
          <cell r="E2">
            <v>311000</v>
          </cell>
          <cell r="F2">
            <v>98586</v>
          </cell>
          <cell r="G2">
            <v>11675.997599999997</v>
          </cell>
          <cell r="H2">
            <v>13941.786799999998</v>
          </cell>
          <cell r="I2">
            <v>14891.518799999998</v>
          </cell>
          <cell r="J2">
            <v>17998.499199999995</v>
          </cell>
          <cell r="K2">
            <v>21064.7768</v>
          </cell>
          <cell r="L2">
            <v>17998.499199999995</v>
          </cell>
        </row>
      </sheetData>
      <sheetData sheetId="13">
        <row r="1">
          <cell r="A1" t="str">
            <v>BIDNR</v>
          </cell>
          <cell r="B1" t="str">
            <v>BALD</v>
          </cell>
          <cell r="C1" t="str">
            <v>year</v>
          </cell>
          <cell r="D1" t="str">
            <v>CSTXFVI</v>
          </cell>
          <cell r="E1" t="str">
            <v>CKBEFVI</v>
          </cell>
          <cell r="F1" t="str">
            <v>SKFVI</v>
          </cell>
          <cell r="G1" t="str">
            <v>REDARBINK1</v>
          </cell>
          <cell r="H1" t="str">
            <v>REDARBINK2a</v>
          </cell>
          <cell r="I1" t="str">
            <v>REDARBINK2b</v>
          </cell>
          <cell r="J1" t="str">
            <v>REDARBINK3</v>
          </cell>
          <cell r="K1" t="str">
            <v>REDARBINK4</v>
          </cell>
          <cell r="L1" t="str">
            <v>REDARBINK31</v>
          </cell>
        </row>
        <row r="2">
          <cell r="A2">
            <v>107830102</v>
          </cell>
          <cell r="B2">
            <v>52</v>
          </cell>
          <cell r="C2">
            <v>2010</v>
          </cell>
          <cell r="D2">
            <v>331100</v>
          </cell>
          <cell r="E2">
            <v>318400</v>
          </cell>
          <cell r="F2">
            <v>100932</v>
          </cell>
          <cell r="G2">
            <v>11843.880799999997</v>
          </cell>
          <cell r="H2">
            <v>14088.494399999998</v>
          </cell>
          <cell r="I2">
            <v>15029.350399999998</v>
          </cell>
          <cell r="J2">
            <v>18107.293599999997</v>
          </cell>
          <cell r="K2">
            <v>21144.914399999998</v>
          </cell>
          <cell r="L2">
            <v>21144.914399999998</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ROHX"/>
      <sheetName val="HDIX"/>
      <sheetName val="Tabellbilaga"/>
      <sheetName val="sparande"/>
      <sheetName val="kollektivt"/>
      <sheetName val="Tabellspara"/>
      <sheetName val="DiagramNRFIR"/>
      <sheetName val="BAEA"/>
      <sheetName val="Förtidspension"/>
      <sheetName val="STÅP"/>
      <sheetName val="DispinkBP08"/>
      <sheetName val="Skatteplikt"/>
      <sheetName val="Arbetsmarknad"/>
      <sheetName val="Offtrans 03-01"/>
      <sheetName val="Skattepolitik"/>
      <sheetName val="Skatter"/>
      <sheetName val="Sparkvot"/>
      <sheetName val="Tabell"/>
      <sheetName val="Prognos"/>
      <sheetName val="Kvartal"/>
      <sheetName val="EUtabell"/>
      <sheetName val="Finansanalys"/>
      <sheetName val="Privat skatteunderlag"/>
      <sheetName val="Transfereringar till off"/>
      <sheetName val="Skatteunderlag"/>
      <sheetName val="Inkomstprognos"/>
      <sheetName val="Kapital"/>
      <sheetName val="Diff_VÅP"/>
      <sheetName val="avtalspension"/>
      <sheetName val="finansiellt sparande"/>
      <sheetName val="investeringar"/>
      <sheetName val="DÖ småhus"/>
      <sheetName val="Revideringar"/>
      <sheetName val="Politik"/>
      <sheetName val="Blad1"/>
      <sheetName val="Reavinster"/>
      <sheetName val="Räntor"/>
      <sheetName val="S"/>
      <sheetName val="kosmos"/>
      <sheetName val="U"/>
      <sheetName val="Besparingar"/>
      <sheetName val="W"/>
      <sheetName val="Antaganden"/>
      <sheetName val="skattebetalningar"/>
      <sheetName val="KI"/>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ptabjämförelse till BP08"/>
      <sheetName val="Proptab"/>
      <sheetName val="NySB06"/>
      <sheetName val="Jämförelsetabell"/>
      <sheetName val="Propotab-Detaljerad"/>
      <sheetName val="1600"/>
      <sheetName val="Tabeller"/>
      <sheetName val="ReglerKort"/>
      <sheetName val="ReglerKorr"/>
      <sheetName val="Regler"/>
      <sheetName val="Övriga tabeller"/>
      <sheetName val="JfrTabell"/>
      <sheetName val="BP-VP-TAB"/>
      <sheetName val="Proptab-jfm ex ppm"/>
      <sheetName val="RevStat"/>
      <sheetName val="Propotab-Detaljerad-Jmf"/>
      <sheetName val="Proptab-jfm"/>
      <sheetName val="BNP"/>
      <sheetName val="Tab"/>
      <sheetName val="NySB06-JMF"/>
      <sheetName val="KASSA-AKTUELL"/>
      <sheetName val="KASSA-JMF"/>
      <sheetName val="NYA NR"/>
      <sheetName val="Företag"/>
      <sheetName val="D5"/>
      <sheetName val="Hushåll"/>
      <sheetName val="NYA NR-JMF"/>
      <sheetName val="Betdiff"/>
      <sheetName val="1111"/>
      <sheetName val="1121"/>
      <sheetName val="1131"/>
      <sheetName val="1144"/>
      <sheetName val="1200"/>
      <sheetName val="1340"/>
      <sheetName val="1411"/>
      <sheetName val="1424"/>
      <sheetName val="1425"/>
      <sheetName val="1428"/>
      <sheetName val="DIFF-LK"/>
      <sheetName val="1430"/>
      <sheetName val="1460"/>
      <sheetName val="1470"/>
      <sheetName val="2000"/>
      <sheetName val="Fonder"/>
      <sheetName val="DIffESV"/>
      <sheetName val="ESVny"/>
      <sheetName val="Års05"/>
      <sheetName val="Sparande"/>
      <sheetName val="NR-tot"/>
      <sheetName val="Blad3"/>
      <sheetName val="Slutreg"/>
      <sheetName val="Blad4"/>
      <sheetName val="JfrKIoRGK"/>
      <sheetName val="Jfr"/>
      <sheetName val="Års"/>
      <sheetName val="Engelsk"/>
      <sheetName val="D21"/>
      <sheetName val="D29"/>
      <sheetName val="D61"/>
      <sheetName val="D-Total"/>
      <sheetName val="Blad2"/>
      <sheetName val="Pres."/>
      <sheetName val="Våra pengar"/>
      <sheetName val="DUFO"/>
      <sheetName val="Kommuner"/>
      <sheetName val="Blad1"/>
      <sheetName val="DEB.AKTUELL"/>
      <sheetName val="DEB.JMF"/>
      <sheetName val="Proptab-Per-Gamm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
          <cell r="A1" t="str">
            <v>Skatteintäkter</v>
          </cell>
        </row>
      </sheetData>
      <sheetData sheetId="17"/>
      <sheetData sheetId="18"/>
      <sheetData sheetId="19"/>
      <sheetData sheetId="20"/>
      <sheetData sheetId="21">
        <row r="8">
          <cell r="C8">
            <v>0</v>
          </cell>
        </row>
      </sheetData>
      <sheetData sheetId="22">
        <row r="4">
          <cell r="E4" t="e">
            <v>#REF!</v>
          </cell>
        </row>
      </sheetData>
      <sheetData sheetId="23"/>
      <sheetData sheetId="24"/>
      <sheetData sheetId="25"/>
      <sheetData sheetId="26">
        <row r="4">
          <cell r="C4">
            <v>0</v>
          </cell>
        </row>
      </sheetData>
      <sheetData sheetId="27"/>
      <sheetData sheetId="28"/>
      <sheetData sheetId="29"/>
      <sheetData sheetId="30"/>
      <sheetData sheetId="31"/>
      <sheetData sheetId="32"/>
      <sheetData sheetId="33"/>
      <sheetData sheetId="34"/>
      <sheetData sheetId="35"/>
      <sheetData sheetId="36"/>
      <sheetData sheetId="37"/>
      <sheetData sheetId="38">
        <row r="1">
          <cell r="B1">
            <v>2000</v>
          </cell>
          <cell r="C1">
            <v>2000</v>
          </cell>
          <cell r="E1" t="str">
            <v>KASSA</v>
          </cell>
          <cell r="R1" t="str">
            <v>PERIODISERAT</v>
          </cell>
          <cell r="AE1" t="str">
            <v>NR</v>
          </cell>
          <cell r="AF1">
            <v>2.7518605000068419E-2</v>
          </cell>
          <cell r="AG1">
            <v>-9.9999999747524271E-6</v>
          </cell>
          <cell r="AH1">
            <v>0</v>
          </cell>
          <cell r="AI1">
            <v>0</v>
          </cell>
          <cell r="AJ1">
            <v>0</v>
          </cell>
          <cell r="AK1">
            <v>0</v>
          </cell>
          <cell r="AL1">
            <v>0</v>
          </cell>
        </row>
        <row r="2">
          <cell r="E2">
            <v>2000</v>
          </cell>
          <cell r="F2">
            <v>2001</v>
          </cell>
          <cell r="G2">
            <v>2002</v>
          </cell>
          <cell r="H2">
            <v>2003</v>
          </cell>
          <cell r="I2">
            <v>2004</v>
          </cell>
          <cell r="J2">
            <v>2005</v>
          </cell>
          <cell r="K2">
            <v>2006</v>
          </cell>
          <cell r="L2">
            <v>2007</v>
          </cell>
          <cell r="M2">
            <v>2008</v>
          </cell>
          <cell r="N2">
            <v>2009</v>
          </cell>
          <cell r="O2">
            <v>2010</v>
          </cell>
          <cell r="R2">
            <v>2000</v>
          </cell>
          <cell r="S2">
            <v>2001</v>
          </cell>
          <cell r="T2">
            <v>2002</v>
          </cell>
          <cell r="U2">
            <v>2003</v>
          </cell>
          <cell r="V2">
            <v>2004</v>
          </cell>
          <cell r="W2">
            <v>2005</v>
          </cell>
          <cell r="X2">
            <v>2006</v>
          </cell>
          <cell r="Y2">
            <v>2007</v>
          </cell>
          <cell r="Z2">
            <v>2008</v>
          </cell>
          <cell r="AA2">
            <v>2009</v>
          </cell>
          <cell r="AB2">
            <v>2010</v>
          </cell>
          <cell r="AE2">
            <v>2000</v>
          </cell>
          <cell r="AF2">
            <v>2001</v>
          </cell>
          <cell r="AG2">
            <v>2002</v>
          </cell>
          <cell r="AH2">
            <v>2003</v>
          </cell>
          <cell r="AI2">
            <v>2004</v>
          </cell>
          <cell r="AJ2">
            <v>2005</v>
          </cell>
          <cell r="AK2">
            <v>2006</v>
          </cell>
          <cell r="AL2">
            <v>2007</v>
          </cell>
          <cell r="AM2">
            <v>2008</v>
          </cell>
          <cell r="AN2">
            <v>2009</v>
          </cell>
          <cell r="AO2">
            <v>2010</v>
          </cell>
        </row>
      </sheetData>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row r="1">
          <cell r="A1" t="str">
            <v>OFFENTLIGA SEKTORNS DEBITERADE SKATTER 1999-2006</v>
          </cell>
          <cell r="M1" t="str">
            <v>T07441</v>
          </cell>
        </row>
        <row r="2">
          <cell r="B2">
            <v>39359</v>
          </cell>
        </row>
        <row r="4">
          <cell r="A4" t="str">
            <v>TITEL</v>
          </cell>
          <cell r="B4" t="str">
            <v>INKOMST</v>
          </cell>
        </row>
        <row r="5">
          <cell r="C5">
            <v>1995</v>
          </cell>
          <cell r="D5">
            <v>1996</v>
          </cell>
          <cell r="E5">
            <v>1997</v>
          </cell>
          <cell r="F5">
            <v>1998</v>
          </cell>
          <cell r="G5">
            <v>1999</v>
          </cell>
          <cell r="H5">
            <v>2000</v>
          </cell>
          <cell r="I5">
            <v>2001</v>
          </cell>
          <cell r="J5">
            <v>2002</v>
          </cell>
          <cell r="K5">
            <v>2003</v>
          </cell>
          <cell r="L5">
            <v>2004</v>
          </cell>
          <cell r="M5">
            <v>2005</v>
          </cell>
          <cell r="N5">
            <v>2006</v>
          </cell>
          <cell r="O5">
            <v>2007</v>
          </cell>
        </row>
      </sheetData>
      <sheetData sheetId="67">
        <row r="1">
          <cell r="A1" t="str">
            <v>OFFENTLIGA SEKTORNS DEBITERADE SKATTER 2000-2006</v>
          </cell>
        </row>
        <row r="2">
          <cell r="A2" t="str">
            <v>jämförelse med</v>
          </cell>
          <cell r="C2" t="str">
            <v>BP05</v>
          </cell>
        </row>
        <row r="3">
          <cell r="L3" t="str">
            <v>JÄMFÖRELSEMALL</v>
          </cell>
        </row>
        <row r="4">
          <cell r="A4" t="str">
            <v>TITEL</v>
          </cell>
          <cell r="B4" t="str">
            <v>AKTUELL BERÄKNING</v>
          </cell>
          <cell r="C4" t="str">
            <v xml:space="preserve">Jämförelse med </v>
          </cell>
          <cell r="E4" t="str">
            <v>BP05</v>
          </cell>
          <cell r="I4" t="str">
            <v>T07441</v>
          </cell>
          <cell r="L4" t="str">
            <v>BP05</v>
          </cell>
          <cell r="M4" t="str">
            <v>BP05</v>
          </cell>
          <cell r="N4" t="str">
            <v>BP05</v>
          </cell>
          <cell r="O4" t="str">
            <v>BP05</v>
          </cell>
          <cell r="P4" t="str">
            <v>BP05</v>
          </cell>
          <cell r="Q4" t="str">
            <v>BP05</v>
          </cell>
          <cell r="R4" t="str">
            <v>BP05</v>
          </cell>
          <cell r="S4" t="str">
            <v>BP05</v>
          </cell>
          <cell r="U4" t="str">
            <v>BP05</v>
          </cell>
          <cell r="V4" t="str">
            <v>BP05</v>
          </cell>
          <cell r="W4" t="str">
            <v>BP05</v>
          </cell>
          <cell r="X4" t="str">
            <v>BP05</v>
          </cell>
          <cell r="Y4" t="str">
            <v>BP05</v>
          </cell>
          <cell r="Z4" t="str">
            <v>BP05</v>
          </cell>
          <cell r="AA4" t="str">
            <v>BP05</v>
          </cell>
          <cell r="AB4" t="str">
            <v>BP05</v>
          </cell>
          <cell r="AD4" t="str">
            <v>BP04</v>
          </cell>
          <cell r="AE4" t="str">
            <v>BP04</v>
          </cell>
          <cell r="AF4" t="str">
            <v>BP04 Proforma</v>
          </cell>
          <cell r="AL4" t="str">
            <v>BP04</v>
          </cell>
          <cell r="AM4" t="str">
            <v>BP04</v>
          </cell>
          <cell r="AN4" t="str">
            <v>BP04</v>
          </cell>
          <cell r="AT4" t="str">
            <v>RÖ-AUG</v>
          </cell>
          <cell r="AU4" t="str">
            <v>RÖ-AUG</v>
          </cell>
          <cell r="AV4" t="str">
            <v>RÖ-AUG</v>
          </cell>
          <cell r="BB4" t="str">
            <v>VP2003</v>
          </cell>
          <cell r="BC4" t="str">
            <v>VP2003</v>
          </cell>
          <cell r="BD4" t="str">
            <v>VP2003</v>
          </cell>
          <cell r="BE4" t="str">
            <v>T03227JFRBP03KORRJFRBP04</v>
          </cell>
          <cell r="BJ4" t="str">
            <v>RÖ2003FEB</v>
          </cell>
          <cell r="BK4" t="str">
            <v>RÖ2003FEB</v>
          </cell>
          <cell r="BL4" t="str">
            <v>RÖ2003FEB</v>
          </cell>
          <cell r="BR4" t="str">
            <v>BP2003</v>
          </cell>
          <cell r="BS4" t="str">
            <v>BP2003</v>
          </cell>
          <cell r="BT4" t="str">
            <v>Efter ändringar I FiU</v>
          </cell>
          <cell r="BX4" t="str">
            <v>BP2003</v>
          </cell>
          <cell r="BY4" t="str">
            <v>BP2003</v>
          </cell>
          <cell r="BZ4" t="str">
            <v>Före  ändringar I FiU</v>
          </cell>
          <cell r="CD4">
            <v>37408</v>
          </cell>
          <cell r="CF4">
            <v>37408</v>
          </cell>
          <cell r="CN4" t="str">
            <v>VP2002</v>
          </cell>
          <cell r="CO4" t="str">
            <v>NY PER.DEF</v>
          </cell>
          <cell r="CV4" t="str">
            <v>VP2002</v>
          </cell>
          <cell r="DD4" t="str">
            <v>2002-LK1-RÖ</v>
          </cell>
          <cell r="DK4" t="str">
            <v>BP2002</v>
          </cell>
          <cell r="DL4" t="str">
            <v>BP2002</v>
          </cell>
          <cell r="DT4" t="str">
            <v>2001-RÖ-AUG</v>
          </cell>
          <cell r="EB4" t="str">
            <v>2001-VÅP</v>
          </cell>
        </row>
        <row r="5">
          <cell r="B5">
            <v>39359</v>
          </cell>
          <cell r="C5">
            <v>2000</v>
          </cell>
          <cell r="D5">
            <v>2001</v>
          </cell>
          <cell r="E5">
            <v>2002</v>
          </cell>
          <cell r="F5">
            <v>2003</v>
          </cell>
          <cell r="G5">
            <v>2004</v>
          </cell>
          <cell r="H5">
            <v>2005</v>
          </cell>
          <cell r="I5">
            <v>2006</v>
          </cell>
          <cell r="J5">
            <v>2007</v>
          </cell>
          <cell r="L5">
            <v>2000</v>
          </cell>
          <cell r="M5">
            <v>2001</v>
          </cell>
          <cell r="N5">
            <v>2002</v>
          </cell>
          <cell r="O5">
            <v>2003</v>
          </cell>
          <cell r="P5">
            <v>2004</v>
          </cell>
          <cell r="Q5">
            <v>2005</v>
          </cell>
          <cell r="R5">
            <v>2006</v>
          </cell>
          <cell r="S5">
            <v>2007</v>
          </cell>
          <cell r="U5">
            <v>2000</v>
          </cell>
          <cell r="V5">
            <v>2001</v>
          </cell>
          <cell r="W5">
            <v>2002</v>
          </cell>
          <cell r="X5">
            <v>2003</v>
          </cell>
          <cell r="Y5">
            <v>2004</v>
          </cell>
          <cell r="Z5">
            <v>2005</v>
          </cell>
          <cell r="AA5">
            <v>2006</v>
          </cell>
          <cell r="AB5">
            <v>2007</v>
          </cell>
          <cell r="AD5">
            <v>2000</v>
          </cell>
          <cell r="AE5">
            <v>2001</v>
          </cell>
          <cell r="AF5">
            <v>2002</v>
          </cell>
          <cell r="AG5">
            <v>2003</v>
          </cell>
          <cell r="AH5">
            <v>2004</v>
          </cell>
          <cell r="AI5">
            <v>2005</v>
          </cell>
          <cell r="AJ5">
            <v>2006</v>
          </cell>
          <cell r="AL5">
            <v>2000</v>
          </cell>
          <cell r="AM5">
            <v>2001</v>
          </cell>
          <cell r="AN5">
            <v>2002</v>
          </cell>
          <cell r="AO5">
            <v>2003</v>
          </cell>
          <cell r="AP5">
            <v>2004</v>
          </cell>
          <cell r="AQ5">
            <v>2005</v>
          </cell>
          <cell r="AR5">
            <v>2006</v>
          </cell>
          <cell r="AT5">
            <v>2000</v>
          </cell>
          <cell r="AU5">
            <v>2001</v>
          </cell>
          <cell r="AV5">
            <v>2002</v>
          </cell>
          <cell r="AW5">
            <v>2003</v>
          </cell>
          <cell r="AX5">
            <v>2004</v>
          </cell>
          <cell r="AY5">
            <v>2005</v>
          </cell>
          <cell r="AZ5">
            <v>2006</v>
          </cell>
          <cell r="BB5">
            <v>2000</v>
          </cell>
          <cell r="BC5">
            <v>2001</v>
          </cell>
          <cell r="BD5">
            <v>2002</v>
          </cell>
          <cell r="BE5">
            <v>2003</v>
          </cell>
          <cell r="BF5">
            <v>2004</v>
          </cell>
          <cell r="BG5">
            <v>2005</v>
          </cell>
          <cell r="BH5">
            <v>2006</v>
          </cell>
          <cell r="BJ5">
            <v>2000</v>
          </cell>
          <cell r="BK5">
            <v>2001</v>
          </cell>
          <cell r="BL5">
            <v>2002</v>
          </cell>
          <cell r="BM5">
            <v>2003</v>
          </cell>
          <cell r="BN5">
            <v>2004</v>
          </cell>
          <cell r="BO5">
            <v>2005</v>
          </cell>
          <cell r="BP5">
            <v>2006</v>
          </cell>
          <cell r="BR5">
            <v>2000</v>
          </cell>
          <cell r="BS5">
            <v>2001</v>
          </cell>
          <cell r="BT5">
            <v>2002</v>
          </cell>
          <cell r="BU5">
            <v>2003</v>
          </cell>
          <cell r="BV5">
            <v>2004</v>
          </cell>
          <cell r="BX5">
            <v>2000</v>
          </cell>
          <cell r="BY5">
            <v>2001</v>
          </cell>
          <cell r="BZ5">
            <v>2002</v>
          </cell>
          <cell r="CA5">
            <v>2003</v>
          </cell>
          <cell r="CB5">
            <v>2004</v>
          </cell>
          <cell r="CD5">
            <v>1999</v>
          </cell>
          <cell r="CE5">
            <v>2000</v>
          </cell>
          <cell r="CF5">
            <v>2001</v>
          </cell>
          <cell r="CG5">
            <v>2002</v>
          </cell>
          <cell r="CH5">
            <v>2003</v>
          </cell>
          <cell r="CI5">
            <v>2004</v>
          </cell>
          <cell r="CJ5">
            <v>2005</v>
          </cell>
          <cell r="CL5">
            <v>1999</v>
          </cell>
          <cell r="CM5">
            <v>2000</v>
          </cell>
          <cell r="CN5">
            <v>2001</v>
          </cell>
          <cell r="CO5">
            <v>2002</v>
          </cell>
          <cell r="CP5">
            <v>2003</v>
          </cell>
          <cell r="CQ5">
            <v>2004</v>
          </cell>
          <cell r="CR5">
            <v>2005</v>
          </cell>
          <cell r="CT5">
            <v>1999</v>
          </cell>
          <cell r="CU5">
            <v>2000</v>
          </cell>
          <cell r="CV5">
            <v>2001</v>
          </cell>
          <cell r="CW5">
            <v>2002</v>
          </cell>
          <cell r="CX5">
            <v>2003</v>
          </cell>
          <cell r="CY5">
            <v>2004</v>
          </cell>
          <cell r="CZ5">
            <v>2005</v>
          </cell>
          <cell r="DB5">
            <v>1999</v>
          </cell>
          <cell r="DC5">
            <v>2000</v>
          </cell>
          <cell r="DD5">
            <v>2001</v>
          </cell>
          <cell r="DE5">
            <v>2002</v>
          </cell>
          <cell r="DF5">
            <v>2003</v>
          </cell>
          <cell r="DG5">
            <v>2004</v>
          </cell>
          <cell r="DH5">
            <v>2005</v>
          </cell>
          <cell r="DJ5">
            <v>1998</v>
          </cell>
          <cell r="DK5">
            <v>1999</v>
          </cell>
          <cell r="DL5">
            <v>2000</v>
          </cell>
          <cell r="DM5">
            <v>2001</v>
          </cell>
          <cell r="DN5">
            <v>2002</v>
          </cell>
          <cell r="DO5">
            <v>2003</v>
          </cell>
          <cell r="DP5">
            <v>2004</v>
          </cell>
          <cell r="DR5">
            <v>1998</v>
          </cell>
          <cell r="DS5">
            <v>1999</v>
          </cell>
          <cell r="DT5">
            <v>2000</v>
          </cell>
          <cell r="DU5">
            <v>2001</v>
          </cell>
          <cell r="DV5">
            <v>2002</v>
          </cell>
          <cell r="DW5">
            <v>2003</v>
          </cell>
          <cell r="DX5">
            <v>2004</v>
          </cell>
          <cell r="DZ5">
            <v>1998</v>
          </cell>
          <cell r="EA5">
            <v>1999</v>
          </cell>
          <cell r="EB5">
            <v>2000</v>
          </cell>
          <cell r="EC5">
            <v>2001</v>
          </cell>
          <cell r="ED5">
            <v>2002</v>
          </cell>
          <cell r="EE5">
            <v>2003</v>
          </cell>
          <cell r="EF5">
            <v>2004</v>
          </cell>
        </row>
      </sheetData>
      <sheetData sheetId="68">
        <row r="1">
          <cell r="A1" t="str">
            <v>Skatteintäkter</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ställning"/>
      <sheetName val="Motpartsrapportering"/>
      <sheetName val="S138025"/>
      <sheetName val="S138125"/>
      <sheetName val="S138225"/>
      <sheetName val="S153025"/>
      <sheetName val="S252125"/>
      <sheetName val="S252199"/>
      <sheetName val="S252225"/>
      <sheetName val="S381125"/>
      <sheetName val="S385825"/>
      <sheetName val="S591125"/>
      <sheetName val="S591825"/>
      <sheetName val="S7021"/>
      <sheetName val="Zoom_Per_Konto"/>
      <sheetName val="Zoom_Per_Transaktion"/>
      <sheetName val="Lista"/>
      <sheetName val="REPORT_PARAM"/>
      <sheetName val="GLOBAL_PARAM"/>
      <sheetName val="Hjäl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49">
          <cell r="A49">
            <v>82210654</v>
          </cell>
          <cell r="B49" t="str">
            <v>SJOV</v>
          </cell>
          <cell r="C49">
            <v>1093</v>
          </cell>
          <cell r="D49" t="str">
            <v>Sjöfartsverket</v>
          </cell>
        </row>
        <row r="50">
          <cell r="A50">
            <v>82210787</v>
          </cell>
          <cell r="B50" t="str">
            <v>ASJ</v>
          </cell>
          <cell r="C50">
            <v>1054</v>
          </cell>
          <cell r="D50" t="str">
            <v>Affärsverket Statens järnvägar</v>
          </cell>
        </row>
        <row r="51">
          <cell r="A51">
            <v>82210795</v>
          </cell>
          <cell r="B51" t="str">
            <v>LFV</v>
          </cell>
          <cell r="C51">
            <v>1087</v>
          </cell>
          <cell r="D51" t="str">
            <v>Luftfartsverket</v>
          </cell>
        </row>
        <row r="52">
          <cell r="A52">
            <v>82214284</v>
          </cell>
          <cell r="B52" t="str">
            <v>SVK</v>
          </cell>
          <cell r="C52">
            <v>1204</v>
          </cell>
          <cell r="D52" t="str">
            <v>Affärsverket svenska kraftnät</v>
          </cell>
        </row>
        <row r="53">
          <cell r="A53">
            <v>83210829</v>
          </cell>
          <cell r="B53" t="str">
            <v>KAMK</v>
          </cell>
          <cell r="C53">
            <v>1003</v>
          </cell>
          <cell r="D53" t="str">
            <v>Kammarkollegiet</v>
          </cell>
        </row>
        <row r="54">
          <cell r="A54">
            <v>83214904</v>
          </cell>
          <cell r="B54" t="str">
            <v>KAFS</v>
          </cell>
          <cell r="C54">
            <v>1240</v>
          </cell>
          <cell r="D54" t="str">
            <v>Kärnavfallsfondens styrelse</v>
          </cell>
        </row>
        <row r="55">
          <cell r="A55">
            <v>85210035</v>
          </cell>
          <cell r="B55" t="str">
            <v>JK</v>
          </cell>
          <cell r="C55">
            <v>1035</v>
          </cell>
          <cell r="D55" t="str">
            <v>Justitiekanslern</v>
          </cell>
        </row>
        <row r="56">
          <cell r="A56">
            <v>85210050</v>
          </cell>
          <cell r="B56" t="str">
            <v>DIN</v>
          </cell>
          <cell r="C56">
            <v>1135</v>
          </cell>
          <cell r="D56" t="str">
            <v>Datainspektionen</v>
          </cell>
        </row>
        <row r="57">
          <cell r="A57">
            <v>85210068</v>
          </cell>
          <cell r="B57" t="str">
            <v>BRA</v>
          </cell>
          <cell r="C57">
            <v>1137</v>
          </cell>
          <cell r="D57" t="str">
            <v>Brottsförebyggande rådet</v>
          </cell>
        </row>
        <row r="58">
          <cell r="A58">
            <v>85210076</v>
          </cell>
          <cell r="B58" t="str">
            <v>RPS</v>
          </cell>
          <cell r="C58">
            <v>1104</v>
          </cell>
          <cell r="D58" t="str">
            <v>Polisorganisationen</v>
          </cell>
        </row>
        <row r="59">
          <cell r="A59">
            <v>85210084</v>
          </cell>
          <cell r="B59" t="str">
            <v>RAK</v>
          </cell>
          <cell r="C59">
            <v>1110</v>
          </cell>
          <cell r="D59" t="str">
            <v>Åklagarmyndigheten</v>
          </cell>
        </row>
        <row r="60">
          <cell r="A60">
            <v>85210225</v>
          </cell>
          <cell r="B60" t="str">
            <v>KVV</v>
          </cell>
          <cell r="C60">
            <v>1053</v>
          </cell>
          <cell r="D60" t="str">
            <v>Kriminalvårdsstyrelsen</v>
          </cell>
        </row>
        <row r="61">
          <cell r="A61">
            <v>85210340</v>
          </cell>
          <cell r="B61" t="str">
            <v>FMV</v>
          </cell>
          <cell r="C61">
            <v>1006</v>
          </cell>
          <cell r="D61" t="str">
            <v>Försvarets materielverk</v>
          </cell>
        </row>
        <row r="62">
          <cell r="A62">
            <v>85210365</v>
          </cell>
          <cell r="B62" t="str">
            <v>FRA</v>
          </cell>
          <cell r="C62">
            <v>1079</v>
          </cell>
          <cell r="D62" t="str">
            <v>Försvarets radioanstalt</v>
          </cell>
        </row>
        <row r="63">
          <cell r="A63">
            <v>85210464</v>
          </cell>
          <cell r="B63" t="str">
            <v>SFHM</v>
          </cell>
          <cell r="C63">
            <v>1148</v>
          </cell>
          <cell r="D63" t="str">
            <v>Statens försvarshistoriska museer</v>
          </cell>
        </row>
        <row r="64">
          <cell r="A64">
            <v>85210498</v>
          </cell>
          <cell r="B64" t="str">
            <v>SPF</v>
          </cell>
          <cell r="C64">
            <v>1176</v>
          </cell>
          <cell r="D64" t="str">
            <v>Styrelsen för psykologiskt försvar</v>
          </cell>
        </row>
        <row r="65">
          <cell r="A65">
            <v>85210555</v>
          </cell>
          <cell r="B65" t="str">
            <v>SOS</v>
          </cell>
          <cell r="C65">
            <v>1029</v>
          </cell>
          <cell r="D65" t="str">
            <v>Socialstyrelsen</v>
          </cell>
        </row>
        <row r="66">
          <cell r="A66">
            <v>85210571</v>
          </cell>
          <cell r="B66" t="str">
            <v>SSI</v>
          </cell>
          <cell r="C66">
            <v>1111</v>
          </cell>
          <cell r="D66" t="str">
            <v>Statens strålskyddsinstitut</v>
          </cell>
        </row>
        <row r="67">
          <cell r="A67">
            <v>85210639</v>
          </cell>
          <cell r="B67" t="str">
            <v>VV</v>
          </cell>
          <cell r="C67">
            <v>1051</v>
          </cell>
          <cell r="D67" t="str">
            <v>Vägverket</v>
          </cell>
        </row>
        <row r="68">
          <cell r="A68">
            <v>85210670</v>
          </cell>
          <cell r="B68" t="str">
            <v>HKF</v>
          </cell>
          <cell r="C68">
            <v>1090</v>
          </cell>
          <cell r="D68" t="str">
            <v>Handelsflottans kultur- och fritidsråd</v>
          </cell>
        </row>
        <row r="69">
          <cell r="A69">
            <v>85210696</v>
          </cell>
          <cell r="B69" t="str">
            <v>SMHI</v>
          </cell>
          <cell r="C69">
            <v>1059</v>
          </cell>
          <cell r="D69" t="str">
            <v>Sveriges meteorologiska och hydrologiska institut</v>
          </cell>
        </row>
        <row r="70">
          <cell r="A70">
            <v>85210704</v>
          </cell>
          <cell r="B70" t="str">
            <v>VTI</v>
          </cell>
          <cell r="C70">
            <v>1129</v>
          </cell>
          <cell r="D70" t="str">
            <v>Statens väg- och transportforskningsinstitut</v>
          </cell>
        </row>
        <row r="71">
          <cell r="A71">
            <v>85210712</v>
          </cell>
          <cell r="B71" t="str">
            <v>SGI</v>
          </cell>
          <cell r="C71">
            <v>1081</v>
          </cell>
          <cell r="D71" t="str">
            <v>Statens geotekniska institut</v>
          </cell>
        </row>
        <row r="72">
          <cell r="A72">
            <v>85210829</v>
          </cell>
          <cell r="B72" t="str">
            <v>KAMK</v>
          </cell>
          <cell r="C72">
            <v>1003</v>
          </cell>
          <cell r="D72" t="str">
            <v>Kammarkollegiet</v>
          </cell>
        </row>
        <row r="73">
          <cell r="A73">
            <v>85210837</v>
          </cell>
          <cell r="B73" t="str">
            <v>SCB</v>
          </cell>
          <cell r="C73">
            <v>1039</v>
          </cell>
          <cell r="D73" t="str">
            <v>Statistiska centralbyrån</v>
          </cell>
        </row>
        <row r="74">
          <cell r="A74">
            <v>85210845</v>
          </cell>
          <cell r="B74" t="str">
            <v>KONJ</v>
          </cell>
          <cell r="C74">
            <v>1075</v>
          </cell>
          <cell r="D74" t="str">
            <v>Konjunkturinstitutet</v>
          </cell>
        </row>
        <row r="75">
          <cell r="A75">
            <v>85210852</v>
          </cell>
          <cell r="B75" t="str">
            <v>STKT</v>
          </cell>
          <cell r="C75">
            <v>1032</v>
          </cell>
          <cell r="D75" t="str">
            <v>Statskontoret</v>
          </cell>
        </row>
        <row r="76">
          <cell r="A76">
            <v>85210928</v>
          </cell>
          <cell r="B76" t="str">
            <v>SPV</v>
          </cell>
          <cell r="C76">
            <v>1103</v>
          </cell>
          <cell r="D76" t="str">
            <v>Statens pensionsverk</v>
          </cell>
        </row>
        <row r="77">
          <cell r="A77">
            <v>85210969</v>
          </cell>
          <cell r="B77" t="str">
            <v>TV</v>
          </cell>
          <cell r="C77">
            <v>1023</v>
          </cell>
          <cell r="D77" t="str">
            <v>Tullverket</v>
          </cell>
        </row>
        <row r="78">
          <cell r="A78">
            <v>85211033</v>
          </cell>
          <cell r="B78" t="str">
            <v>SK</v>
          </cell>
          <cell r="C78">
            <v>1076</v>
          </cell>
          <cell r="D78" t="str">
            <v>Statens konstråd</v>
          </cell>
        </row>
        <row r="79">
          <cell r="A79">
            <v>85211041</v>
          </cell>
          <cell r="B79" t="str">
            <v>SB</v>
          </cell>
          <cell r="C79">
            <v>1068</v>
          </cell>
          <cell r="D79" t="str">
            <v>Statens biografbyrå</v>
          </cell>
        </row>
        <row r="80">
          <cell r="A80">
            <v>85211074</v>
          </cell>
          <cell r="B80" t="str">
            <v>RA</v>
          </cell>
          <cell r="C80">
            <v>1004</v>
          </cell>
          <cell r="D80" t="str">
            <v>Riksarkivet</v>
          </cell>
        </row>
        <row r="81">
          <cell r="A81">
            <v>85211082</v>
          </cell>
          <cell r="B81" t="str">
            <v>SOFI</v>
          </cell>
          <cell r="C81">
            <v>1122</v>
          </cell>
          <cell r="D81" t="str">
            <v>Språk- och folkminnesinstitutet</v>
          </cell>
        </row>
        <row r="82">
          <cell r="A82">
            <v>85211090</v>
          </cell>
          <cell r="B82" t="str">
            <v>RAA</v>
          </cell>
          <cell r="C82">
            <v>1007</v>
          </cell>
          <cell r="D82" t="str">
            <v>Riksantikvarieämbetet</v>
          </cell>
        </row>
        <row r="83">
          <cell r="A83">
            <v>85211108</v>
          </cell>
          <cell r="B83" t="str">
            <v>NMW</v>
          </cell>
          <cell r="C83">
            <v>1044</v>
          </cell>
          <cell r="D83" t="str">
            <v>Nationalmuseum med Prins Eugens Waldemarsudde</v>
          </cell>
        </row>
        <row r="84">
          <cell r="A84">
            <v>85211124</v>
          </cell>
          <cell r="B84" t="str">
            <v>NRM</v>
          </cell>
          <cell r="C84">
            <v>1037</v>
          </cell>
          <cell r="D84" t="str">
            <v>Naturhistoriska riksmuseet</v>
          </cell>
        </row>
        <row r="85">
          <cell r="A85">
            <v>85211132</v>
          </cell>
          <cell r="B85" t="str">
            <v>SSHM</v>
          </cell>
          <cell r="C85">
            <v>1073</v>
          </cell>
          <cell r="D85" t="str">
            <v>Statens maritima museer</v>
          </cell>
        </row>
        <row r="86">
          <cell r="A86">
            <v>85211165</v>
          </cell>
          <cell r="B86" t="str">
            <v>SBL</v>
          </cell>
          <cell r="C86">
            <v>1101</v>
          </cell>
          <cell r="D86" t="str">
            <v>Svenskt biografiskt lexikon</v>
          </cell>
        </row>
        <row r="87">
          <cell r="A87">
            <v>85211173</v>
          </cell>
          <cell r="B87" t="str">
            <v>US</v>
          </cell>
          <cell r="C87">
            <v>1141</v>
          </cell>
          <cell r="D87" t="str">
            <v>Ungdomsstyrelsen</v>
          </cell>
        </row>
        <row r="88">
          <cell r="A88">
            <v>85211199</v>
          </cell>
          <cell r="B88" t="str">
            <v>KF</v>
          </cell>
          <cell r="C88">
            <v>1052</v>
          </cell>
          <cell r="D88" t="str">
            <v>Konstfack</v>
          </cell>
        </row>
        <row r="89">
          <cell r="A89">
            <v>85211215</v>
          </cell>
          <cell r="B89" t="str">
            <v>KMH</v>
          </cell>
          <cell r="C89">
            <v>1125</v>
          </cell>
          <cell r="D89" t="str">
            <v>Kungl. Musikhögskolan i Stockholm</v>
          </cell>
        </row>
        <row r="90">
          <cell r="A90">
            <v>85211249</v>
          </cell>
          <cell r="B90" t="str">
            <v>TH</v>
          </cell>
          <cell r="C90">
            <v>1042</v>
          </cell>
          <cell r="D90" t="str">
            <v>Teaterhögskolan i Stockholm</v>
          </cell>
        </row>
        <row r="91">
          <cell r="A91">
            <v>85211280</v>
          </cell>
          <cell r="B91" t="str">
            <v>KUR</v>
          </cell>
          <cell r="C91">
            <v>1139</v>
          </cell>
          <cell r="D91" t="str">
            <v>Statens kulturråd</v>
          </cell>
        </row>
        <row r="92">
          <cell r="A92">
            <v>85211298</v>
          </cell>
          <cell r="B92" t="str">
            <v>DH</v>
          </cell>
          <cell r="C92">
            <v>1121</v>
          </cell>
          <cell r="D92" t="str">
            <v>Danshögskolan</v>
          </cell>
        </row>
        <row r="93">
          <cell r="A93">
            <v>85211306</v>
          </cell>
          <cell r="B93" t="str">
            <v>DI</v>
          </cell>
          <cell r="C93">
            <v>1118</v>
          </cell>
          <cell r="D93" t="str">
            <v>Dramatiska institutet</v>
          </cell>
        </row>
        <row r="94">
          <cell r="A94">
            <v>85211710</v>
          </cell>
          <cell r="B94" t="str">
            <v>KB</v>
          </cell>
          <cell r="C94">
            <v>1028</v>
          </cell>
          <cell r="D94" t="str">
            <v>Kungl. biblioteket</v>
          </cell>
        </row>
        <row r="95">
          <cell r="A95">
            <v>85211819</v>
          </cell>
          <cell r="B95" t="str">
            <v>CSN</v>
          </cell>
          <cell r="C95">
            <v>1107</v>
          </cell>
          <cell r="D95" t="str">
            <v>Centrala studiestödsnämnden</v>
          </cell>
        </row>
        <row r="96">
          <cell r="A96">
            <v>85211835</v>
          </cell>
          <cell r="B96" t="str">
            <v>SVO</v>
          </cell>
          <cell r="C96">
            <v>1078</v>
          </cell>
          <cell r="D96" t="str">
            <v>Skogsstyrelsen</v>
          </cell>
        </row>
        <row r="97">
          <cell r="A97">
            <v>85211843</v>
          </cell>
          <cell r="B97" t="str">
            <v>FIV</v>
          </cell>
          <cell r="C97">
            <v>1089</v>
          </cell>
          <cell r="D97" t="str">
            <v>Fiskeriverket</v>
          </cell>
        </row>
        <row r="98">
          <cell r="A98">
            <v>85211850</v>
          </cell>
          <cell r="B98" t="str">
            <v>SLV</v>
          </cell>
          <cell r="C98">
            <v>1134</v>
          </cell>
          <cell r="D98" t="str">
            <v>Livsmedelsverket</v>
          </cell>
        </row>
        <row r="99">
          <cell r="A99">
            <v>85211868</v>
          </cell>
          <cell r="B99" t="str">
            <v>SVA</v>
          </cell>
          <cell r="C99">
            <v>1069</v>
          </cell>
          <cell r="D99" t="str">
            <v>Statens veterinärmedicinska anstalt</v>
          </cell>
        </row>
        <row r="100">
          <cell r="A100">
            <v>85211876</v>
          </cell>
          <cell r="B100" t="str">
            <v>SUK</v>
          </cell>
          <cell r="C100">
            <v>1071</v>
          </cell>
          <cell r="D100" t="str">
            <v>Statens utsädeskontroll</v>
          </cell>
        </row>
        <row r="101">
          <cell r="A101">
            <v>85211975</v>
          </cell>
          <cell r="B101" t="str">
            <v>NV</v>
          </cell>
          <cell r="C101">
            <v>1115</v>
          </cell>
          <cell r="D101" t="str">
            <v>Naturvårdsverket</v>
          </cell>
        </row>
        <row r="102">
          <cell r="A102">
            <v>85212007</v>
          </cell>
          <cell r="B102" t="str">
            <v>KOMK</v>
          </cell>
          <cell r="C102">
            <v>1027</v>
          </cell>
          <cell r="D102" t="str">
            <v>Kommerskollegium</v>
          </cell>
        </row>
        <row r="103">
          <cell r="A103">
            <v>85212015</v>
          </cell>
          <cell r="B103" t="str">
            <v>MD</v>
          </cell>
          <cell r="C103">
            <v>1127</v>
          </cell>
          <cell r="D103" t="str">
            <v>Marknadsdomstolen</v>
          </cell>
        </row>
        <row r="104">
          <cell r="A104">
            <v>85212064</v>
          </cell>
          <cell r="B104" t="str">
            <v>KOV</v>
          </cell>
          <cell r="C104">
            <v>1136</v>
          </cell>
          <cell r="D104" t="str">
            <v>Konsumentverket</v>
          </cell>
        </row>
        <row r="105">
          <cell r="A105">
            <v>85212072</v>
          </cell>
          <cell r="B105" t="str">
            <v>PRV</v>
          </cell>
          <cell r="C105">
            <v>1065</v>
          </cell>
          <cell r="D105" t="str">
            <v>Patent- och registreringsverket</v>
          </cell>
        </row>
        <row r="106">
          <cell r="A106">
            <v>85212080</v>
          </cell>
          <cell r="B106" t="str">
            <v>OCB</v>
          </cell>
          <cell r="C106">
            <v>1177</v>
          </cell>
          <cell r="D106" t="str">
            <v>Kommittén för avveckling av Överstyrelsen för civil beredskap</v>
          </cell>
        </row>
        <row r="107">
          <cell r="A107">
            <v>85212098</v>
          </cell>
          <cell r="B107" t="str">
            <v>EKN</v>
          </cell>
          <cell r="C107">
            <v>1074</v>
          </cell>
          <cell r="D107" t="str">
            <v>Exportkreditnämnden</v>
          </cell>
        </row>
        <row r="108">
          <cell r="A108">
            <v>85212114</v>
          </cell>
          <cell r="B108" t="str">
            <v>AMV</v>
          </cell>
          <cell r="C108">
            <v>1088</v>
          </cell>
          <cell r="D108" t="str">
            <v>Arbetsmarknadsverket</v>
          </cell>
        </row>
        <row r="109">
          <cell r="A109">
            <v>85212122</v>
          </cell>
          <cell r="B109" t="str">
            <v>AD</v>
          </cell>
          <cell r="C109">
            <v>1072</v>
          </cell>
          <cell r="D109" t="str">
            <v>Arbetsdomstolen</v>
          </cell>
        </row>
        <row r="110">
          <cell r="A110">
            <v>85212148</v>
          </cell>
          <cell r="B110" t="str">
            <v>AV</v>
          </cell>
          <cell r="C110">
            <v>1091</v>
          </cell>
          <cell r="D110" t="str">
            <v>Arbetsmiljöverket</v>
          </cell>
        </row>
        <row r="111">
          <cell r="A111">
            <v>85212163</v>
          </cell>
          <cell r="B111" t="str">
            <v>MIGR</v>
          </cell>
          <cell r="C111">
            <v>1120</v>
          </cell>
          <cell r="D111" t="str">
            <v>Migrationsverket</v>
          </cell>
        </row>
        <row r="112">
          <cell r="A112">
            <v>85212247</v>
          </cell>
          <cell r="B112" t="str">
            <v>LSTHLM</v>
          </cell>
          <cell r="C112">
            <v>1015</v>
          </cell>
          <cell r="D112" t="str">
            <v>Länsstyrelsen i Stockholms län</v>
          </cell>
        </row>
        <row r="113">
          <cell r="A113">
            <v>85212254</v>
          </cell>
          <cell r="B113" t="str">
            <v>LUPPS</v>
          </cell>
          <cell r="C113">
            <v>1017</v>
          </cell>
          <cell r="D113" t="str">
            <v>Länsstyrelsen i Uppsala län</v>
          </cell>
        </row>
        <row r="114">
          <cell r="A114">
            <v>85212262</v>
          </cell>
          <cell r="B114" t="str">
            <v>LSODER</v>
          </cell>
          <cell r="C114">
            <v>1016</v>
          </cell>
          <cell r="D114" t="str">
            <v>Länsstyrelsen i Södermanlands län</v>
          </cell>
        </row>
        <row r="115">
          <cell r="A115">
            <v>85212270</v>
          </cell>
          <cell r="B115" t="str">
            <v>LOGTL</v>
          </cell>
          <cell r="C115">
            <v>1021</v>
          </cell>
          <cell r="D115" t="str">
            <v>Länsstyrelsen i Östergötlands län</v>
          </cell>
        </row>
        <row r="116">
          <cell r="A116">
            <v>85212288</v>
          </cell>
          <cell r="B116" t="str">
            <v>LJONK</v>
          </cell>
          <cell r="C116">
            <v>1012</v>
          </cell>
          <cell r="D116" t="str">
            <v>Länsstyrelsen i Jönköpings län</v>
          </cell>
        </row>
        <row r="117">
          <cell r="A117">
            <v>85212296</v>
          </cell>
          <cell r="B117" t="str">
            <v>LKRON</v>
          </cell>
          <cell r="C117">
            <v>1014</v>
          </cell>
          <cell r="D117" t="str">
            <v>Länsstyrelsen i Kronobergs län</v>
          </cell>
        </row>
        <row r="118">
          <cell r="A118">
            <v>85212304</v>
          </cell>
          <cell r="B118" t="str">
            <v>LKALM</v>
          </cell>
          <cell r="C118">
            <v>1013</v>
          </cell>
          <cell r="D118" t="str">
            <v>Länsstyrelsen i Kalmar län</v>
          </cell>
        </row>
        <row r="119">
          <cell r="A119">
            <v>85212312</v>
          </cell>
          <cell r="B119" t="str">
            <v>LGOTL</v>
          </cell>
          <cell r="C119">
            <v>1025</v>
          </cell>
          <cell r="D119" t="str">
            <v>Länsstyrelsen i Gotlands län</v>
          </cell>
        </row>
        <row r="120">
          <cell r="A120">
            <v>85212320</v>
          </cell>
          <cell r="B120" t="str">
            <v>LBLEK</v>
          </cell>
          <cell r="C120">
            <v>1034</v>
          </cell>
          <cell r="D120" t="str">
            <v>Länsstyrelsen i Blekinge län</v>
          </cell>
        </row>
        <row r="121">
          <cell r="A121">
            <v>85212346</v>
          </cell>
          <cell r="B121" t="str">
            <v>LSKANE</v>
          </cell>
          <cell r="C121">
            <v>1036</v>
          </cell>
          <cell r="D121" t="str">
            <v>Länsstyrelsen i Skåne län</v>
          </cell>
        </row>
        <row r="122">
          <cell r="A122">
            <v>85212353</v>
          </cell>
          <cell r="B122" t="str">
            <v>LHAL</v>
          </cell>
          <cell r="C122">
            <v>1026</v>
          </cell>
          <cell r="D122" t="str">
            <v>Länsstyrelsen i Hallands län</v>
          </cell>
        </row>
        <row r="123">
          <cell r="A123">
            <v>85212361</v>
          </cell>
          <cell r="B123" t="str">
            <v>LVGOTL</v>
          </cell>
          <cell r="C123">
            <v>1033</v>
          </cell>
          <cell r="D123" t="str">
            <v>Länsstyrelsen i Västra Götalands län</v>
          </cell>
        </row>
        <row r="124">
          <cell r="A124">
            <v>85212395</v>
          </cell>
          <cell r="B124" t="str">
            <v>LVARML</v>
          </cell>
          <cell r="C124">
            <v>1018</v>
          </cell>
          <cell r="D124" t="str">
            <v>Länsstyrelsen i Värmlands län</v>
          </cell>
        </row>
        <row r="125">
          <cell r="A125">
            <v>85212403</v>
          </cell>
          <cell r="B125" t="str">
            <v>LORE</v>
          </cell>
          <cell r="C125">
            <v>1020</v>
          </cell>
          <cell r="D125" t="str">
            <v>Länsstyrelsen i Örebro län</v>
          </cell>
        </row>
        <row r="126">
          <cell r="A126">
            <v>85212411</v>
          </cell>
          <cell r="B126" t="str">
            <v>LVASTM</v>
          </cell>
          <cell r="C126">
            <v>1019</v>
          </cell>
          <cell r="D126" t="str">
            <v>Länsstyrelsen i Västmanlands län</v>
          </cell>
        </row>
        <row r="127">
          <cell r="A127">
            <v>85212429</v>
          </cell>
          <cell r="B127" t="str">
            <v>LDAL</v>
          </cell>
          <cell r="C127">
            <v>1010</v>
          </cell>
          <cell r="D127" t="str">
            <v>Länsstyrelsen i Dalarnas län</v>
          </cell>
        </row>
        <row r="128">
          <cell r="A128">
            <v>85212437</v>
          </cell>
          <cell r="B128" t="str">
            <v>LGAVLE</v>
          </cell>
          <cell r="C128">
            <v>1022</v>
          </cell>
          <cell r="D128" t="str">
            <v>Länsstyrelsen i Gävleborgs län</v>
          </cell>
        </row>
        <row r="129">
          <cell r="A129">
            <v>85212445</v>
          </cell>
          <cell r="B129" t="str">
            <v>LVNORR</v>
          </cell>
          <cell r="C129">
            <v>1040</v>
          </cell>
          <cell r="D129" t="str">
            <v>Länsstyrelsen i Västernorrlands län</v>
          </cell>
        </row>
        <row r="130">
          <cell r="A130">
            <v>85212452</v>
          </cell>
          <cell r="B130" t="str">
            <v>LJAMTL</v>
          </cell>
          <cell r="C130">
            <v>1011</v>
          </cell>
          <cell r="D130" t="str">
            <v>Länsstyrelsen i Jämtlands län</v>
          </cell>
        </row>
        <row r="131">
          <cell r="A131">
            <v>85212460</v>
          </cell>
          <cell r="B131" t="str">
            <v>LVBOTT</v>
          </cell>
          <cell r="C131">
            <v>1024</v>
          </cell>
          <cell r="D131" t="str">
            <v>Länsstyrelsen i Västerbottens län</v>
          </cell>
        </row>
        <row r="132">
          <cell r="A132">
            <v>85212478</v>
          </cell>
          <cell r="B132" t="str">
            <v>LNBOTT</v>
          </cell>
          <cell r="C132">
            <v>1048</v>
          </cell>
          <cell r="D132" t="str">
            <v>Länsstyrelsen i Norrbottens län</v>
          </cell>
        </row>
        <row r="133">
          <cell r="A133">
            <v>85212528</v>
          </cell>
          <cell r="B133" t="str">
            <v>SGU</v>
          </cell>
          <cell r="C133">
            <v>1055</v>
          </cell>
          <cell r="D133" t="str">
            <v>Sveriges geologiska undersökning</v>
          </cell>
        </row>
        <row r="134">
          <cell r="A134">
            <v>85212544</v>
          </cell>
          <cell r="B134" t="str">
            <v>SKI</v>
          </cell>
          <cell r="C134">
            <v>1140</v>
          </cell>
          <cell r="D134" t="str">
            <v>Statens kärnkraftinspektion</v>
          </cell>
        </row>
        <row r="135">
          <cell r="A135">
            <v>85212585</v>
          </cell>
          <cell r="B135" t="str">
            <v>RS</v>
          </cell>
          <cell r="C135">
            <v>1132</v>
          </cell>
          <cell r="D135" t="str">
            <v>Rymdstyrelsen</v>
          </cell>
        </row>
        <row r="136">
          <cell r="A136">
            <v>85212627</v>
          </cell>
          <cell r="B136" t="str">
            <v>RD</v>
          </cell>
          <cell r="C136">
            <v>1109</v>
          </cell>
          <cell r="D136" t="str">
            <v>Riksdagsförvaltningen</v>
          </cell>
        </row>
        <row r="137">
          <cell r="A137">
            <v>85212635</v>
          </cell>
          <cell r="B137" t="str">
            <v>RGK</v>
          </cell>
          <cell r="C137">
            <v>1043</v>
          </cell>
          <cell r="D137" t="str">
            <v>Riksgäldskontoret</v>
          </cell>
        </row>
        <row r="138">
          <cell r="A138">
            <v>85212650</v>
          </cell>
          <cell r="B138" t="str">
            <v>JO</v>
          </cell>
          <cell r="C138">
            <v>1046</v>
          </cell>
          <cell r="D138" t="str">
            <v>Riksdagens ombudsmän JO</v>
          </cell>
        </row>
        <row r="139">
          <cell r="A139">
            <v>85212726</v>
          </cell>
          <cell r="B139" t="str">
            <v>NAI</v>
          </cell>
          <cell r="C139">
            <v>1099</v>
          </cell>
          <cell r="D139" t="str">
            <v>Nordiska Afrikainstitutet</v>
          </cell>
        </row>
        <row r="140">
          <cell r="A140">
            <v>85212742</v>
          </cell>
          <cell r="B140" t="str">
            <v>DOM</v>
          </cell>
          <cell r="C140">
            <v>1143</v>
          </cell>
          <cell r="D140" t="str">
            <v>Domstolsväsendet</v>
          </cell>
        </row>
        <row r="141">
          <cell r="A141">
            <v>85212817</v>
          </cell>
          <cell r="B141" t="str">
            <v>SLU</v>
          </cell>
          <cell r="C141">
            <v>1158</v>
          </cell>
          <cell r="D141" t="str">
            <v>Sveriges lantbruksuniversitet</v>
          </cell>
        </row>
        <row r="142">
          <cell r="A142">
            <v>85212841</v>
          </cell>
          <cell r="B142" t="str">
            <v>LTU</v>
          </cell>
          <cell r="C142">
            <v>1126</v>
          </cell>
          <cell r="D142" t="str">
            <v>Luleå tekniska universitet</v>
          </cell>
        </row>
        <row r="143">
          <cell r="A143">
            <v>85212874</v>
          </cell>
          <cell r="B143" t="str">
            <v>UMU</v>
          </cell>
          <cell r="C143">
            <v>1113</v>
          </cell>
          <cell r="D143" t="str">
            <v>Umeå universitet</v>
          </cell>
        </row>
        <row r="144">
          <cell r="A144">
            <v>85212890</v>
          </cell>
          <cell r="B144" t="str">
            <v>HIG</v>
          </cell>
          <cell r="C144">
            <v>1153</v>
          </cell>
          <cell r="D144" t="str">
            <v>Högskolan i Gävle</v>
          </cell>
        </row>
        <row r="145">
          <cell r="A145">
            <v>85212908</v>
          </cell>
          <cell r="B145" t="str">
            <v>HDAL</v>
          </cell>
          <cell r="C145">
            <v>1151</v>
          </cell>
          <cell r="D145" t="str">
            <v>Högskolan Dalarna</v>
          </cell>
        </row>
        <row r="146">
          <cell r="A146">
            <v>85212916</v>
          </cell>
          <cell r="B146" t="str">
            <v>MDH</v>
          </cell>
          <cell r="C146">
            <v>1157</v>
          </cell>
          <cell r="D146" t="str">
            <v>Mälardalens högskola</v>
          </cell>
        </row>
        <row r="147">
          <cell r="A147">
            <v>85212924</v>
          </cell>
          <cell r="B147" t="str">
            <v>ORU</v>
          </cell>
          <cell r="C147">
            <v>1159</v>
          </cell>
          <cell r="D147" t="str">
            <v>Örebro universitet</v>
          </cell>
        </row>
        <row r="148">
          <cell r="A148">
            <v>85212932</v>
          </cell>
          <cell r="B148" t="str">
            <v>UU</v>
          </cell>
          <cell r="C148">
            <v>1001</v>
          </cell>
          <cell r="D148" t="str">
            <v>Uppsala universitet</v>
          </cell>
        </row>
        <row r="149">
          <cell r="A149">
            <v>85212957</v>
          </cell>
          <cell r="B149" t="str">
            <v>KKH</v>
          </cell>
          <cell r="C149">
            <v>1038</v>
          </cell>
          <cell r="D149" t="str">
            <v>Kungl. Konsthögskolan</v>
          </cell>
        </row>
        <row r="150">
          <cell r="A150">
            <v>85212965</v>
          </cell>
          <cell r="B150" t="str">
            <v>OHS</v>
          </cell>
          <cell r="C150">
            <v>1117</v>
          </cell>
          <cell r="D150" t="str">
            <v>Operahögskolan i Stockholm</v>
          </cell>
        </row>
        <row r="151">
          <cell r="A151">
            <v>85212973</v>
          </cell>
          <cell r="B151" t="str">
            <v>KI</v>
          </cell>
          <cell r="C151">
            <v>1047</v>
          </cell>
          <cell r="D151" t="str">
            <v>Karolinska institutet</v>
          </cell>
        </row>
        <row r="152">
          <cell r="A152">
            <v>85213005</v>
          </cell>
          <cell r="B152" t="str">
            <v>LHS</v>
          </cell>
          <cell r="C152">
            <v>1092</v>
          </cell>
          <cell r="D152" t="str">
            <v>Lärarhögskolan i Stockholm</v>
          </cell>
        </row>
        <row r="153">
          <cell r="A153">
            <v>85213054</v>
          </cell>
          <cell r="B153" t="str">
            <v>KTH</v>
          </cell>
          <cell r="C153">
            <v>1050</v>
          </cell>
          <cell r="D153" t="str">
            <v>Kungl. Tekniska högskolan</v>
          </cell>
        </row>
        <row r="154">
          <cell r="A154">
            <v>85213062</v>
          </cell>
          <cell r="B154" t="str">
            <v>SU</v>
          </cell>
          <cell r="C154">
            <v>1061</v>
          </cell>
          <cell r="D154" t="str">
            <v>Stockholms universitet</v>
          </cell>
        </row>
        <row r="155">
          <cell r="A155">
            <v>85213096</v>
          </cell>
          <cell r="B155" t="str">
            <v>LIU</v>
          </cell>
          <cell r="C155">
            <v>1131</v>
          </cell>
          <cell r="D155" t="str">
            <v>Linköpings universitet</v>
          </cell>
        </row>
        <row r="156">
          <cell r="A156">
            <v>85213120</v>
          </cell>
          <cell r="B156" t="str">
            <v>KAU</v>
          </cell>
          <cell r="C156">
            <v>1114</v>
          </cell>
          <cell r="D156" t="str">
            <v>Karlstads universitet</v>
          </cell>
        </row>
        <row r="157">
          <cell r="A157">
            <v>85213138</v>
          </cell>
          <cell r="B157" t="str">
            <v>HBOR</v>
          </cell>
          <cell r="C157">
            <v>1152</v>
          </cell>
          <cell r="D157" t="str">
            <v>Högskolan i Borås</v>
          </cell>
        </row>
        <row r="158">
          <cell r="A158">
            <v>85213146</v>
          </cell>
          <cell r="B158" t="str">
            <v>HIS</v>
          </cell>
          <cell r="C158">
            <v>1172</v>
          </cell>
          <cell r="D158" t="str">
            <v>Högskolan i Skövde</v>
          </cell>
        </row>
        <row r="159">
          <cell r="A159">
            <v>85213153</v>
          </cell>
          <cell r="B159" t="str">
            <v>GU</v>
          </cell>
          <cell r="C159">
            <v>1064</v>
          </cell>
          <cell r="D159" t="str">
            <v>Göteborgs universitet</v>
          </cell>
        </row>
        <row r="160">
          <cell r="A160">
            <v>85213179</v>
          </cell>
          <cell r="B160" t="str">
            <v>HKAL</v>
          </cell>
          <cell r="C160">
            <v>1154</v>
          </cell>
          <cell r="D160" t="str">
            <v>Högskolan i Kalmar</v>
          </cell>
        </row>
        <row r="161">
          <cell r="A161">
            <v>85213187</v>
          </cell>
          <cell r="B161" t="str">
            <v>VXU</v>
          </cell>
          <cell r="C161">
            <v>1156</v>
          </cell>
          <cell r="D161" t="str">
            <v>Växjö universitet</v>
          </cell>
        </row>
        <row r="162">
          <cell r="A162">
            <v>85213195</v>
          </cell>
          <cell r="B162" t="str">
            <v>HKR</v>
          </cell>
          <cell r="C162">
            <v>1155</v>
          </cell>
          <cell r="D162" t="str">
            <v>Högskolan Kristianstad</v>
          </cell>
        </row>
        <row r="163">
          <cell r="A163">
            <v>85213203</v>
          </cell>
          <cell r="B163" t="str">
            <v>HH</v>
          </cell>
          <cell r="C163">
            <v>1171</v>
          </cell>
          <cell r="D163" t="str">
            <v>Högskolan i Halmstad</v>
          </cell>
        </row>
        <row r="164">
          <cell r="A164">
            <v>85213211</v>
          </cell>
          <cell r="B164" t="str">
            <v>LU</v>
          </cell>
          <cell r="C164">
            <v>1030</v>
          </cell>
          <cell r="D164" t="str">
            <v>Lunds universitet</v>
          </cell>
        </row>
        <row r="165">
          <cell r="A165">
            <v>85213252</v>
          </cell>
          <cell r="B165" t="str">
            <v>KN</v>
          </cell>
          <cell r="C165">
            <v>1145</v>
          </cell>
          <cell r="D165" t="str">
            <v>Konstnärsnämnden</v>
          </cell>
        </row>
        <row r="166">
          <cell r="A166">
            <v>85213260</v>
          </cell>
          <cell r="B166" t="str">
            <v>SHK</v>
          </cell>
          <cell r="C166">
            <v>1161</v>
          </cell>
          <cell r="D166" t="str">
            <v>Statens haverikommission</v>
          </cell>
        </row>
        <row r="167">
          <cell r="A167">
            <v>85213294</v>
          </cell>
          <cell r="B167" t="str">
            <v>PSN</v>
          </cell>
          <cell r="C167">
            <v>1146</v>
          </cell>
          <cell r="D167" t="str">
            <v>Presstödsnämnden</v>
          </cell>
        </row>
        <row r="168">
          <cell r="A168">
            <v>85213310</v>
          </cell>
          <cell r="B168" t="str">
            <v>LI</v>
          </cell>
          <cell r="C168">
            <v>1138</v>
          </cell>
          <cell r="D168" t="str">
            <v>Lotteriinspektionen</v>
          </cell>
        </row>
        <row r="169">
          <cell r="A169">
            <v>85213427</v>
          </cell>
          <cell r="B169" t="str">
            <v>AM</v>
          </cell>
          <cell r="C169">
            <v>1098</v>
          </cell>
          <cell r="D169" t="str">
            <v>Arkitekturmuseet</v>
          </cell>
        </row>
        <row r="170">
          <cell r="A170">
            <v>85213435</v>
          </cell>
          <cell r="B170" t="str">
            <v>BROM</v>
          </cell>
          <cell r="C170">
            <v>1216</v>
          </cell>
          <cell r="D170" t="str">
            <v>Brottsoffermyndigheten</v>
          </cell>
        </row>
        <row r="171">
          <cell r="A171">
            <v>85213476</v>
          </cell>
          <cell r="B171" t="str">
            <v>AGV</v>
          </cell>
          <cell r="C171">
            <v>1106</v>
          </cell>
          <cell r="D171" t="str">
            <v>Arbetsgivarverket</v>
          </cell>
        </row>
        <row r="172">
          <cell r="A172">
            <v>85213484</v>
          </cell>
          <cell r="B172" t="str">
            <v>KSLOTT</v>
          </cell>
          <cell r="C172">
            <v>1002</v>
          </cell>
          <cell r="D172" t="str">
            <v>Kungliga hov- och slottsstaten</v>
          </cell>
        </row>
        <row r="173">
          <cell r="A173">
            <v>85213492</v>
          </cell>
          <cell r="B173" t="str">
            <v>ALB</v>
          </cell>
          <cell r="C173">
            <v>1162</v>
          </cell>
          <cell r="D173" t="str">
            <v>Statens ljud- och bildarkiv</v>
          </cell>
        </row>
        <row r="174">
          <cell r="A174">
            <v>85213567</v>
          </cell>
          <cell r="B174" t="str">
            <v>IRF</v>
          </cell>
          <cell r="C174">
            <v>1095</v>
          </cell>
          <cell r="D174" t="str">
            <v>Institutet för rymdfysik</v>
          </cell>
        </row>
        <row r="175">
          <cell r="A175">
            <v>85213591</v>
          </cell>
          <cell r="B175" t="str">
            <v>TPB</v>
          </cell>
          <cell r="C175">
            <v>1167</v>
          </cell>
          <cell r="D175" t="str">
            <v>Talboks- och punktskriftsbiblioteket</v>
          </cell>
        </row>
        <row r="176">
          <cell r="A176">
            <v>85213617</v>
          </cell>
          <cell r="B176" t="str">
            <v>JAMO</v>
          </cell>
          <cell r="C176">
            <v>1165</v>
          </cell>
          <cell r="D176" t="str">
            <v>Jämställdhetsombudsmannen</v>
          </cell>
        </row>
        <row r="177">
          <cell r="A177">
            <v>85213625</v>
          </cell>
          <cell r="B177" t="str">
            <v>ARN</v>
          </cell>
          <cell r="C177">
            <v>1116</v>
          </cell>
          <cell r="D177" t="str">
            <v>Allmänna reklamationsnämnden</v>
          </cell>
        </row>
        <row r="178">
          <cell r="A178">
            <v>85213641</v>
          </cell>
          <cell r="B178" t="str">
            <v>IPM</v>
          </cell>
          <cell r="C178">
            <v>1166</v>
          </cell>
          <cell r="D178" t="str">
            <v>Institutet för psykosocial medicin</v>
          </cell>
        </row>
        <row r="179">
          <cell r="A179">
            <v>85213666</v>
          </cell>
          <cell r="B179" t="str">
            <v>SMUS</v>
          </cell>
          <cell r="C179">
            <v>1169</v>
          </cell>
          <cell r="D179" t="str">
            <v>Statens musiksamlingar</v>
          </cell>
        </row>
        <row r="180">
          <cell r="A180">
            <v>85213690</v>
          </cell>
          <cell r="B180" t="str">
            <v>BO</v>
          </cell>
          <cell r="C180">
            <v>1207</v>
          </cell>
          <cell r="D180" t="str">
            <v>Barnombudsmannen</v>
          </cell>
        </row>
        <row r="181">
          <cell r="A181">
            <v>85213732</v>
          </cell>
          <cell r="B181" t="str">
            <v>LSH</v>
          </cell>
          <cell r="C181">
            <v>1009</v>
          </cell>
          <cell r="D181" t="str">
            <v xml:space="preserve">Livrustkammaren, Skoklosters slott och Hallwylska museet </v>
          </cell>
        </row>
        <row r="182">
          <cell r="A182">
            <v>85213765</v>
          </cell>
          <cell r="B182" t="str">
            <v>HSAN</v>
          </cell>
          <cell r="C182">
            <v>1164</v>
          </cell>
          <cell r="D182" t="str">
            <v>Hälso- och sjukvårdens ansvarsnämnd</v>
          </cell>
        </row>
        <row r="183">
          <cell r="A183">
            <v>85213815</v>
          </cell>
          <cell r="B183" t="str">
            <v>SWEDAC</v>
          </cell>
          <cell r="C183">
            <v>1173</v>
          </cell>
          <cell r="D183" t="str">
            <v>Styrelsen för ackreditering och teknisk kontroll</v>
          </cell>
        </row>
        <row r="184">
          <cell r="A184">
            <v>85213831</v>
          </cell>
          <cell r="B184" t="str">
            <v>RK</v>
          </cell>
          <cell r="C184">
            <v>1243</v>
          </cell>
          <cell r="D184" t="str">
            <v>Regeringskansliet</v>
          </cell>
        </row>
        <row r="185">
          <cell r="A185">
            <v>85213880</v>
          </cell>
          <cell r="B185" t="str">
            <v>KEMI</v>
          </cell>
          <cell r="C185">
            <v>1178</v>
          </cell>
          <cell r="D185" t="str">
            <v>Kemikalieinspektionen</v>
          </cell>
        </row>
        <row r="186">
          <cell r="A186">
            <v>85213914</v>
          </cell>
          <cell r="B186" t="str">
            <v>SRV</v>
          </cell>
          <cell r="C186">
            <v>1180</v>
          </cell>
          <cell r="D186" t="str">
            <v>Statens räddningsverk</v>
          </cell>
        </row>
        <row r="187">
          <cell r="A187">
            <v>85213948</v>
          </cell>
          <cell r="B187" t="str">
            <v>DO</v>
          </cell>
          <cell r="C187">
            <v>1179</v>
          </cell>
          <cell r="D187" t="str">
            <v>Ombudsmannen mot etnisk diskriminering</v>
          </cell>
        </row>
        <row r="188">
          <cell r="A188">
            <v>85213963</v>
          </cell>
          <cell r="B188" t="str">
            <v>ALI</v>
          </cell>
          <cell r="C188">
            <v>1181</v>
          </cell>
          <cell r="D188" t="str">
            <v>Arbetslivsinstitutet</v>
          </cell>
        </row>
        <row r="189">
          <cell r="A189">
            <v>85213971</v>
          </cell>
          <cell r="B189" t="str">
            <v>PBR</v>
          </cell>
          <cell r="C189">
            <v>1160</v>
          </cell>
          <cell r="D189" t="str">
            <v>Patentbesvärsrätten</v>
          </cell>
        </row>
        <row r="190">
          <cell r="A190">
            <v>85213989</v>
          </cell>
          <cell r="B190" t="str">
            <v>BOV</v>
          </cell>
          <cell r="C190">
            <v>1183</v>
          </cell>
          <cell r="D190" t="str">
            <v>Boverket</v>
          </cell>
        </row>
        <row r="191">
          <cell r="A191">
            <v>85213997</v>
          </cell>
          <cell r="B191" t="str">
            <v>KBV</v>
          </cell>
          <cell r="C191">
            <v>1184</v>
          </cell>
          <cell r="D191" t="str">
            <v>Kustbevakningen</v>
          </cell>
        </row>
        <row r="192">
          <cell r="A192">
            <v>85214003</v>
          </cell>
          <cell r="B192" t="str">
            <v>BV</v>
          </cell>
          <cell r="C192">
            <v>1182</v>
          </cell>
          <cell r="D192" t="str">
            <v>Banverket</v>
          </cell>
        </row>
        <row r="193">
          <cell r="A193">
            <v>85214011</v>
          </cell>
          <cell r="B193" t="str">
            <v>BTH</v>
          </cell>
          <cell r="C193">
            <v>1185</v>
          </cell>
          <cell r="D193" t="str">
            <v>Blekinge tekniska högskola</v>
          </cell>
        </row>
        <row r="194">
          <cell r="A194">
            <v>85214029</v>
          </cell>
          <cell r="B194" t="str">
            <v>VAN</v>
          </cell>
          <cell r="C194">
            <v>1124</v>
          </cell>
          <cell r="D194" t="str">
            <v>Statens VA-nämnd</v>
          </cell>
        </row>
        <row r="195">
          <cell r="A195">
            <v>85214052</v>
          </cell>
          <cell r="B195" t="str">
            <v>HTU</v>
          </cell>
          <cell r="C195">
            <v>1186</v>
          </cell>
          <cell r="D195" t="str">
            <v>Högskolan i Trollhättan/Uddevalla</v>
          </cell>
        </row>
        <row r="196">
          <cell r="A196">
            <v>85214060</v>
          </cell>
          <cell r="B196" t="str">
            <v>POLAR</v>
          </cell>
          <cell r="C196">
            <v>1175</v>
          </cell>
          <cell r="D196" t="str">
            <v>Polarforskningssekretariatet</v>
          </cell>
        </row>
        <row r="197">
          <cell r="A197">
            <v>85214078</v>
          </cell>
          <cell r="B197" t="str">
            <v>LV</v>
          </cell>
          <cell r="C197">
            <v>1187</v>
          </cell>
          <cell r="D197" t="str">
            <v>Läkemedelsverket</v>
          </cell>
        </row>
        <row r="198">
          <cell r="A198">
            <v>85214128</v>
          </cell>
          <cell r="B198" t="str">
            <v>GBV</v>
          </cell>
          <cell r="C198">
            <v>1191</v>
          </cell>
          <cell r="D198" t="str">
            <v>Glesbygdsverket</v>
          </cell>
        </row>
        <row r="199">
          <cell r="A199">
            <v>85214151</v>
          </cell>
          <cell r="B199" t="str">
            <v>SJV</v>
          </cell>
          <cell r="C199">
            <v>1195</v>
          </cell>
          <cell r="D199" t="str">
            <v>Statens jordbruksverk</v>
          </cell>
        </row>
        <row r="200">
          <cell r="A200">
            <v>85214169</v>
          </cell>
          <cell r="B200" t="str">
            <v>MIA</v>
          </cell>
          <cell r="C200">
            <v>1326</v>
          </cell>
          <cell r="D200" t="str">
            <v>Myndigheten för internationella adoptionsfrågor</v>
          </cell>
        </row>
        <row r="201">
          <cell r="A201">
            <v>85214177</v>
          </cell>
          <cell r="B201" t="str">
            <v>SISUS</v>
          </cell>
          <cell r="C201">
            <v>1123</v>
          </cell>
          <cell r="D201" t="str">
            <v>Statens institut för särskilt utbildningsstöd</v>
          </cell>
        </row>
        <row r="202">
          <cell r="A202">
            <v>85214185</v>
          </cell>
          <cell r="B202" t="str">
            <v>SKOL</v>
          </cell>
          <cell r="C202">
            <v>1196</v>
          </cell>
          <cell r="D202" t="str">
            <v>Statens skolverk</v>
          </cell>
        </row>
        <row r="203">
          <cell r="A203">
            <v>85214219</v>
          </cell>
          <cell r="B203" t="str">
            <v>NUTEK</v>
          </cell>
          <cell r="C203">
            <v>1192</v>
          </cell>
          <cell r="D203" t="str">
            <v>Verket för näringslivsutveckling</v>
          </cell>
        </row>
        <row r="204">
          <cell r="A204">
            <v>85214227</v>
          </cell>
          <cell r="B204" t="str">
            <v>RMV</v>
          </cell>
          <cell r="C204">
            <v>1193</v>
          </cell>
          <cell r="D204" t="str">
            <v>Rättsmedicinalverket</v>
          </cell>
        </row>
        <row r="205">
          <cell r="A205">
            <v>85214235</v>
          </cell>
          <cell r="B205" t="str">
            <v>FI</v>
          </cell>
          <cell r="C205">
            <v>1067</v>
          </cell>
          <cell r="D205" t="str">
            <v>Finansinspektionen</v>
          </cell>
        </row>
        <row r="206">
          <cell r="A206">
            <v>85214276</v>
          </cell>
          <cell r="B206" t="str">
            <v>BKN</v>
          </cell>
          <cell r="C206">
            <v>1203</v>
          </cell>
          <cell r="D206" t="str">
            <v>Statens bostadskreditnämnd</v>
          </cell>
        </row>
        <row r="207">
          <cell r="A207">
            <v>85214292</v>
          </cell>
          <cell r="B207" t="str">
            <v>UN</v>
          </cell>
          <cell r="C207">
            <v>1205</v>
          </cell>
          <cell r="D207" t="str">
            <v>Utlänningsnämnden</v>
          </cell>
        </row>
        <row r="208">
          <cell r="A208">
            <v>85214334</v>
          </cell>
          <cell r="B208" t="str">
            <v>IHS</v>
          </cell>
          <cell r="C208">
            <v>1198</v>
          </cell>
          <cell r="D208" t="str">
            <v>Idrottshögskolan i Stockholm</v>
          </cell>
        </row>
        <row r="209">
          <cell r="A209">
            <v>85214342</v>
          </cell>
          <cell r="B209" t="str">
            <v>KKV</v>
          </cell>
          <cell r="C209">
            <v>1199</v>
          </cell>
          <cell r="D209" t="str">
            <v>Konkurrensverket</v>
          </cell>
        </row>
        <row r="210">
          <cell r="A210">
            <v>85214359</v>
          </cell>
          <cell r="B210" t="str">
            <v>PTS</v>
          </cell>
          <cell r="C210">
            <v>1200</v>
          </cell>
          <cell r="D210" t="str">
            <v>Post- och telestyrelsen</v>
          </cell>
        </row>
        <row r="211">
          <cell r="A211">
            <v>85214367</v>
          </cell>
          <cell r="B211" t="str">
            <v>VHS</v>
          </cell>
          <cell r="C211">
            <v>1206</v>
          </cell>
          <cell r="D211" t="str">
            <v>Verket för högskoleservice</v>
          </cell>
        </row>
        <row r="212">
          <cell r="A212">
            <v>85214383</v>
          </cell>
          <cell r="B212" t="str">
            <v>FHI</v>
          </cell>
          <cell r="C212">
            <v>1197</v>
          </cell>
          <cell r="D212" t="str">
            <v>Statens folkhälsoinstitut</v>
          </cell>
        </row>
        <row r="213">
          <cell r="A213">
            <v>85214417</v>
          </cell>
          <cell r="B213" t="str">
            <v>SBU</v>
          </cell>
          <cell r="C213">
            <v>1202</v>
          </cell>
          <cell r="D213" t="str">
            <v>Statens beredning för medicinsk utvärdering</v>
          </cell>
        </row>
        <row r="214">
          <cell r="A214">
            <v>85214425</v>
          </cell>
          <cell r="B214" t="str">
            <v>TD</v>
          </cell>
          <cell r="C214">
            <v>1236</v>
          </cell>
          <cell r="D214" t="str">
            <v>Turistdelegationen</v>
          </cell>
        </row>
        <row r="215">
          <cell r="A215">
            <v>85214466</v>
          </cell>
          <cell r="B215" t="str">
            <v>ELSAK</v>
          </cell>
          <cell r="C215">
            <v>1208</v>
          </cell>
          <cell r="D215" t="str">
            <v>Elsäkerhetsverket</v>
          </cell>
        </row>
        <row r="216">
          <cell r="A216">
            <v>85214474</v>
          </cell>
          <cell r="B216" t="str">
            <v>SFV</v>
          </cell>
          <cell r="C216">
            <v>1213</v>
          </cell>
          <cell r="D216" t="str">
            <v>Statens fastighetsverk</v>
          </cell>
        </row>
        <row r="217">
          <cell r="A217">
            <v>85214482</v>
          </cell>
          <cell r="B217" t="str">
            <v>NOU</v>
          </cell>
          <cell r="C217">
            <v>1210</v>
          </cell>
          <cell r="D217" t="str">
            <v>Nämnden för offentlig upphandling</v>
          </cell>
        </row>
        <row r="218">
          <cell r="A218">
            <v>85214508</v>
          </cell>
          <cell r="B218" t="str">
            <v>SIS</v>
          </cell>
          <cell r="C218">
            <v>1215</v>
          </cell>
          <cell r="D218" t="str">
            <v>Statens institutionsstyrelse</v>
          </cell>
        </row>
        <row r="219">
          <cell r="A219">
            <v>85214516</v>
          </cell>
          <cell r="B219" t="str">
            <v>IGN</v>
          </cell>
          <cell r="C219">
            <v>1239</v>
          </cell>
          <cell r="D219" t="str">
            <v>Insättningsgarantinämnden</v>
          </cell>
        </row>
        <row r="220">
          <cell r="A220">
            <v>85214524</v>
          </cell>
          <cell r="B220" t="str">
            <v>MH</v>
          </cell>
          <cell r="C220">
            <v>1209</v>
          </cell>
          <cell r="D220" t="str">
            <v>Mittuniversitetet</v>
          </cell>
        </row>
        <row r="221">
          <cell r="A221">
            <v>85214532</v>
          </cell>
          <cell r="B221" t="str">
            <v>SMI</v>
          </cell>
          <cell r="C221">
            <v>1212</v>
          </cell>
          <cell r="D221" t="str">
            <v>Smittskyddsinstitutet</v>
          </cell>
        </row>
        <row r="222">
          <cell r="A222">
            <v>85214573</v>
          </cell>
          <cell r="B222" t="str">
            <v>SA</v>
          </cell>
          <cell r="C222">
            <v>1211</v>
          </cell>
          <cell r="D222" t="str">
            <v>Sametinget</v>
          </cell>
        </row>
        <row r="223">
          <cell r="A223">
            <v>85214599</v>
          </cell>
          <cell r="B223" t="str">
            <v>EUFOU</v>
          </cell>
          <cell r="C223">
            <v>1201</v>
          </cell>
          <cell r="D223" t="str">
            <v>Rådet för forsknings- och utvecklingssamarbete inom EU</v>
          </cell>
        </row>
        <row r="224">
          <cell r="A224">
            <v>85214607</v>
          </cell>
          <cell r="B224" t="str">
            <v>FORTV</v>
          </cell>
          <cell r="C224">
            <v>1219</v>
          </cell>
          <cell r="D224" t="str">
            <v>Fortifikationsverket</v>
          </cell>
        </row>
        <row r="225">
          <cell r="A225">
            <v>85214615</v>
          </cell>
          <cell r="B225" t="str">
            <v>FM</v>
          </cell>
          <cell r="C225">
            <v>1221</v>
          </cell>
          <cell r="D225" t="str">
            <v>Försvarsmakten</v>
          </cell>
        </row>
        <row r="226">
          <cell r="A226">
            <v>85214623</v>
          </cell>
          <cell r="B226" t="str">
            <v>ONT</v>
          </cell>
          <cell r="C226">
            <v>1237</v>
          </cell>
          <cell r="D226" t="str">
            <v>Överklagandenämnden för totalförsvaret</v>
          </cell>
        </row>
        <row r="227">
          <cell r="A227">
            <v>85214631</v>
          </cell>
          <cell r="B227" t="str">
            <v>SAMS</v>
          </cell>
          <cell r="C227">
            <v>1168</v>
          </cell>
          <cell r="D227" t="str">
            <v>Sameskolstyrelsen</v>
          </cell>
        </row>
        <row r="228">
          <cell r="A228">
            <v>85214672</v>
          </cell>
          <cell r="B228" t="str">
            <v>HO</v>
          </cell>
          <cell r="C228">
            <v>1224</v>
          </cell>
          <cell r="D228" t="str">
            <v>Handikappombudsmannen</v>
          </cell>
        </row>
        <row r="229">
          <cell r="A229">
            <v>85214680</v>
          </cell>
          <cell r="B229" t="str">
            <v>RTVV</v>
          </cell>
          <cell r="C229">
            <v>1225</v>
          </cell>
          <cell r="D229" t="str">
            <v>Radio- och TV- verket</v>
          </cell>
        </row>
        <row r="230">
          <cell r="A230">
            <v>85214714</v>
          </cell>
          <cell r="B230" t="str">
            <v>GRN</v>
          </cell>
          <cell r="C230">
            <v>1223</v>
          </cell>
          <cell r="D230" t="str">
            <v>Granskningsnämnden för radio och TV</v>
          </cell>
        </row>
        <row r="231">
          <cell r="A231">
            <v>85214730</v>
          </cell>
          <cell r="B231" t="str">
            <v>FHS</v>
          </cell>
          <cell r="C231">
            <v>1220</v>
          </cell>
          <cell r="D231" t="str">
            <v>Försvarshögskolan</v>
          </cell>
        </row>
        <row r="232">
          <cell r="A232">
            <v>85214771</v>
          </cell>
          <cell r="B232" t="str">
            <v>TPV</v>
          </cell>
          <cell r="C232">
            <v>1235</v>
          </cell>
          <cell r="D232" t="str">
            <v>Totalförsvarets pliktverk</v>
          </cell>
        </row>
        <row r="233">
          <cell r="A233">
            <v>85214789</v>
          </cell>
          <cell r="B233" t="str">
            <v>SIDA</v>
          </cell>
          <cell r="C233">
            <v>1112</v>
          </cell>
          <cell r="D233" t="str">
            <v>Styrelsen för internationellt utvecklingssamarbete</v>
          </cell>
        </row>
        <row r="234">
          <cell r="A234">
            <v>85214797</v>
          </cell>
          <cell r="B234" t="str">
            <v>HSV</v>
          </cell>
          <cell r="C234">
            <v>1230</v>
          </cell>
          <cell r="D234" t="str">
            <v>Högskoleverket</v>
          </cell>
        </row>
        <row r="235">
          <cell r="A235">
            <v>85214805</v>
          </cell>
          <cell r="B235" t="str">
            <v>RN</v>
          </cell>
          <cell r="C235">
            <v>1231</v>
          </cell>
          <cell r="D235" t="str">
            <v>Revisorsnämnden</v>
          </cell>
        </row>
        <row r="236">
          <cell r="A236">
            <v>85214813</v>
          </cell>
          <cell r="B236" t="str">
            <v>GTN</v>
          </cell>
          <cell r="C236">
            <v>1222</v>
          </cell>
          <cell r="D236" t="str">
            <v>Gentekniknämnden</v>
          </cell>
        </row>
        <row r="237">
          <cell r="A237">
            <v>85214847</v>
          </cell>
          <cell r="B237" t="str">
            <v>SIKA</v>
          </cell>
          <cell r="C237">
            <v>1232</v>
          </cell>
          <cell r="D237" t="str">
            <v>Statens institut för kommunikationsanalys</v>
          </cell>
        </row>
        <row r="238">
          <cell r="A238">
            <v>85214854</v>
          </cell>
          <cell r="B238" t="str">
            <v>IPRO</v>
          </cell>
          <cell r="C238">
            <v>1227</v>
          </cell>
          <cell r="D238" t="str">
            <v>Internationella programkontoret för utbildningsområdet</v>
          </cell>
        </row>
        <row r="239">
          <cell r="A239">
            <v>85214862</v>
          </cell>
          <cell r="B239" t="str">
            <v>ISA</v>
          </cell>
          <cell r="C239">
            <v>1228</v>
          </cell>
          <cell r="D239" t="str">
            <v>Myndigheten för utländska investeringar i Sverige (ISA)</v>
          </cell>
        </row>
        <row r="240">
          <cell r="A240">
            <v>85214870</v>
          </cell>
          <cell r="B240" t="str">
            <v>FMN</v>
          </cell>
          <cell r="C240">
            <v>1229</v>
          </cell>
          <cell r="D240" t="str">
            <v>Fastighetsmäklarnämnden</v>
          </cell>
        </row>
        <row r="241">
          <cell r="A241">
            <v>85214888</v>
          </cell>
          <cell r="B241" t="str">
            <v>LMV</v>
          </cell>
          <cell r="C241">
            <v>1005</v>
          </cell>
          <cell r="D241" t="str">
            <v>Lantmäteriverket</v>
          </cell>
        </row>
        <row r="242">
          <cell r="A242">
            <v>85214896</v>
          </cell>
          <cell r="B242" t="str">
            <v>SH</v>
          </cell>
          <cell r="C242">
            <v>1234</v>
          </cell>
          <cell r="D242" t="str">
            <v>Södertörns högskola</v>
          </cell>
        </row>
        <row r="243">
          <cell r="A243">
            <v>85214904</v>
          </cell>
          <cell r="B243" t="str">
            <v>KAFS</v>
          </cell>
          <cell r="C243">
            <v>1240</v>
          </cell>
          <cell r="D243" t="str">
            <v>Kärnavfallsfondens styrelse</v>
          </cell>
        </row>
        <row r="244">
          <cell r="A244">
            <v>85214912</v>
          </cell>
          <cell r="B244" t="str">
            <v>ISP</v>
          </cell>
          <cell r="C244">
            <v>1238</v>
          </cell>
          <cell r="D244" t="str">
            <v>Inspektionen för strategiska produkter</v>
          </cell>
        </row>
        <row r="245">
          <cell r="A245">
            <v>85214920</v>
          </cell>
          <cell r="B245" t="str">
            <v>MAH</v>
          </cell>
          <cell r="C245">
            <v>1241</v>
          </cell>
          <cell r="D245" t="str">
            <v>Malmö Högskola</v>
          </cell>
        </row>
        <row r="246">
          <cell r="A246">
            <v>85214946</v>
          </cell>
          <cell r="B246" t="str">
            <v>IFAU</v>
          </cell>
          <cell r="C246">
            <v>1242</v>
          </cell>
          <cell r="D246" t="str">
            <v>Institutet för arbetsmarknadspolitisk utvärdering</v>
          </cell>
        </row>
        <row r="247">
          <cell r="A247">
            <v>85214953</v>
          </cell>
          <cell r="B247" t="str">
            <v>SHMM</v>
          </cell>
          <cell r="C247">
            <v>1008</v>
          </cell>
          <cell r="D247" t="str">
            <v>Statens historiska museer</v>
          </cell>
        </row>
        <row r="248">
          <cell r="A248">
            <v>85214961</v>
          </cell>
          <cell r="B248" t="str">
            <v>SI</v>
          </cell>
          <cell r="C248">
            <v>1085</v>
          </cell>
          <cell r="D248" t="str">
            <v>Svenska institutet</v>
          </cell>
        </row>
        <row r="249">
          <cell r="A249">
            <v>85214979</v>
          </cell>
          <cell r="B249" t="str">
            <v>EBM</v>
          </cell>
          <cell r="C249">
            <v>1245</v>
          </cell>
          <cell r="D249" t="str">
            <v>Ekobrottsmyndigheten</v>
          </cell>
        </row>
        <row r="250">
          <cell r="A250">
            <v>85214987</v>
          </cell>
          <cell r="B250" t="str">
            <v>HGO</v>
          </cell>
          <cell r="C250">
            <v>1247</v>
          </cell>
          <cell r="D250" t="str">
            <v>Högskolan på Gotland</v>
          </cell>
        </row>
        <row r="251">
          <cell r="A251">
            <v>85214995</v>
          </cell>
          <cell r="B251" t="str">
            <v>RU</v>
          </cell>
          <cell r="C251">
            <v>1147</v>
          </cell>
          <cell r="D251" t="str">
            <v>Riksutställningar</v>
          </cell>
        </row>
        <row r="252">
          <cell r="A252">
            <v>85215000</v>
          </cell>
          <cell r="B252" t="str">
            <v>STEM</v>
          </cell>
          <cell r="C252">
            <v>1250</v>
          </cell>
          <cell r="D252" t="str">
            <v>Statens energimyndighet</v>
          </cell>
        </row>
        <row r="253">
          <cell r="A253">
            <v>85215018</v>
          </cell>
          <cell r="B253" t="str">
            <v>IV</v>
          </cell>
          <cell r="C253">
            <v>1248</v>
          </cell>
          <cell r="D253" t="str">
            <v>Integrationsverket</v>
          </cell>
        </row>
        <row r="254">
          <cell r="A254">
            <v>85215026</v>
          </cell>
          <cell r="B254" t="str">
            <v>ESV</v>
          </cell>
          <cell r="C254">
            <v>1246</v>
          </cell>
          <cell r="D254" t="str">
            <v>Ekonomistyrningsverket</v>
          </cell>
        </row>
        <row r="255">
          <cell r="A255">
            <v>85215034</v>
          </cell>
          <cell r="B255" t="str">
            <v>PPM</v>
          </cell>
          <cell r="C255">
            <v>1249</v>
          </cell>
          <cell r="D255" t="str">
            <v>Premiepensionsmyndigheten</v>
          </cell>
        </row>
        <row r="256">
          <cell r="A256">
            <v>85215042</v>
          </cell>
          <cell r="B256" t="str">
            <v>KKR</v>
          </cell>
          <cell r="C256">
            <v>1258</v>
          </cell>
          <cell r="D256" t="str">
            <v>Statens kvalitets- och kompetensråd</v>
          </cell>
        </row>
        <row r="257">
          <cell r="A257">
            <v>85215059</v>
          </cell>
          <cell r="B257" t="str">
            <v>RT</v>
          </cell>
          <cell r="C257">
            <v>1257</v>
          </cell>
          <cell r="D257" t="str">
            <v>Rikstrafiken</v>
          </cell>
        </row>
        <row r="258">
          <cell r="A258">
            <v>85215067</v>
          </cell>
          <cell r="B258" t="str">
            <v>IEH</v>
          </cell>
          <cell r="C258">
            <v>1251</v>
          </cell>
          <cell r="D258" t="str">
            <v>Statens institut för ekologisk hållbarhet</v>
          </cell>
        </row>
        <row r="259">
          <cell r="A259">
            <v>85215075</v>
          </cell>
          <cell r="B259" t="str">
            <v>SMVK</v>
          </cell>
          <cell r="C259">
            <v>1259</v>
          </cell>
          <cell r="D259" t="str">
            <v>Statens museer för världskultur</v>
          </cell>
        </row>
        <row r="260">
          <cell r="A260">
            <v>85215083</v>
          </cell>
          <cell r="B260" t="str">
            <v>HOMO</v>
          </cell>
          <cell r="C260">
            <v>1256</v>
          </cell>
          <cell r="D260" t="str">
            <v>Ombudsmannen mot diskriminering på grund av sexuell läggning</v>
          </cell>
        </row>
        <row r="261">
          <cell r="A261">
            <v>85215091</v>
          </cell>
          <cell r="B261" t="str">
            <v>MM</v>
          </cell>
          <cell r="C261">
            <v>1255</v>
          </cell>
          <cell r="D261" t="str">
            <v>Moderna Museet</v>
          </cell>
        </row>
        <row r="262">
          <cell r="A262">
            <v>85215117</v>
          </cell>
          <cell r="B262" t="str">
            <v>LMI</v>
          </cell>
          <cell r="C262">
            <v>1254</v>
          </cell>
          <cell r="D262" t="str">
            <v>Livsmedelsekonomiska institutet</v>
          </cell>
        </row>
        <row r="263">
          <cell r="A263">
            <v>85215141</v>
          </cell>
          <cell r="B263" t="str">
            <v>SST</v>
          </cell>
          <cell r="C263">
            <v>1261</v>
          </cell>
          <cell r="D263" t="str">
            <v>Samarbetsnämnden för statsbidrag till trossamfund</v>
          </cell>
        </row>
        <row r="264">
          <cell r="A264">
            <v>85215166</v>
          </cell>
          <cell r="B264" t="str">
            <v>SPM</v>
          </cell>
          <cell r="C264">
            <v>1262</v>
          </cell>
          <cell r="D264" t="str">
            <v>Specialskolemyndigheten</v>
          </cell>
        </row>
        <row r="265">
          <cell r="A265">
            <v>85215174</v>
          </cell>
          <cell r="B265" t="str">
            <v>MI</v>
          </cell>
          <cell r="C265">
            <v>1263</v>
          </cell>
          <cell r="D265" t="str">
            <v>Medlingsinstitutet</v>
          </cell>
        </row>
        <row r="266">
          <cell r="A266">
            <v>85215182</v>
          </cell>
          <cell r="B266" t="str">
            <v>FOI</v>
          </cell>
          <cell r="C266">
            <v>1265</v>
          </cell>
          <cell r="D266" t="str">
            <v>Totalförsvarets forskningsinstitut</v>
          </cell>
        </row>
        <row r="267">
          <cell r="A267">
            <v>85215190</v>
          </cell>
          <cell r="B267" t="str">
            <v>ITPS</v>
          </cell>
          <cell r="C267">
            <v>1264</v>
          </cell>
          <cell r="D267" t="str">
            <v>Institutet för tillväxtpolitiska studier</v>
          </cell>
        </row>
        <row r="268">
          <cell r="A268">
            <v>85215208</v>
          </cell>
          <cell r="B268" t="str">
            <v>VR</v>
          </cell>
          <cell r="C268">
            <v>1267</v>
          </cell>
          <cell r="D268" t="str">
            <v>Vetenskapsrådet</v>
          </cell>
        </row>
        <row r="269">
          <cell r="A269">
            <v>85215216</v>
          </cell>
          <cell r="B269" t="str">
            <v>VINOVA</v>
          </cell>
          <cell r="C269">
            <v>1270</v>
          </cell>
          <cell r="D269" t="str">
            <v>Verket för innovationssystem</v>
          </cell>
        </row>
        <row r="270">
          <cell r="A270">
            <v>85215224</v>
          </cell>
          <cell r="B270" t="str">
            <v>ESF</v>
          </cell>
          <cell r="C270">
            <v>1266</v>
          </cell>
          <cell r="D270" t="str">
            <v>Rådet för Europeiska socialfonden i Sverige</v>
          </cell>
        </row>
        <row r="271">
          <cell r="A271">
            <v>85215232</v>
          </cell>
          <cell r="B271" t="str">
            <v>FORMAS</v>
          </cell>
          <cell r="C271">
            <v>1269</v>
          </cell>
          <cell r="D271" t="str">
            <v>Forskningsrådet för miljö, areella näringar och samhällsbyggande</v>
          </cell>
        </row>
        <row r="272">
          <cell r="A272">
            <v>85215240</v>
          </cell>
          <cell r="B272" t="str">
            <v>FAS</v>
          </cell>
          <cell r="C272">
            <v>1268</v>
          </cell>
          <cell r="D272" t="str">
            <v>Forskningsrådet för arbetsliv och socialvetenskap</v>
          </cell>
        </row>
        <row r="273">
          <cell r="A273">
            <v>85215265</v>
          </cell>
          <cell r="B273" t="str">
            <v>SIT</v>
          </cell>
          <cell r="C273">
            <v>1273</v>
          </cell>
          <cell r="D273" t="str">
            <v>Specialpedagogiska institutet</v>
          </cell>
        </row>
        <row r="274">
          <cell r="A274">
            <v>85215273</v>
          </cell>
          <cell r="B274" t="str">
            <v>OKS</v>
          </cell>
          <cell r="C274">
            <v>1272</v>
          </cell>
          <cell r="D274" t="str">
            <v>Överklagandenämnden för studiestöd</v>
          </cell>
        </row>
        <row r="275">
          <cell r="A275">
            <v>85215281</v>
          </cell>
          <cell r="B275" t="str">
            <v>VAL</v>
          </cell>
          <cell r="C275">
            <v>1271</v>
          </cell>
          <cell r="D275" t="str">
            <v>Valmyndigheten</v>
          </cell>
        </row>
        <row r="276">
          <cell r="A276">
            <v>85215299</v>
          </cell>
          <cell r="B276" t="str">
            <v>KY</v>
          </cell>
          <cell r="C276">
            <v>1274</v>
          </cell>
          <cell r="D276" t="str">
            <v>Myndigheten för kvalificerad yrkesutbildning</v>
          </cell>
        </row>
        <row r="277">
          <cell r="A277">
            <v>85215307</v>
          </cell>
          <cell r="B277" t="str">
            <v>CFL</v>
          </cell>
          <cell r="C277">
            <v>1275</v>
          </cell>
          <cell r="D277" t="str">
            <v>Nationellt centrum för flexibelt lärande</v>
          </cell>
        </row>
        <row r="278">
          <cell r="A278">
            <v>85215323</v>
          </cell>
          <cell r="B278" t="str">
            <v>MNU</v>
          </cell>
          <cell r="C278">
            <v>1276</v>
          </cell>
          <cell r="D278" t="str">
            <v>Myndigheten för Sveriges nätuniversitet</v>
          </cell>
        </row>
        <row r="279">
          <cell r="A279">
            <v>85215331</v>
          </cell>
          <cell r="B279" t="str">
            <v>SIEPS</v>
          </cell>
          <cell r="C279">
            <v>1277</v>
          </cell>
          <cell r="D279" t="str">
            <v>Expertgruppen för EU-frågor</v>
          </cell>
        </row>
        <row r="280">
          <cell r="A280">
            <v>85215349</v>
          </cell>
          <cell r="B280" t="str">
            <v>KBM</v>
          </cell>
          <cell r="C280">
            <v>1278</v>
          </cell>
          <cell r="D280" t="str">
            <v>Krisberedskapsmyndigheten</v>
          </cell>
        </row>
        <row r="281">
          <cell r="A281">
            <v>85215356</v>
          </cell>
          <cell r="B281" t="str">
            <v>LEHIST</v>
          </cell>
          <cell r="C281">
            <v>1282</v>
          </cell>
          <cell r="D281" t="str">
            <v>Forum för levande historia</v>
          </cell>
        </row>
        <row r="282">
          <cell r="A282">
            <v>85215364</v>
          </cell>
          <cell r="B282" t="str">
            <v>LFN</v>
          </cell>
          <cell r="C282">
            <v>1280</v>
          </cell>
          <cell r="D282" t="str">
            <v>Läkemedelsförmånsnämnden</v>
          </cell>
        </row>
        <row r="283">
          <cell r="A283">
            <v>85215372</v>
          </cell>
          <cell r="B283" t="str">
            <v>SBN</v>
          </cell>
          <cell r="C283">
            <v>1279</v>
          </cell>
          <cell r="D283" t="str">
            <v>Statens bostadsnämnd</v>
          </cell>
        </row>
        <row r="284">
          <cell r="A284">
            <v>85215380</v>
          </cell>
          <cell r="B284" t="str">
            <v>FB</v>
          </cell>
          <cell r="C284">
            <v>1281</v>
          </cell>
          <cell r="D284" t="str">
            <v>Folke Bernadotteakademin</v>
          </cell>
        </row>
        <row r="285">
          <cell r="A285">
            <v>85215406</v>
          </cell>
          <cell r="B285" t="str">
            <v>MSU</v>
          </cell>
          <cell r="C285">
            <v>1283</v>
          </cell>
          <cell r="D285" t="str">
            <v>Myndigheten för skolutveckling</v>
          </cell>
        </row>
        <row r="286">
          <cell r="A286">
            <v>85215414</v>
          </cell>
          <cell r="B286" t="str">
            <v>IAF</v>
          </cell>
          <cell r="C286">
            <v>1311</v>
          </cell>
          <cell r="D286" t="str">
            <v>Inspektionen för arbetslöshetsförsäkringen</v>
          </cell>
        </row>
        <row r="287">
          <cell r="A287">
            <v>85215422</v>
          </cell>
          <cell r="B287" t="str">
            <v>RIKSR</v>
          </cell>
          <cell r="C287">
            <v>1284</v>
          </cell>
          <cell r="D287" t="str">
            <v>Riksrevisionen</v>
          </cell>
        </row>
        <row r="288">
          <cell r="A288">
            <v>85215430</v>
          </cell>
          <cell r="B288" t="str">
            <v>RRVAVV</v>
          </cell>
          <cell r="C288">
            <v>1301</v>
          </cell>
          <cell r="D288" t="str">
            <v>Avvecklingsmyndigheten för RRV</v>
          </cell>
        </row>
        <row r="289">
          <cell r="A289">
            <v>85215448</v>
          </cell>
          <cell r="B289" t="str">
            <v>SKV</v>
          </cell>
          <cell r="C289">
            <v>1128</v>
          </cell>
          <cell r="D289" t="str">
            <v>Skatteverket</v>
          </cell>
        </row>
        <row r="290">
          <cell r="A290">
            <v>85215455</v>
          </cell>
          <cell r="B290" t="str">
            <v>DJURSK</v>
          </cell>
          <cell r="C290">
            <v>1310</v>
          </cell>
          <cell r="D290" t="str">
            <v>Djurskyddsmyndigheten</v>
          </cell>
        </row>
        <row r="291">
          <cell r="A291">
            <v>85215463</v>
          </cell>
          <cell r="B291" t="str">
            <v>CEP</v>
          </cell>
          <cell r="C291">
            <v>1318</v>
          </cell>
          <cell r="D291" t="str">
            <v>Centrala etikprövningsnämnden</v>
          </cell>
        </row>
        <row r="292">
          <cell r="A292">
            <v>85215471</v>
          </cell>
          <cell r="B292" t="str">
            <v>VALID</v>
          </cell>
          <cell r="C292">
            <v>1319</v>
          </cell>
          <cell r="D292" t="str">
            <v>Valideringsdelegationen</v>
          </cell>
        </row>
        <row r="293">
          <cell r="A293">
            <v>85215489</v>
          </cell>
          <cell r="B293" t="str">
            <v>BOLAGS</v>
          </cell>
          <cell r="C293">
            <v>1321</v>
          </cell>
          <cell r="D293" t="str">
            <v>Bolagsverket</v>
          </cell>
        </row>
        <row r="294">
          <cell r="A294">
            <v>85215505</v>
          </cell>
          <cell r="B294" t="str">
            <v>JVS</v>
          </cell>
          <cell r="C294">
            <v>1320</v>
          </cell>
          <cell r="D294" t="str">
            <v>Järnvägsstyrelsen</v>
          </cell>
        </row>
        <row r="295">
          <cell r="A295">
            <v>85215521</v>
          </cell>
          <cell r="B295" t="str">
            <v>FK</v>
          </cell>
          <cell r="C295">
            <v>1325</v>
          </cell>
          <cell r="D295" t="str">
            <v>Försäkringskassan</v>
          </cell>
        </row>
        <row r="296">
          <cell r="A296">
            <v>85215547</v>
          </cell>
          <cell r="B296" t="str">
            <v>LFS</v>
          </cell>
          <cell r="C296">
            <v>1322</v>
          </cell>
          <cell r="D296" t="str">
            <v>Luftfartsstyrelsen</v>
          </cell>
        </row>
        <row r="297">
          <cell r="A297">
            <v>85221545</v>
          </cell>
          <cell r="B297" t="str">
            <v>EPG</v>
          </cell>
          <cell r="C297">
            <v>1312</v>
          </cell>
          <cell r="D297" t="str">
            <v>Regionala etikprövningsnämnden i Göteborg</v>
          </cell>
        </row>
        <row r="298">
          <cell r="A298">
            <v>85221552</v>
          </cell>
          <cell r="B298" t="str">
            <v>EPLI</v>
          </cell>
          <cell r="C298">
            <v>1314</v>
          </cell>
          <cell r="D298" t="str">
            <v>Regionala etikprövningsnämnden i Linköping</v>
          </cell>
        </row>
        <row r="299">
          <cell r="A299">
            <v>85221560</v>
          </cell>
          <cell r="B299" t="str">
            <v>EPLU</v>
          </cell>
          <cell r="C299">
            <v>1313</v>
          </cell>
          <cell r="D299" t="str">
            <v>Regionala etikprövningsnämnden i Lund</v>
          </cell>
        </row>
        <row r="300">
          <cell r="A300">
            <v>85221578</v>
          </cell>
          <cell r="B300" t="str">
            <v>EPS</v>
          </cell>
          <cell r="C300">
            <v>1315</v>
          </cell>
          <cell r="D300" t="str">
            <v>Regionala etikprövningsnämnden i Stockholm</v>
          </cell>
        </row>
        <row r="301">
          <cell r="A301">
            <v>85221586</v>
          </cell>
          <cell r="B301" t="str">
            <v>EPUM</v>
          </cell>
          <cell r="C301">
            <v>1316</v>
          </cell>
          <cell r="D301" t="str">
            <v>Regionala etikprövningsnämnden i Umeå</v>
          </cell>
        </row>
        <row r="302">
          <cell r="A302">
            <v>85221594</v>
          </cell>
          <cell r="B302" t="str">
            <v>EPU</v>
          </cell>
          <cell r="C302">
            <v>1317</v>
          </cell>
          <cell r="D302" t="str">
            <v>Regionala etikprövningsnämnden i Uppsala</v>
          </cell>
        </row>
        <row r="303">
          <cell r="A303">
            <v>86214714</v>
          </cell>
          <cell r="B303" t="str">
            <v>GRN</v>
          </cell>
          <cell r="C303">
            <v>1223</v>
          </cell>
          <cell r="D303" t="str">
            <v>Granskningsnämnden för radio och TV</v>
          </cell>
        </row>
      </sheetData>
      <sheetData sheetId="17" refreshError="1"/>
      <sheetData sheetId="18" refreshError="1"/>
      <sheetData sheetId="19"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pageSetUpPr fitToPage="1"/>
  </sheetPr>
  <dimension ref="A1:J40"/>
  <sheetViews>
    <sheetView tabSelected="1" zoomScaleNormal="100" workbookViewId="0">
      <selection activeCell="A39" sqref="A39"/>
    </sheetView>
  </sheetViews>
  <sheetFormatPr defaultColWidth="9.1796875" defaultRowHeight="12.5"/>
  <cols>
    <col min="1" max="1" width="1.81640625" style="71" customWidth="1"/>
    <col min="2" max="2" width="94.7265625" style="71" customWidth="1"/>
    <col min="3" max="3" width="2.54296875" style="71" customWidth="1"/>
    <col min="4" max="4" width="70" style="71" customWidth="1"/>
    <col min="5" max="9" width="31.7265625" style="71" customWidth="1"/>
    <col min="10" max="10" width="16.26953125" style="71" bestFit="1" customWidth="1"/>
    <col min="11" max="16384" width="9.1796875" style="71"/>
  </cols>
  <sheetData>
    <row r="1" spans="1:4" ht="15.5">
      <c r="A1" s="682" t="s">
        <v>333</v>
      </c>
      <c r="B1" s="682"/>
      <c r="C1" s="204" t="s">
        <v>485</v>
      </c>
    </row>
    <row r="2" spans="1:4" ht="12.75" customHeight="1">
      <c r="A2" s="84"/>
      <c r="B2" s="108"/>
      <c r="C2" s="108"/>
    </row>
    <row r="3" spans="1:4">
      <c r="A3" s="84"/>
      <c r="B3" s="109" t="str">
        <f>Arbetsmarknad!A2</f>
        <v>Arbetsmarknad</v>
      </c>
      <c r="C3" s="109"/>
    </row>
    <row r="4" spans="1:4" s="138" customFormat="1" ht="13">
      <c r="A4" s="85"/>
      <c r="B4" s="110" t="s">
        <v>148</v>
      </c>
      <c r="C4" s="110"/>
    </row>
    <row r="5" spans="1:4" collapsed="1">
      <c r="A5" s="84"/>
      <c r="B5" s="201" t="str">
        <f>'Budgetsaldo och engångseffekter'!A2</f>
        <v>Budgetsaldo och engångseffekter</v>
      </c>
      <c r="C5" s="109"/>
      <c r="D5" s="165" t="s">
        <v>561</v>
      </c>
    </row>
    <row r="6" spans="1:4">
      <c r="A6" s="84"/>
      <c r="B6" s="110" t="s">
        <v>493</v>
      </c>
      <c r="C6" s="110"/>
    </row>
    <row r="7" spans="1:4">
      <c r="A7" s="84"/>
      <c r="B7" s="109" t="str">
        <f>'Finansiellt sparande'!A2</f>
        <v>Finansiellt sparande för den konsoliderade offentliga sektorn</v>
      </c>
      <c r="C7" s="110"/>
      <c r="D7" s="203"/>
    </row>
    <row r="8" spans="1:4">
      <c r="A8" s="84"/>
      <c r="B8" s="110" t="s">
        <v>462</v>
      </c>
      <c r="C8" s="110"/>
    </row>
    <row r="9" spans="1:4">
      <c r="A9" s="84"/>
      <c r="B9" s="109" t="str">
        <f>'Finansiellt sparande i staten'!A2</f>
        <v xml:space="preserve">Finansiellt sparande i staten </v>
      </c>
      <c r="C9" s="109"/>
    </row>
    <row r="10" spans="1:4" s="138" customFormat="1" ht="13">
      <c r="A10" s="85"/>
      <c r="B10" s="110" t="s">
        <v>502</v>
      </c>
      <c r="C10" s="110"/>
    </row>
    <row r="11" spans="1:4">
      <c r="A11" s="84"/>
      <c r="B11" s="109" t="str">
        <f>Försörjningsbalans!A2</f>
        <v>Försörjningsbalans</v>
      </c>
      <c r="C11" s="109"/>
    </row>
    <row r="12" spans="1:4" s="138" customFormat="1" ht="13">
      <c r="A12" s="85"/>
      <c r="B12" s="110" t="s">
        <v>459</v>
      </c>
      <c r="C12" s="110"/>
    </row>
    <row r="13" spans="1:4">
      <c r="A13" s="84"/>
      <c r="B13" s="201" t="str">
        <f>Anslagsbehållningar!A2</f>
        <v xml:space="preserve">Förändring av anslagsbehållningar </v>
      </c>
      <c r="C13" s="109"/>
      <c r="D13" s="165" t="s">
        <v>562</v>
      </c>
    </row>
    <row r="14" spans="1:4" s="138" customFormat="1" ht="13">
      <c r="A14" s="85"/>
      <c r="B14" s="110" t="s">
        <v>460</v>
      </c>
      <c r="C14" s="110"/>
    </row>
    <row r="15" spans="1:4">
      <c r="A15" s="84"/>
      <c r="B15" s="202" t="str">
        <f>'Hushållens disponibla inkomster'!A2</f>
        <v>Hushållens disponibla inkomster</v>
      </c>
      <c r="C15" s="109"/>
    </row>
    <row r="16" spans="1:4" s="138" customFormat="1" ht="13">
      <c r="A16" s="85"/>
      <c r="B16" s="110" t="s">
        <v>461</v>
      </c>
      <c r="C16" s="110"/>
    </row>
    <row r="17" spans="1:10" collapsed="1">
      <c r="A17" s="84"/>
      <c r="B17" s="109" t="s">
        <v>619</v>
      </c>
      <c r="C17" s="109"/>
    </row>
    <row r="18" spans="1:10">
      <c r="A18" s="84"/>
      <c r="B18" s="110" t="s">
        <v>505</v>
      </c>
      <c r="C18" s="110"/>
    </row>
    <row r="19" spans="1:10">
      <c r="A19" s="84"/>
      <c r="B19" s="201" t="str">
        <f>'Kassa.korr. och nettoutlåning'!A2</f>
        <v>Kassamässig korrigering och Riksgäldskontorets nettoutlåning</v>
      </c>
      <c r="C19" s="109"/>
    </row>
    <row r="20" spans="1:10" s="138" customFormat="1" ht="13">
      <c r="A20" s="85"/>
      <c r="B20" s="110" t="s">
        <v>500</v>
      </c>
      <c r="C20" s="110"/>
    </row>
    <row r="21" spans="1:10" collapsed="1">
      <c r="A21" s="84"/>
      <c r="B21" s="109" t="str">
        <f>'Löner, lönesumma, priser'!A2</f>
        <v>Löner, lönesumma och priser</v>
      </c>
      <c r="C21" s="109"/>
    </row>
    <row r="22" spans="1:10" s="138" customFormat="1" ht="13">
      <c r="A22" s="85"/>
      <c r="B22" s="110" t="s">
        <v>463</v>
      </c>
      <c r="C22" s="110"/>
    </row>
    <row r="23" spans="1:10" collapsed="1">
      <c r="A23" s="84"/>
      <c r="B23" s="109" t="str">
        <f>'Statens budget intäkter mm'!A2</f>
        <v xml:space="preserve">Offentliga sektorns skatteintäkter och inkomster på statens budget </v>
      </c>
      <c r="C23" s="109"/>
      <c r="D23" s="65"/>
      <c r="E23" s="65"/>
      <c r="F23" s="65"/>
      <c r="G23" s="65"/>
      <c r="H23" s="65"/>
      <c r="I23" s="65"/>
      <c r="J23" s="65"/>
    </row>
    <row r="24" spans="1:10" s="138" customFormat="1" ht="13">
      <c r="A24" s="85"/>
      <c r="B24" s="110" t="s">
        <v>464</v>
      </c>
      <c r="C24" s="110"/>
      <c r="D24" s="157"/>
      <c r="E24" s="157"/>
      <c r="F24" s="157"/>
      <c r="G24" s="157"/>
      <c r="H24" s="157"/>
      <c r="I24" s="157"/>
      <c r="J24" s="157"/>
    </row>
    <row r="25" spans="1:10" collapsed="1">
      <c r="A25" s="84"/>
      <c r="B25" s="111" t="str">
        <f>'Räntor och valutor'!A2</f>
        <v>Räntor och valutor</v>
      </c>
      <c r="C25" s="111"/>
    </row>
    <row r="26" spans="1:10" s="138" customFormat="1" ht="13">
      <c r="A26" s="85"/>
      <c r="B26" s="110" t="s">
        <v>465</v>
      </c>
      <c r="C26" s="110"/>
    </row>
    <row r="27" spans="1:10" collapsed="1">
      <c r="A27" s="84"/>
      <c r="B27" s="109" t="str">
        <f>Skattebaser!A2</f>
        <v>Skattebaser</v>
      </c>
      <c r="C27" s="109"/>
    </row>
    <row r="28" spans="1:10">
      <c r="A28" s="84"/>
      <c r="B28" s="110" t="s">
        <v>468</v>
      </c>
      <c r="C28" s="110"/>
    </row>
    <row r="29" spans="1:10" collapsed="1">
      <c r="A29" s="84"/>
      <c r="B29" s="109" t="str">
        <f>'Statsskuld och Maastrichtskuld'!A2</f>
        <v>Statsskuld och Maastrichtskuld</v>
      </c>
      <c r="C29" s="109"/>
      <c r="D29" s="165" t="s">
        <v>563</v>
      </c>
    </row>
    <row r="30" spans="1:10" s="138" customFormat="1" ht="13">
      <c r="A30" s="85"/>
      <c r="B30" s="110" t="s">
        <v>560</v>
      </c>
      <c r="C30" s="110"/>
    </row>
    <row r="31" spans="1:10" collapsed="1">
      <c r="A31" s="84"/>
      <c r="B31" s="201" t="str">
        <f>'Statens budget utgifter mm'!A2</f>
        <v>Utgifter på statens budget samt ålderspensionssystemet</v>
      </c>
      <c r="C31" s="111"/>
    </row>
    <row r="32" spans="1:10" s="138" customFormat="1" ht="13">
      <c r="A32" s="85"/>
      <c r="B32" s="110" t="s">
        <v>501</v>
      </c>
      <c r="C32" s="110"/>
    </row>
    <row r="33" spans="1:3" collapsed="1">
      <c r="A33" s="84"/>
      <c r="B33" s="109" t="str">
        <f>Utgiftstak!A2</f>
        <v>Utgiftstak och förändringar av dessa</v>
      </c>
      <c r="C33" s="109"/>
    </row>
    <row r="34" spans="1:3" s="138" customFormat="1" ht="13">
      <c r="A34" s="85"/>
      <c r="B34" s="110" t="s">
        <v>466</v>
      </c>
      <c r="C34" s="110"/>
    </row>
    <row r="35" spans="1:3">
      <c r="A35" s="84"/>
      <c r="B35" s="109" t="str">
        <f>Volymer!A2</f>
        <v>Volymer</v>
      </c>
      <c r="C35" s="109"/>
    </row>
    <row r="36" spans="1:3">
      <c r="A36" s="84"/>
      <c r="B36" s="110" t="s">
        <v>467</v>
      </c>
      <c r="C36" s="110"/>
    </row>
    <row r="37" spans="1:3">
      <c r="A37" s="84"/>
      <c r="B37" s="84"/>
      <c r="C37" s="84"/>
    </row>
    <row r="38" spans="1:3">
      <c r="A38" s="77" t="s">
        <v>810</v>
      </c>
      <c r="B38" s="84"/>
      <c r="C38" s="84"/>
    </row>
    <row r="39" spans="1:3">
      <c r="A39" s="84"/>
      <c r="B39" s="84"/>
      <c r="C39" s="84"/>
    </row>
    <row r="40" spans="1:3">
      <c r="A40" s="84"/>
      <c r="B40" s="84"/>
      <c r="C40" s="84"/>
    </row>
  </sheetData>
  <sortState ref="B2:B16">
    <sortCondition ref="B16"/>
  </sortState>
  <mergeCells count="1">
    <mergeCell ref="A1:B1"/>
  </mergeCells>
  <hyperlinks>
    <hyperlink ref="B11" location="Försörjningsbalans!A1" display="Försörjningsbalans!A1"/>
    <hyperlink ref="B3" location="Arbetsmarknad!A1" display="Arbetsmarknad!A1"/>
    <hyperlink ref="B21" location="'Löner, lönesumma, priser'!A1" display="'Löner, lönesumma, priser'!A1"/>
    <hyperlink ref="B25" location="'Räntor och valutor'!A1" display="'Räntor och valutor'!A1"/>
    <hyperlink ref="B17" location="'Inkomster av statens aktier'!A1" display="Inkomster av statens aktier"/>
    <hyperlink ref="D13" location="'Kommentarer Anslagsbehållningar'!A1" display="Kommentarer till tabell Förändring av anslagsbehållningar"/>
    <hyperlink ref="D29" location="'Kommentarer Statsskuld'!A1" display="Kommentarer till tabell Statsskuld och Maastrichskuld"/>
    <hyperlink ref="D5" location="'Kommentarer Engångseffekter'!A1" display="Kommentarer till tabell Budgetsaldo och engångseffekter"/>
    <hyperlink ref="B5" location="'Budgetsaldo och engångseffekter'!A1" display="'Budgetsaldo och engångseffekter'!A1"/>
    <hyperlink ref="B9" location="'Finansiellt sparande i staten'!A1" display="'Finansiellt sparande i staten'!A1"/>
    <hyperlink ref="B23" location="'Statens budget intäkter mm'!A1" display="'Statens budget intäkter mm'!A1"/>
    <hyperlink ref="B33" location="Utgiftstak!A1" display="Utgiftstak!A1"/>
    <hyperlink ref="B35" location="Volymer!A1" display="Volymer!A1"/>
    <hyperlink ref="B29" location="'Statsskuld och Maastrichtskuld'!A1" display="'Statsskuld och Maastrichtskuld'!A1"/>
    <hyperlink ref="B31" location="'Statens budget utgifter mm'!A1" display="'Statens budget utgifter mm'!A1"/>
    <hyperlink ref="B13" location="Anslagsbehållningar!A1" display="Anslagsbehållningar!A1"/>
    <hyperlink ref="B19" location="'kassa.korr. och nettoutlåning'!A1" display="'kassa.korr. och nettoutlåning'!A1"/>
    <hyperlink ref="B15" location="'Hushållens disponibla inkomster'!A1" display="'Hushållens disponibla inkomster'!A1"/>
    <hyperlink ref="B7" location="'Finansiellt sparande'!A1" display="'Finansiellt sparande'!A1"/>
    <hyperlink ref="B27" location="Skattebaser!A1" display="Skattebaser!A1"/>
  </hyperlinks>
  <pageMargins left="0.25" right="0.25" top="0.75" bottom="0.75" header="0.3" footer="0.3"/>
  <pageSetup paperSize="9" scale="41" orientation="landscape" r:id="rId1"/>
  <headerFooter>
    <oddFooter>&amp;L&amp;F&amp;C&amp;A</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X84"/>
  <sheetViews>
    <sheetView zoomScaleNormal="100" workbookViewId="0">
      <pane xSplit="2" ySplit="5" topLeftCell="C6" activePane="bottomRight" state="frozen"/>
      <selection activeCell="Z40" sqref="Z40"/>
      <selection pane="topRight" activeCell="Z40" sqref="Z40"/>
      <selection pane="bottomLeft" activeCell="Z40" sqref="Z40"/>
      <selection pane="bottomRight" activeCell="A4" sqref="A4"/>
    </sheetView>
  </sheetViews>
  <sheetFormatPr defaultColWidth="9.1796875" defaultRowHeight="10" outlineLevelCol="1"/>
  <cols>
    <col min="1" max="1" width="5.7265625" style="69" customWidth="1"/>
    <col min="2" max="2" width="44.26953125" style="69" customWidth="1"/>
    <col min="3" max="14" width="7.7265625" style="69" hidden="1" customWidth="1" outlineLevel="1"/>
    <col min="15" max="15" width="7.7265625" style="69" customWidth="1" collapsed="1"/>
    <col min="16" max="21" width="7.7265625" style="69" customWidth="1"/>
    <col min="22" max="22" width="3.1796875" style="69" customWidth="1"/>
    <col min="23" max="26" width="7.7265625" style="69" customWidth="1"/>
    <col min="27" max="27" width="3.1796875" style="69" customWidth="1"/>
    <col min="28" max="28" width="7.7265625" style="69" customWidth="1"/>
    <col min="29" max="29" width="3.1796875" style="98" customWidth="1"/>
    <col min="30" max="33" width="9.81640625" style="69" customWidth="1"/>
    <col min="34" max="16384" width="9.1796875" style="69"/>
  </cols>
  <sheetData>
    <row r="1" spans="1:50" ht="12" customHeight="1">
      <c r="A1" s="60" t="s">
        <v>400</v>
      </c>
      <c r="B1" s="68"/>
      <c r="C1" s="68"/>
      <c r="D1" s="68"/>
      <c r="E1" s="68"/>
      <c r="F1" s="68"/>
      <c r="G1" s="68"/>
      <c r="H1" s="68"/>
      <c r="I1" s="68"/>
      <c r="J1" s="68"/>
      <c r="K1" s="68"/>
      <c r="L1" s="68"/>
      <c r="M1" s="68"/>
      <c r="N1" s="68"/>
      <c r="O1" s="68"/>
      <c r="P1" s="68"/>
      <c r="Q1" s="68"/>
      <c r="R1" s="68"/>
      <c r="S1" s="68"/>
      <c r="T1" s="68"/>
      <c r="U1" s="68"/>
      <c r="W1" s="68"/>
      <c r="X1" s="68"/>
      <c r="Y1" s="68"/>
      <c r="Z1" s="68"/>
      <c r="AB1" s="68"/>
      <c r="AD1" s="68"/>
      <c r="AE1" s="68"/>
      <c r="AF1" s="68"/>
      <c r="AG1" s="68"/>
    </row>
    <row r="2" spans="1:50" ht="15.5">
      <c r="A2" s="35" t="s">
        <v>498</v>
      </c>
      <c r="B2" s="35"/>
      <c r="C2" s="36"/>
      <c r="D2" s="36"/>
      <c r="E2" s="36"/>
      <c r="F2" s="36"/>
      <c r="G2" s="36"/>
      <c r="H2" s="36"/>
      <c r="I2" s="36"/>
      <c r="J2" s="36"/>
      <c r="K2" s="36"/>
      <c r="L2" s="36"/>
      <c r="M2" s="36"/>
      <c r="N2" s="36"/>
      <c r="O2" s="35"/>
      <c r="P2" s="36"/>
      <c r="Q2" s="36"/>
      <c r="R2" s="36"/>
      <c r="S2" s="36"/>
      <c r="T2" s="36"/>
      <c r="U2" s="36"/>
      <c r="W2" s="35"/>
      <c r="X2" s="35"/>
      <c r="Y2" s="35"/>
      <c r="Z2" s="35"/>
      <c r="AB2" s="36"/>
      <c r="AC2" s="150"/>
      <c r="AD2" s="36"/>
      <c r="AE2" s="36"/>
      <c r="AF2" s="36"/>
      <c r="AG2" s="36"/>
    </row>
    <row r="3" spans="1:50" ht="12" customHeight="1">
      <c r="A3" s="36" t="s">
        <v>55</v>
      </c>
      <c r="B3" s="36"/>
      <c r="C3" s="36"/>
      <c r="D3" s="36"/>
      <c r="E3" s="36"/>
      <c r="F3" s="36"/>
      <c r="G3" s="36"/>
      <c r="H3" s="36"/>
      <c r="I3" s="36"/>
      <c r="J3" s="36"/>
      <c r="K3" s="36"/>
      <c r="L3" s="36"/>
      <c r="M3" s="36"/>
      <c r="N3" s="36"/>
      <c r="O3" s="36"/>
      <c r="P3" s="36"/>
      <c r="Q3" s="36"/>
      <c r="R3" s="36"/>
      <c r="S3" s="36"/>
      <c r="T3" s="36"/>
      <c r="U3" s="36"/>
      <c r="V3" s="98"/>
      <c r="W3" s="36"/>
      <c r="X3" s="36"/>
      <c r="Y3" s="36"/>
      <c r="Z3" s="36"/>
      <c r="AA3" s="98"/>
      <c r="AB3" s="285"/>
      <c r="AC3" s="317"/>
      <c r="AD3" s="318"/>
      <c r="AE3" s="318"/>
      <c r="AF3" s="318"/>
      <c r="AG3" s="318"/>
    </row>
    <row r="4" spans="1:50" ht="12" customHeight="1">
      <c r="A4" s="229"/>
      <c r="B4" s="229"/>
      <c r="C4" s="230" t="s">
        <v>1</v>
      </c>
      <c r="D4" s="230" t="s">
        <v>1</v>
      </c>
      <c r="E4" s="230" t="s">
        <v>1</v>
      </c>
      <c r="F4" s="230" t="s">
        <v>1</v>
      </c>
      <c r="G4" s="230" t="s">
        <v>1</v>
      </c>
      <c r="H4" s="230" t="s">
        <v>1</v>
      </c>
      <c r="I4" s="230" t="s">
        <v>1</v>
      </c>
      <c r="J4" s="230" t="s">
        <v>1</v>
      </c>
      <c r="K4" s="230" t="s">
        <v>1</v>
      </c>
      <c r="L4" s="230" t="s">
        <v>1</v>
      </c>
      <c r="M4" s="230" t="s">
        <v>1</v>
      </c>
      <c r="N4" s="230" t="s">
        <v>1</v>
      </c>
      <c r="O4" s="230" t="s">
        <v>1</v>
      </c>
      <c r="P4" s="230" t="s">
        <v>1</v>
      </c>
      <c r="Q4" s="230" t="s">
        <v>1</v>
      </c>
      <c r="R4" s="230" t="s">
        <v>172</v>
      </c>
      <c r="S4" s="230" t="s">
        <v>172</v>
      </c>
      <c r="T4" s="230" t="s">
        <v>172</v>
      </c>
      <c r="U4" s="230" t="s">
        <v>172</v>
      </c>
      <c r="V4" s="98"/>
      <c r="W4" s="627"/>
      <c r="X4" s="471" t="s">
        <v>811</v>
      </c>
      <c r="Y4" s="471"/>
      <c r="Z4" s="471"/>
      <c r="AA4" s="98"/>
      <c r="AB4" s="222" t="s">
        <v>806</v>
      </c>
      <c r="AC4" s="319"/>
      <c r="AD4" s="471"/>
      <c r="AE4" s="627" t="s">
        <v>807</v>
      </c>
      <c r="AF4" s="471"/>
      <c r="AG4" s="471"/>
    </row>
    <row r="5" spans="1:50" ht="12" customHeight="1" thickBot="1">
      <c r="A5" s="231" t="s">
        <v>74</v>
      </c>
      <c r="B5" s="231" t="s">
        <v>75</v>
      </c>
      <c r="C5" s="232">
        <v>2006</v>
      </c>
      <c r="D5" s="232">
        <v>2007</v>
      </c>
      <c r="E5" s="232">
        <v>2008</v>
      </c>
      <c r="F5" s="232">
        <v>2009</v>
      </c>
      <c r="G5" s="232">
        <v>2010</v>
      </c>
      <c r="H5" s="232">
        <v>2011</v>
      </c>
      <c r="I5" s="232">
        <v>2012</v>
      </c>
      <c r="J5" s="232">
        <v>2013</v>
      </c>
      <c r="K5" s="232">
        <v>2014</v>
      </c>
      <c r="L5" s="232">
        <v>2015</v>
      </c>
      <c r="M5" s="232">
        <v>2016</v>
      </c>
      <c r="N5" s="232">
        <v>2017</v>
      </c>
      <c r="O5" s="232">
        <v>2018</v>
      </c>
      <c r="P5" s="232">
        <v>2019</v>
      </c>
      <c r="Q5" s="232">
        <v>2020</v>
      </c>
      <c r="R5" s="232">
        <v>2021</v>
      </c>
      <c r="S5" s="232">
        <v>2022</v>
      </c>
      <c r="T5" s="232">
        <v>2023</v>
      </c>
      <c r="U5" s="232">
        <v>2024</v>
      </c>
      <c r="V5" s="98"/>
      <c r="W5" s="232">
        <v>2021</v>
      </c>
      <c r="X5" s="232">
        <v>2022</v>
      </c>
      <c r="Y5" s="232">
        <v>2023</v>
      </c>
      <c r="Z5" s="232">
        <v>2024</v>
      </c>
      <c r="AA5" s="98"/>
      <c r="AB5" s="232">
        <v>2021</v>
      </c>
      <c r="AC5" s="320"/>
      <c r="AD5" s="232">
        <v>2021</v>
      </c>
      <c r="AE5" s="232">
        <v>2022</v>
      </c>
      <c r="AF5" s="232">
        <v>2023</v>
      </c>
      <c r="AG5" s="232">
        <v>2024</v>
      </c>
    </row>
    <row r="6" spans="1:50" ht="12" customHeight="1">
      <c r="A6" s="37"/>
      <c r="B6" s="38"/>
      <c r="C6" s="36"/>
      <c r="D6" s="36"/>
      <c r="E6" s="36"/>
      <c r="F6" s="36"/>
      <c r="G6" s="36"/>
      <c r="H6" s="36"/>
      <c r="I6" s="36"/>
      <c r="J6" s="36"/>
      <c r="K6" s="46"/>
      <c r="L6" s="46"/>
      <c r="M6" s="36"/>
      <c r="N6" s="36"/>
      <c r="O6" s="36"/>
      <c r="P6" s="36"/>
      <c r="Q6" s="36"/>
      <c r="R6" s="36"/>
      <c r="S6" s="36"/>
      <c r="T6" s="36"/>
      <c r="U6" s="36"/>
      <c r="V6" s="98"/>
      <c r="W6" s="285"/>
      <c r="X6" s="285"/>
      <c r="Y6" s="285"/>
      <c r="Z6" s="285"/>
      <c r="AA6" s="98"/>
      <c r="AB6" s="318"/>
      <c r="AC6" s="317"/>
      <c r="AD6" s="285"/>
      <c r="AE6" s="285"/>
      <c r="AF6" s="285"/>
      <c r="AG6" s="285"/>
    </row>
    <row r="7" spans="1:50" ht="12" customHeight="1">
      <c r="A7" s="39" t="s">
        <v>76</v>
      </c>
      <c r="B7" s="40" t="s">
        <v>77</v>
      </c>
      <c r="C7" s="233">
        <v>10.87017103809</v>
      </c>
      <c r="D7" s="233">
        <v>10.878060545450001</v>
      </c>
      <c r="E7" s="233">
        <v>11.24994946064</v>
      </c>
      <c r="F7" s="233">
        <v>12.43865984828</v>
      </c>
      <c r="G7" s="233">
        <v>11.954336462680001</v>
      </c>
      <c r="H7" s="233">
        <v>11.475050944969999</v>
      </c>
      <c r="I7" s="233">
        <v>11.8511144161</v>
      </c>
      <c r="J7" s="233">
        <v>12.102477645680001</v>
      </c>
      <c r="K7" s="233">
        <v>13.203625215280001</v>
      </c>
      <c r="L7" s="233">
        <v>12.58992304433</v>
      </c>
      <c r="M7" s="233">
        <v>12.99135491383</v>
      </c>
      <c r="N7" s="233">
        <v>13.654491512610001</v>
      </c>
      <c r="O7" s="233">
        <v>14.62354978528</v>
      </c>
      <c r="P7" s="233">
        <v>14.96830637415</v>
      </c>
      <c r="Q7" s="233">
        <v>15.749040581319999</v>
      </c>
      <c r="R7" s="233">
        <v>16.339921900220006</v>
      </c>
      <c r="S7" s="233">
        <v>16.445056032920004</v>
      </c>
      <c r="T7" s="233">
        <v>16.45955626688</v>
      </c>
      <c r="U7" s="233">
        <v>16.049361827749998</v>
      </c>
      <c r="V7" s="245"/>
      <c r="W7" s="233">
        <v>-0.17288469908999443</v>
      </c>
      <c r="X7" s="233">
        <v>-0.13667278200999641</v>
      </c>
      <c r="Y7" s="233">
        <v>-0.15755665108999634</v>
      </c>
      <c r="Z7" s="233">
        <v>-0.16218827130999947</v>
      </c>
      <c r="AA7" s="246"/>
      <c r="AB7" s="234">
        <v>15.907564000000001</v>
      </c>
      <c r="AC7" s="247"/>
      <c r="AD7" s="233">
        <v>-0.5869720997799931</v>
      </c>
      <c r="AE7" s="233">
        <v>0.28297403292000201</v>
      </c>
      <c r="AF7" s="233">
        <v>-0.21105773312000084</v>
      </c>
      <c r="AG7" s="233">
        <v>0.1876918277499981</v>
      </c>
      <c r="AH7" s="246"/>
      <c r="AI7" s="255"/>
      <c r="AJ7" s="256"/>
      <c r="AK7" s="98"/>
      <c r="AM7" s="205"/>
      <c r="AN7" s="205"/>
      <c r="AO7" s="205"/>
      <c r="AP7" s="205"/>
      <c r="AQ7" s="205"/>
      <c r="AR7" s="205"/>
      <c r="AT7" s="205"/>
      <c r="AU7" s="205"/>
      <c r="AV7" s="205"/>
      <c r="AW7" s="205"/>
      <c r="AX7" s="205"/>
    </row>
    <row r="8" spans="1:50" ht="12" customHeight="1">
      <c r="A8" s="39" t="s">
        <v>78</v>
      </c>
      <c r="B8" s="40" t="s">
        <v>79</v>
      </c>
      <c r="C8" s="233">
        <v>11.562590575149999</v>
      </c>
      <c r="D8" s="233">
        <v>10.923565829700001</v>
      </c>
      <c r="E8" s="233">
        <v>11.093842036809999</v>
      </c>
      <c r="F8" s="233">
        <v>11.71882097158</v>
      </c>
      <c r="G8" s="233">
        <v>11.845851361819999</v>
      </c>
      <c r="H8" s="233">
        <v>12.60720636187</v>
      </c>
      <c r="I8" s="233">
        <v>13.215868696020001</v>
      </c>
      <c r="J8" s="233">
        <v>15.809519512350001</v>
      </c>
      <c r="K8" s="233">
        <v>13.858828777280001</v>
      </c>
      <c r="L8" s="233">
        <v>14.17743252777</v>
      </c>
      <c r="M8" s="233">
        <v>14.769067289790001</v>
      </c>
      <c r="N8" s="233">
        <v>15.00476843177</v>
      </c>
      <c r="O8" s="233">
        <v>15.65648644397</v>
      </c>
      <c r="P8" s="233">
        <v>16.596300498969999</v>
      </c>
      <c r="Q8" s="233">
        <v>17.002918798580001</v>
      </c>
      <c r="R8" s="233">
        <v>16.950808686110001</v>
      </c>
      <c r="S8" s="233">
        <v>17.40897474914</v>
      </c>
      <c r="T8" s="233">
        <v>17.821586031669998</v>
      </c>
      <c r="U8" s="233">
        <v>18.06919543902</v>
      </c>
      <c r="V8" s="245"/>
      <c r="W8" s="233">
        <v>-0.13563965746999931</v>
      </c>
      <c r="X8" s="233">
        <v>-9.9449229E-2</v>
      </c>
      <c r="Y8" s="233">
        <v>-0.10146409499000168</v>
      </c>
      <c r="Z8" s="233">
        <v>-0.14112963872999953</v>
      </c>
      <c r="AA8" s="246"/>
      <c r="AB8" s="234">
        <v>17.501843999999998</v>
      </c>
      <c r="AC8" s="247"/>
      <c r="AD8" s="233">
        <v>-0.30814931388999939</v>
      </c>
      <c r="AE8" s="233">
        <v>-0.19510825086000061</v>
      </c>
      <c r="AF8" s="233">
        <v>-0.14781196833000182</v>
      </c>
      <c r="AG8" s="233">
        <v>-0.16551956097999954</v>
      </c>
      <c r="AH8" s="246"/>
      <c r="AI8" s="255"/>
      <c r="AJ8" s="256"/>
      <c r="AK8" s="257"/>
      <c r="AM8" s="205"/>
      <c r="AN8" s="205"/>
      <c r="AO8" s="205"/>
      <c r="AP8" s="205"/>
      <c r="AQ8" s="205"/>
      <c r="AR8" s="205"/>
      <c r="AT8" s="205"/>
      <c r="AU8" s="205"/>
      <c r="AV8" s="205"/>
      <c r="AW8" s="205"/>
      <c r="AX8" s="205"/>
    </row>
    <row r="9" spans="1:50" ht="12" customHeight="1">
      <c r="A9" s="39" t="s">
        <v>80</v>
      </c>
      <c r="B9" s="40" t="s">
        <v>81</v>
      </c>
      <c r="C9" s="233">
        <v>9.0110606926100001</v>
      </c>
      <c r="D9" s="233">
        <v>9.6701000198300004</v>
      </c>
      <c r="E9" s="233">
        <v>9.4456159856799999</v>
      </c>
      <c r="F9" s="233">
        <v>9.434321326200001</v>
      </c>
      <c r="G9" s="233">
        <v>9.3852894146899999</v>
      </c>
      <c r="H9" s="233">
        <v>9.91025115403</v>
      </c>
      <c r="I9" s="233">
        <v>10.27243790781</v>
      </c>
      <c r="J9" s="233">
        <v>10.388138716219999</v>
      </c>
      <c r="K9" s="233">
        <v>10.38366555981</v>
      </c>
      <c r="L9" s="233">
        <v>10.75359877731</v>
      </c>
      <c r="M9" s="233">
        <v>10.83980434864</v>
      </c>
      <c r="N9" s="233">
        <v>11.011371161549999</v>
      </c>
      <c r="O9" s="233">
        <v>11.44595173992</v>
      </c>
      <c r="P9" s="233">
        <v>11.52027012141</v>
      </c>
      <c r="Q9" s="233">
        <v>12.054610776819999</v>
      </c>
      <c r="R9" s="233">
        <v>12.815658853349998</v>
      </c>
      <c r="S9" s="233">
        <v>12.477135409890002</v>
      </c>
      <c r="T9" s="233">
        <v>12.629565395629999</v>
      </c>
      <c r="U9" s="233">
        <v>12.765371931819999</v>
      </c>
      <c r="V9" s="246"/>
      <c r="W9" s="233">
        <v>-2.00000000399971E-2</v>
      </c>
      <c r="X9" s="233">
        <v>0</v>
      </c>
      <c r="Y9" s="233">
        <v>-8.198436120000839E-3</v>
      </c>
      <c r="Z9" s="233">
        <v>-2.8136835540000914E-2</v>
      </c>
      <c r="AA9" s="246"/>
      <c r="AB9" s="234">
        <v>12.413921</v>
      </c>
      <c r="AC9" s="247"/>
      <c r="AD9" s="233">
        <v>1.7108853349998475E-2</v>
      </c>
      <c r="AE9" s="233">
        <v>-2.5598590109998702E-2</v>
      </c>
      <c r="AF9" s="233">
        <v>7.2358395629999156E-2</v>
      </c>
      <c r="AG9" s="233">
        <v>0.12665493181999971</v>
      </c>
      <c r="AH9" s="246"/>
      <c r="AI9" s="255"/>
      <c r="AJ9" s="256"/>
      <c r="AK9" s="257"/>
      <c r="AL9" s="98"/>
      <c r="AM9" s="257"/>
      <c r="AN9" s="205"/>
      <c r="AO9" s="205"/>
      <c r="AP9" s="205"/>
      <c r="AQ9" s="205"/>
      <c r="AR9" s="205"/>
      <c r="AT9" s="205"/>
      <c r="AU9" s="205"/>
      <c r="AV9" s="205"/>
      <c r="AW9" s="205"/>
      <c r="AX9" s="205"/>
    </row>
    <row r="10" spans="1:50" ht="12" customHeight="1">
      <c r="A10" s="39" t="s">
        <v>82</v>
      </c>
      <c r="B10" s="40" t="s">
        <v>83</v>
      </c>
      <c r="C10" s="233">
        <v>28.505404636209999</v>
      </c>
      <c r="D10" s="233">
        <v>30.627237103900001</v>
      </c>
      <c r="E10" s="233">
        <v>32.692665971750003</v>
      </c>
      <c r="F10" s="233">
        <v>33.644512950509998</v>
      </c>
      <c r="G10" s="233">
        <v>35.48613636244</v>
      </c>
      <c r="H10" s="233">
        <v>37.16403848449</v>
      </c>
      <c r="I10" s="233">
        <v>38.213115722809995</v>
      </c>
      <c r="J10" s="233">
        <v>39.297215791480006</v>
      </c>
      <c r="K10" s="233">
        <v>40.193843352660004</v>
      </c>
      <c r="L10" s="233">
        <v>40.428740300080001</v>
      </c>
      <c r="M10" s="233">
        <v>42.288553054190004</v>
      </c>
      <c r="N10" s="233">
        <v>44.064394158109998</v>
      </c>
      <c r="O10" s="233">
        <v>45.937136296719999</v>
      </c>
      <c r="P10" s="233">
        <v>49.383410822640002</v>
      </c>
      <c r="Q10" s="233">
        <v>53.027190612050006</v>
      </c>
      <c r="R10" s="233">
        <v>56.735466603959999</v>
      </c>
      <c r="S10" s="233">
        <v>59.500804362369998</v>
      </c>
      <c r="T10" s="233">
        <v>60.506441576729991</v>
      </c>
      <c r="U10" s="233">
        <v>61.243033749680002</v>
      </c>
      <c r="V10" s="246"/>
      <c r="W10" s="233">
        <v>4.1999999989990232E-2</v>
      </c>
      <c r="X10" s="233">
        <v>-5.422054338999939E-2</v>
      </c>
      <c r="Y10" s="233">
        <v>-5.7254550160018923E-2</v>
      </c>
      <c r="Z10" s="233">
        <v>-0.14402621905998994</v>
      </c>
      <c r="AA10" s="246"/>
      <c r="AB10" s="234">
        <v>56.430577</v>
      </c>
      <c r="AC10" s="247"/>
      <c r="AD10" s="233">
        <v>7.6124603959999079E-2</v>
      </c>
      <c r="AE10" s="233">
        <v>1.285008362369995</v>
      </c>
      <c r="AF10" s="233">
        <v>1.4405735767299881</v>
      </c>
      <c r="AG10" s="233">
        <v>1.5359987496800003</v>
      </c>
      <c r="AH10" s="246"/>
      <c r="AI10" s="255"/>
      <c r="AJ10" s="686"/>
      <c r="AK10" s="686"/>
      <c r="AL10" s="686"/>
      <c r="AM10" s="686"/>
      <c r="AN10" s="205"/>
      <c r="AO10" s="205"/>
      <c r="AP10" s="205"/>
      <c r="AQ10" s="205"/>
      <c r="AR10" s="205"/>
      <c r="AT10" s="205"/>
      <c r="AU10" s="205"/>
      <c r="AV10" s="205"/>
      <c r="AW10" s="205"/>
      <c r="AX10" s="205"/>
    </row>
    <row r="11" spans="1:50" ht="12" customHeight="1">
      <c r="A11" s="39" t="s">
        <v>84</v>
      </c>
      <c r="B11" s="40" t="s">
        <v>85</v>
      </c>
      <c r="C11" s="233">
        <v>1.4256389213599998</v>
      </c>
      <c r="D11" s="233">
        <v>1.5855956233399999</v>
      </c>
      <c r="E11" s="233">
        <v>1.75049710806</v>
      </c>
      <c r="F11" s="233">
        <v>1.81527980349</v>
      </c>
      <c r="G11" s="233">
        <v>1.9977472970999999</v>
      </c>
      <c r="H11" s="233">
        <v>1.8921524471600002</v>
      </c>
      <c r="I11" s="233">
        <v>1.5499209108800001</v>
      </c>
      <c r="J11" s="233">
        <v>1.8264014130399999</v>
      </c>
      <c r="K11" s="233">
        <v>1.66243745632</v>
      </c>
      <c r="L11" s="233">
        <v>1.9339722594100002</v>
      </c>
      <c r="M11" s="233">
        <v>2.07046818239</v>
      </c>
      <c r="N11" s="233">
        <v>1.9533613348199999</v>
      </c>
      <c r="O11" s="233">
        <v>1.89301289182</v>
      </c>
      <c r="P11" s="233">
        <v>2.3372722555799998</v>
      </c>
      <c r="Q11" s="233">
        <v>2.07044061146</v>
      </c>
      <c r="R11" s="233">
        <v>1.988550623210001</v>
      </c>
      <c r="S11" s="233">
        <v>2.0037871680300001</v>
      </c>
      <c r="T11" s="233">
        <v>2.0079640045299998</v>
      </c>
      <c r="U11" s="233">
        <v>2.0121011415400001</v>
      </c>
      <c r="V11" s="246"/>
      <c r="W11" s="233">
        <v>3.58097107000041E-3</v>
      </c>
      <c r="X11" s="233">
        <v>3.6986807799999715E-3</v>
      </c>
      <c r="Y11" s="233">
        <v>5.1462298299996849E-3</v>
      </c>
      <c r="Z11" s="233">
        <v>4.1219939100000857E-3</v>
      </c>
      <c r="AA11" s="246"/>
      <c r="AB11" s="234">
        <v>1.9992650000000001</v>
      </c>
      <c r="AC11" s="247"/>
      <c r="AD11" s="233">
        <v>2.1306623210000993E-2</v>
      </c>
      <c r="AE11" s="233">
        <v>-9.1818319700000279E-3</v>
      </c>
      <c r="AF11" s="233">
        <v>-8.4529954700000281E-3</v>
      </c>
      <c r="AG11" s="233">
        <v>-8.9938584599997991E-3</v>
      </c>
      <c r="AH11" s="246"/>
      <c r="AI11" s="255"/>
      <c r="AJ11" s="256"/>
      <c r="AK11" s="257"/>
      <c r="AL11" s="98"/>
      <c r="AM11" s="257"/>
      <c r="AN11" s="205"/>
      <c r="AO11" s="205"/>
      <c r="AP11" s="205"/>
      <c r="AQ11" s="205"/>
      <c r="AR11" s="205"/>
      <c r="AT11" s="205"/>
      <c r="AU11" s="205"/>
      <c r="AV11" s="205"/>
      <c r="AW11" s="205"/>
      <c r="AX11" s="205"/>
    </row>
    <row r="12" spans="1:50" ht="12" customHeight="1">
      <c r="A12" s="39" t="s">
        <v>86</v>
      </c>
      <c r="B12" s="40" t="s">
        <v>87</v>
      </c>
      <c r="C12" s="233">
        <v>43.986524119679999</v>
      </c>
      <c r="D12" s="233">
        <v>46.529933976370003</v>
      </c>
      <c r="E12" s="233">
        <v>43.029607667180002</v>
      </c>
      <c r="F12" s="233">
        <v>42.106475257070002</v>
      </c>
      <c r="G12" s="233">
        <v>45.665235668129995</v>
      </c>
      <c r="H12" s="233">
        <v>44.153481799949994</v>
      </c>
      <c r="I12" s="233">
        <v>45.46172954112</v>
      </c>
      <c r="J12" s="233">
        <v>45.410453147330003</v>
      </c>
      <c r="K12" s="233">
        <v>47.97767235013</v>
      </c>
      <c r="L12" s="233">
        <v>48.270537387749997</v>
      </c>
      <c r="M12" s="233">
        <v>49.366132212449997</v>
      </c>
      <c r="N12" s="233">
        <v>50.383242560150002</v>
      </c>
      <c r="O12" s="233">
        <v>53.487461518089994</v>
      </c>
      <c r="P12" s="233">
        <v>60.571696145779995</v>
      </c>
      <c r="Q12" s="233">
        <v>63.09236492846</v>
      </c>
      <c r="R12" s="233">
        <v>70.587073040539991</v>
      </c>
      <c r="S12" s="233">
        <v>76.614558249260014</v>
      </c>
      <c r="T12" s="233">
        <v>81.48659384686998</v>
      </c>
      <c r="U12" s="233">
        <v>88.794571033279993</v>
      </c>
      <c r="V12" s="246"/>
      <c r="W12" s="233">
        <v>-0.57700000001002505</v>
      </c>
      <c r="X12" s="233">
        <v>0.59795358277000432</v>
      </c>
      <c r="Y12" s="233">
        <v>-4.1411680007934572E-5</v>
      </c>
      <c r="Z12" s="233">
        <v>-0.18992649480999757</v>
      </c>
      <c r="AA12" s="246"/>
      <c r="AB12" s="234">
        <v>71.153369999999995</v>
      </c>
      <c r="AC12" s="247"/>
      <c r="AD12" s="233">
        <v>-0.76614295946000677</v>
      </c>
      <c r="AE12" s="233">
        <v>0.62626724926000976</v>
      </c>
      <c r="AF12" s="233">
        <v>-0.54886615313002018</v>
      </c>
      <c r="AG12" s="233">
        <v>-1.1601479667200012</v>
      </c>
      <c r="AH12" s="246"/>
      <c r="AI12" s="255"/>
      <c r="AJ12" s="256"/>
      <c r="AK12" s="257"/>
      <c r="AM12" s="205"/>
      <c r="AN12" s="205"/>
      <c r="AO12" s="205"/>
      <c r="AP12" s="205"/>
      <c r="AQ12" s="205"/>
      <c r="AR12" s="205"/>
      <c r="AT12" s="205"/>
      <c r="AU12" s="205"/>
      <c r="AV12" s="205"/>
      <c r="AW12" s="205"/>
      <c r="AX12" s="205"/>
    </row>
    <row r="13" spans="1:50" ht="12" customHeight="1">
      <c r="A13" s="39" t="s">
        <v>88</v>
      </c>
      <c r="B13" s="40" t="s">
        <v>89</v>
      </c>
      <c r="C13" s="233">
        <v>25.893475483650001</v>
      </c>
      <c r="D13" s="233">
        <v>25.441208248959999</v>
      </c>
      <c r="E13" s="233">
        <v>27.45280110046</v>
      </c>
      <c r="F13" s="233">
        <v>29.600316785439997</v>
      </c>
      <c r="G13" s="233">
        <v>26.66888183228</v>
      </c>
      <c r="H13" s="233">
        <v>29.19860991202</v>
      </c>
      <c r="I13" s="233">
        <v>30.197122765020001</v>
      </c>
      <c r="J13" s="233">
        <v>30.77555896182</v>
      </c>
      <c r="K13" s="233">
        <v>31.027324202939997</v>
      </c>
      <c r="L13" s="233">
        <v>32.21312054242</v>
      </c>
      <c r="M13" s="233">
        <v>31.970706488480001</v>
      </c>
      <c r="N13" s="233">
        <v>36.706672013830001</v>
      </c>
      <c r="O13" s="233">
        <v>42.813467477490001</v>
      </c>
      <c r="P13" s="233">
        <v>44.240274860120003</v>
      </c>
      <c r="Q13" s="233">
        <v>46.524762054070003</v>
      </c>
      <c r="R13" s="233">
        <v>46.835078462260007</v>
      </c>
      <c r="S13" s="233">
        <v>51.502182866910005</v>
      </c>
      <c r="T13" s="233">
        <v>53.028714693209999</v>
      </c>
      <c r="U13" s="233">
        <v>54.73020764388</v>
      </c>
      <c r="V13" s="246"/>
      <c r="W13" s="233">
        <v>3.5090363500007632E-2</v>
      </c>
      <c r="X13" s="233">
        <v>-0.45091586741999817</v>
      </c>
      <c r="Y13" s="233">
        <v>1.1195671402100067</v>
      </c>
      <c r="Z13" s="233">
        <v>0.57672524550999449</v>
      </c>
      <c r="AA13" s="246"/>
      <c r="AB13" s="234">
        <v>46.828601999999997</v>
      </c>
      <c r="AC13" s="247"/>
      <c r="AD13" s="233">
        <v>-0.29538053773999023</v>
      </c>
      <c r="AE13" s="233">
        <v>0.97200786691000363</v>
      </c>
      <c r="AF13" s="233">
        <v>0.80933169320999909</v>
      </c>
      <c r="AG13" s="233">
        <v>0.72772164387999727</v>
      </c>
      <c r="AH13" s="246"/>
      <c r="AI13" s="255"/>
      <c r="AJ13" s="256"/>
      <c r="AK13" s="257"/>
      <c r="AM13" s="205"/>
      <c r="AN13" s="205"/>
      <c r="AO13" s="205"/>
      <c r="AP13" s="205"/>
      <c r="AQ13" s="205"/>
      <c r="AR13" s="205"/>
      <c r="AT13" s="205"/>
      <c r="AU13" s="205"/>
      <c r="AV13" s="205"/>
      <c r="AW13" s="205"/>
      <c r="AX13" s="205"/>
    </row>
    <row r="14" spans="1:50" ht="12" customHeight="1">
      <c r="A14" s="39" t="s">
        <v>90</v>
      </c>
      <c r="B14" s="40" t="s">
        <v>91</v>
      </c>
      <c r="C14" s="233">
        <v>4.6834720706699997</v>
      </c>
      <c r="D14" s="233">
        <v>5.2949757255900005</v>
      </c>
      <c r="E14" s="233">
        <v>6.1343943133699996</v>
      </c>
      <c r="F14" s="233">
        <v>6.5210454662500004</v>
      </c>
      <c r="G14" s="233">
        <v>7.0921215234099995</v>
      </c>
      <c r="H14" s="233">
        <v>7.5721166601699998</v>
      </c>
      <c r="I14" s="233">
        <v>8.2476987018900001</v>
      </c>
      <c r="J14" s="233">
        <v>9.8701124352900003</v>
      </c>
      <c r="K14" s="233">
        <v>12.55115075842</v>
      </c>
      <c r="L14" s="233">
        <v>18.72536559836</v>
      </c>
      <c r="M14" s="233">
        <v>41.251383633269995</v>
      </c>
      <c r="N14" s="233">
        <v>40.033513119949994</v>
      </c>
      <c r="O14" s="233">
        <v>19.623582435340001</v>
      </c>
      <c r="P14" s="233">
        <v>11.84713420432</v>
      </c>
      <c r="Q14" s="233">
        <v>9.5788393428200003</v>
      </c>
      <c r="R14" s="233">
        <v>8.755235970250002</v>
      </c>
      <c r="S14" s="233">
        <v>8.5039741636899979</v>
      </c>
      <c r="T14" s="233">
        <v>8.4368326714600013</v>
      </c>
      <c r="U14" s="233">
        <v>8.5106280790499991</v>
      </c>
      <c r="V14" s="246"/>
      <c r="W14" s="233">
        <v>-0.22952731868999862</v>
      </c>
      <c r="X14" s="233">
        <v>5.4119195340000155E-2</v>
      </c>
      <c r="Y14" s="233">
        <v>0.19327782229000093</v>
      </c>
      <c r="Z14" s="233">
        <v>0.22040738514999866</v>
      </c>
      <c r="AA14" s="246"/>
      <c r="AB14" s="234">
        <v>9.2683850000000003</v>
      </c>
      <c r="AC14" s="247"/>
      <c r="AD14" s="233">
        <v>-0.24673102974999808</v>
      </c>
      <c r="AE14" s="233">
        <v>-0.53823083631000135</v>
      </c>
      <c r="AF14" s="233">
        <v>-0.83195232853999901</v>
      </c>
      <c r="AG14" s="233">
        <v>-0.81824792095000076</v>
      </c>
      <c r="AH14" s="246"/>
      <c r="AI14" s="255"/>
      <c r="AJ14" s="256"/>
      <c r="AK14" s="257"/>
      <c r="AM14" s="205"/>
      <c r="AN14" s="205"/>
      <c r="AO14" s="205"/>
      <c r="AP14" s="205"/>
      <c r="AQ14" s="205"/>
      <c r="AR14" s="205"/>
      <c r="AT14" s="205"/>
      <c r="AU14" s="205"/>
      <c r="AV14" s="205"/>
      <c r="AW14" s="205"/>
      <c r="AX14" s="205"/>
    </row>
    <row r="15" spans="1:50" ht="12" customHeight="1">
      <c r="A15" s="39" t="s">
        <v>92</v>
      </c>
      <c r="B15" s="40" t="s">
        <v>93</v>
      </c>
      <c r="C15" s="233">
        <v>42.175864794059997</v>
      </c>
      <c r="D15" s="233">
        <v>46.66521421825</v>
      </c>
      <c r="E15" s="233">
        <v>49.131003056419999</v>
      </c>
      <c r="F15" s="233">
        <v>53.064772398660004</v>
      </c>
      <c r="G15" s="233">
        <v>56.014726261900002</v>
      </c>
      <c r="H15" s="233">
        <v>56.53847320042</v>
      </c>
      <c r="I15" s="233">
        <v>58.689941502609997</v>
      </c>
      <c r="J15" s="233">
        <v>58.994268330839994</v>
      </c>
      <c r="K15" s="233">
        <v>61.589040852720004</v>
      </c>
      <c r="L15" s="233">
        <v>64.97855593029</v>
      </c>
      <c r="M15" s="233">
        <v>63.371263878720001</v>
      </c>
      <c r="N15" s="233">
        <v>67.41113500985</v>
      </c>
      <c r="O15" s="233">
        <v>78.41831770028999</v>
      </c>
      <c r="P15" s="233">
        <v>79.591950136860007</v>
      </c>
      <c r="Q15" s="233">
        <v>101.77434256799</v>
      </c>
      <c r="R15" s="233">
        <v>135.57643427365005</v>
      </c>
      <c r="S15" s="233">
        <v>98.534007756839998</v>
      </c>
      <c r="T15" s="233">
        <v>88.44738223375002</v>
      </c>
      <c r="U15" s="233">
        <v>87.622080560259988</v>
      </c>
      <c r="V15" s="246"/>
      <c r="W15" s="233">
        <v>-1.7292797427598876</v>
      </c>
      <c r="X15" s="233">
        <v>2.9040295939299927</v>
      </c>
      <c r="Y15" s="233">
        <v>-4.0229971619949338E-2</v>
      </c>
      <c r="Z15" s="233">
        <v>-4.8286675760025023E-2</v>
      </c>
      <c r="AA15" s="246"/>
      <c r="AB15" s="234">
        <v>101.94190399999999</v>
      </c>
      <c r="AC15" s="247"/>
      <c r="AD15" s="233">
        <v>2.2871662736500395</v>
      </c>
      <c r="AE15" s="233">
        <v>3.8788057568399963</v>
      </c>
      <c r="AF15" s="233">
        <v>0.84168623375001528</v>
      </c>
      <c r="AG15" s="233">
        <v>0.11005756025999451</v>
      </c>
      <c r="AH15" s="246"/>
      <c r="AI15" s="255"/>
      <c r="AJ15" s="256"/>
      <c r="AK15" s="257"/>
      <c r="AM15" s="205"/>
      <c r="AN15" s="205"/>
      <c r="AO15" s="205"/>
      <c r="AP15" s="205"/>
      <c r="AQ15" s="205"/>
      <c r="AR15" s="205"/>
      <c r="AT15" s="205"/>
      <c r="AU15" s="205"/>
      <c r="AV15" s="205"/>
      <c r="AW15" s="205"/>
      <c r="AX15" s="205"/>
    </row>
    <row r="16" spans="1:50" ht="12" customHeight="1">
      <c r="A16" s="39" t="s">
        <v>94</v>
      </c>
      <c r="B16" s="40" t="s">
        <v>95</v>
      </c>
      <c r="C16" s="233">
        <v>125.68326520239</v>
      </c>
      <c r="D16" s="233">
        <v>119.4643676293</v>
      </c>
      <c r="E16" s="233">
        <v>115.86223002174999</v>
      </c>
      <c r="F16" s="233">
        <v>109.96907280062</v>
      </c>
      <c r="G16" s="233">
        <v>99.933056228289999</v>
      </c>
      <c r="H16" s="233">
        <v>95.800135084220003</v>
      </c>
      <c r="I16" s="233">
        <v>94.852700926789993</v>
      </c>
      <c r="J16" s="233">
        <v>96.394498643600002</v>
      </c>
      <c r="K16" s="233">
        <v>99.036241801199992</v>
      </c>
      <c r="L16" s="233">
        <v>102.60309930203</v>
      </c>
      <c r="M16" s="233">
        <v>105.61363292069001</v>
      </c>
      <c r="N16" s="233">
        <v>101.86816484805</v>
      </c>
      <c r="O16" s="233">
        <v>99.680970999780001</v>
      </c>
      <c r="P16" s="233">
        <v>97.872053080100002</v>
      </c>
      <c r="Q16" s="233">
        <v>117.89877125957001</v>
      </c>
      <c r="R16" s="233">
        <v>111.62070425867006</v>
      </c>
      <c r="S16" s="233">
        <v>91.920896205109983</v>
      </c>
      <c r="T16" s="233">
        <v>92.980995415429987</v>
      </c>
      <c r="U16" s="233">
        <v>95.173551943280003</v>
      </c>
      <c r="V16" s="246"/>
      <c r="W16" s="233">
        <v>3.7551101940063475E-2</v>
      </c>
      <c r="X16" s="233">
        <v>0.18449465112998961</v>
      </c>
      <c r="Y16" s="233">
        <v>0.48350138841000367</v>
      </c>
      <c r="Z16" s="233">
        <v>0.68358729831001286</v>
      </c>
      <c r="AA16" s="246"/>
      <c r="AB16" s="234">
        <v>98.410399999999996</v>
      </c>
      <c r="AC16" s="247"/>
      <c r="AD16" s="233">
        <v>1.9151202586700593</v>
      </c>
      <c r="AE16" s="233">
        <v>-0.64346979489001466</v>
      </c>
      <c r="AF16" s="233">
        <v>0.70175441542999273</v>
      </c>
      <c r="AG16" s="233">
        <v>0.84769394327999881</v>
      </c>
      <c r="AH16" s="246"/>
      <c r="AI16" s="255"/>
      <c r="AJ16" s="256"/>
      <c r="AK16" s="257"/>
      <c r="AM16" s="205"/>
      <c r="AN16" s="205"/>
      <c r="AO16" s="205"/>
      <c r="AP16" s="205"/>
      <c r="AQ16" s="205"/>
      <c r="AR16" s="205"/>
      <c r="AT16" s="205"/>
      <c r="AU16" s="205"/>
      <c r="AV16" s="205"/>
      <c r="AW16" s="205"/>
      <c r="AX16" s="205"/>
    </row>
    <row r="17" spans="1:50" ht="12" customHeight="1">
      <c r="A17" s="39" t="s">
        <v>96</v>
      </c>
      <c r="B17" s="40" t="s">
        <v>97</v>
      </c>
      <c r="C17" s="233">
        <v>45.018678170320001</v>
      </c>
      <c r="D17" s="233">
        <v>43.738051939999998</v>
      </c>
      <c r="E17" s="233">
        <v>42.591288235279997</v>
      </c>
      <c r="F17" s="233">
        <v>42.304425758629996</v>
      </c>
      <c r="G17" s="233">
        <v>41.47318348228</v>
      </c>
      <c r="H17" s="233">
        <v>41.590095474150004</v>
      </c>
      <c r="I17" s="233">
        <v>41.341742957919998</v>
      </c>
      <c r="J17" s="233">
        <v>39.985421946460001</v>
      </c>
      <c r="K17" s="233">
        <v>39.312891573839998</v>
      </c>
      <c r="L17" s="233">
        <v>38.135918547089993</v>
      </c>
      <c r="M17" s="233">
        <v>35.928171853169999</v>
      </c>
      <c r="N17" s="233">
        <v>34.657673737849997</v>
      </c>
      <c r="O17" s="233">
        <v>34.771247300410003</v>
      </c>
      <c r="P17" s="233">
        <v>34.48578004494</v>
      </c>
      <c r="Q17" s="233">
        <v>36.652254086319999</v>
      </c>
      <c r="R17" s="233">
        <v>37.86600000000999</v>
      </c>
      <c r="S17" s="233">
        <v>40.412300000000002</v>
      </c>
      <c r="T17" s="233">
        <v>39.367699999999999</v>
      </c>
      <c r="U17" s="233">
        <v>38.5687</v>
      </c>
      <c r="V17" s="246"/>
      <c r="W17" s="233">
        <v>9.0100000029983515E-2</v>
      </c>
      <c r="X17" s="233">
        <v>-2.4899999999999999E-2</v>
      </c>
      <c r="Y17" s="233">
        <v>9.2700000000000005E-2</v>
      </c>
      <c r="Z17" s="233">
        <v>0.1186</v>
      </c>
      <c r="AA17" s="246"/>
      <c r="AB17" s="234">
        <v>37.715888</v>
      </c>
      <c r="AC17" s="247"/>
      <c r="AD17" s="233">
        <v>0.14841100000998689</v>
      </c>
      <c r="AE17" s="233">
        <v>-0.30792799999999998</v>
      </c>
      <c r="AF17" s="233">
        <v>0.124013</v>
      </c>
      <c r="AG17" s="233">
        <v>0.14153099999999999</v>
      </c>
      <c r="AH17" s="246"/>
      <c r="AI17" s="255"/>
      <c r="AJ17" s="256"/>
      <c r="AK17" s="257"/>
      <c r="AM17" s="205"/>
      <c r="AN17" s="205"/>
      <c r="AO17" s="205"/>
      <c r="AP17" s="205"/>
      <c r="AQ17" s="205"/>
      <c r="AR17" s="205"/>
      <c r="AT17" s="205"/>
      <c r="AU17" s="205"/>
      <c r="AV17" s="205"/>
      <c r="AW17" s="205"/>
      <c r="AX17" s="205"/>
    </row>
    <row r="18" spans="1:50" ht="12" customHeight="1">
      <c r="A18" s="39" t="s">
        <v>98</v>
      </c>
      <c r="B18" s="40" t="s">
        <v>99</v>
      </c>
      <c r="C18" s="233">
        <v>63.663534480529997</v>
      </c>
      <c r="D18" s="233">
        <v>64.944810549829995</v>
      </c>
      <c r="E18" s="233">
        <v>66.392862334100002</v>
      </c>
      <c r="F18" s="233">
        <v>68.080231817730009</v>
      </c>
      <c r="G18" s="233">
        <v>70.17742186756</v>
      </c>
      <c r="H18" s="233">
        <v>71.994202546699995</v>
      </c>
      <c r="I18" s="233">
        <v>75.57943924656</v>
      </c>
      <c r="J18" s="233">
        <v>78.532970127479999</v>
      </c>
      <c r="K18" s="233">
        <v>80.809298836919993</v>
      </c>
      <c r="L18" s="233">
        <v>82.930539821289997</v>
      </c>
      <c r="M18" s="233">
        <v>86.106093456179991</v>
      </c>
      <c r="N18" s="233">
        <v>88.659925532199992</v>
      </c>
      <c r="O18" s="233">
        <v>95.208195877199998</v>
      </c>
      <c r="P18" s="233">
        <v>97.315352585080007</v>
      </c>
      <c r="Q18" s="233">
        <v>99.939004573259993</v>
      </c>
      <c r="R18" s="233">
        <v>99.803760761950073</v>
      </c>
      <c r="S18" s="233">
        <v>99.726070592599996</v>
      </c>
      <c r="T18" s="233">
        <v>100.52215938502998</v>
      </c>
      <c r="U18" s="233">
        <v>102.17563141236</v>
      </c>
      <c r="V18" s="246"/>
      <c r="W18" s="233">
        <v>-1.025158986769928</v>
      </c>
      <c r="X18" s="233">
        <v>-4.902835869270004</v>
      </c>
      <c r="Y18" s="233">
        <v>-5.5318971728600159</v>
      </c>
      <c r="Z18" s="233">
        <v>-5.5223906563800051</v>
      </c>
      <c r="AA18" s="246"/>
      <c r="AB18" s="234">
        <v>103.578007</v>
      </c>
      <c r="AC18" s="247"/>
      <c r="AD18" s="233">
        <v>-2.9558572380499268</v>
      </c>
      <c r="AE18" s="233">
        <v>-5.3004114074000093</v>
      </c>
      <c r="AF18" s="233">
        <v>-5.9144126149700167</v>
      </c>
      <c r="AG18" s="233">
        <v>-6.2269195876399994</v>
      </c>
      <c r="AH18" s="246"/>
      <c r="AI18" s="255"/>
      <c r="AJ18" s="256"/>
      <c r="AK18" s="257"/>
      <c r="AM18" s="205"/>
      <c r="AN18" s="205"/>
      <c r="AO18" s="205"/>
      <c r="AP18" s="205"/>
      <c r="AQ18" s="205"/>
      <c r="AR18" s="205"/>
      <c r="AT18" s="205"/>
      <c r="AU18" s="205"/>
      <c r="AV18" s="205"/>
      <c r="AW18" s="205"/>
      <c r="AX18" s="205"/>
    </row>
    <row r="19" spans="1:50" ht="12" customHeight="1">
      <c r="A19" s="39" t="s">
        <v>100</v>
      </c>
      <c r="B19" s="40" t="s">
        <v>576</v>
      </c>
      <c r="C19" s="233">
        <v>5.2183148081000006</v>
      </c>
      <c r="D19" s="233">
        <v>6.3315063398799998</v>
      </c>
      <c r="E19" s="233">
        <v>5.7833626779499996</v>
      </c>
      <c r="F19" s="233">
        <v>5.3321288030200007</v>
      </c>
      <c r="G19" s="233">
        <v>5.1915629494499997</v>
      </c>
      <c r="H19" s="233">
        <v>4.7048936349200003</v>
      </c>
      <c r="I19" s="233">
        <v>5.89800606879</v>
      </c>
      <c r="J19" s="233">
        <v>7.1680693915799996</v>
      </c>
      <c r="K19" s="233">
        <v>9.5395910637500005</v>
      </c>
      <c r="L19" s="233">
        <v>11.675561234670001</v>
      </c>
      <c r="M19" s="233">
        <v>14.97353317726</v>
      </c>
      <c r="N19" s="233">
        <v>18.575778093290001</v>
      </c>
      <c r="O19" s="233">
        <v>17.29259901835</v>
      </c>
      <c r="P19" s="233">
        <v>13.379817336030001</v>
      </c>
      <c r="Q19" s="233">
        <v>8.5159955850800007</v>
      </c>
      <c r="R19" s="233">
        <v>6.5488953488600004</v>
      </c>
      <c r="S19" s="233">
        <v>5.6926783681200011</v>
      </c>
      <c r="T19" s="233">
        <v>5.4093093843800002</v>
      </c>
      <c r="U19" s="233">
        <v>5.3963757176999998</v>
      </c>
      <c r="V19" s="246"/>
      <c r="W19" s="233">
        <v>-0.36315431518999958</v>
      </c>
      <c r="X19" s="233">
        <v>-0.24634028466999816</v>
      </c>
      <c r="Y19" s="233">
        <v>-0.12302964415999985</v>
      </c>
      <c r="Z19" s="233">
        <v>-0.15657221378999997</v>
      </c>
      <c r="AA19" s="246"/>
      <c r="AB19" s="234">
        <v>7.7907409999999997</v>
      </c>
      <c r="AC19" s="247"/>
      <c r="AD19" s="233">
        <v>-0.4695646511399994</v>
      </c>
      <c r="AE19" s="233">
        <v>-0.57402263187999913</v>
      </c>
      <c r="AF19" s="233">
        <v>-0.89722161561999991</v>
      </c>
      <c r="AG19" s="233">
        <v>-0.70002528230000016</v>
      </c>
      <c r="AH19" s="246"/>
      <c r="AI19" s="255"/>
      <c r="AJ19" s="256"/>
      <c r="AK19" s="257"/>
      <c r="AM19" s="205"/>
      <c r="AN19" s="205"/>
      <c r="AO19" s="205"/>
      <c r="AP19" s="205"/>
      <c r="AQ19" s="205"/>
      <c r="AR19" s="205"/>
      <c r="AT19" s="205"/>
      <c r="AU19" s="205"/>
      <c r="AV19" s="205"/>
      <c r="AW19" s="205"/>
      <c r="AX19" s="205"/>
    </row>
    <row r="20" spans="1:50" ht="12" customHeight="1">
      <c r="A20" s="39" t="s">
        <v>101</v>
      </c>
      <c r="B20" s="40" t="s">
        <v>102</v>
      </c>
      <c r="C20" s="233">
        <v>67.43651910362999</v>
      </c>
      <c r="D20" s="233">
        <v>52.789441002519993</v>
      </c>
      <c r="E20" s="233">
        <v>47.02855406394</v>
      </c>
      <c r="F20" s="233">
        <v>60.619538663889998</v>
      </c>
      <c r="G20" s="233">
        <v>68.555788205970003</v>
      </c>
      <c r="H20" s="233">
        <v>63.548286228449996</v>
      </c>
      <c r="I20" s="233">
        <v>67.487919174650003</v>
      </c>
      <c r="J20" s="233">
        <v>71.389206618469998</v>
      </c>
      <c r="K20" s="233">
        <v>69.585676952740002</v>
      </c>
      <c r="L20" s="233">
        <v>68.657476265249997</v>
      </c>
      <c r="M20" s="233">
        <v>76.757231623899997</v>
      </c>
      <c r="N20" s="233">
        <v>76.914215466360005</v>
      </c>
      <c r="O20" s="233">
        <v>78.78554319716001</v>
      </c>
      <c r="P20" s="233">
        <v>76.970742164279997</v>
      </c>
      <c r="Q20" s="233">
        <v>87.154016085639995</v>
      </c>
      <c r="R20" s="233">
        <v>94.731970722140005</v>
      </c>
      <c r="S20" s="233">
        <v>87.682555915439991</v>
      </c>
      <c r="T20" s="233">
        <v>82.169751385590018</v>
      </c>
      <c r="U20" s="233">
        <v>80.468928912900012</v>
      </c>
      <c r="V20" s="246"/>
      <c r="W20" s="233">
        <v>-2.909950590100006</v>
      </c>
      <c r="X20" s="233">
        <v>-3.7872421489900057</v>
      </c>
      <c r="Y20" s="233">
        <v>-3.0208621208399657</v>
      </c>
      <c r="Z20" s="233">
        <v>-2.948399398919983</v>
      </c>
      <c r="AA20" s="246"/>
      <c r="AB20" s="234">
        <v>105.72431899999999</v>
      </c>
      <c r="AC20" s="247"/>
      <c r="AD20" s="233">
        <v>-7.0309462778600009</v>
      </c>
      <c r="AE20" s="233">
        <v>-6.2859400845600124</v>
      </c>
      <c r="AF20" s="233">
        <v>-1.4824136144099884</v>
      </c>
      <c r="AG20" s="233">
        <v>-0.78209808709999085</v>
      </c>
      <c r="AH20" s="246"/>
      <c r="AI20" s="255"/>
      <c r="AJ20" s="256"/>
      <c r="AK20" s="257"/>
      <c r="AM20" s="205"/>
      <c r="AN20" s="205"/>
      <c r="AO20" s="205"/>
      <c r="AP20" s="205"/>
      <c r="AQ20" s="205"/>
      <c r="AR20" s="205"/>
      <c r="AT20" s="205"/>
      <c r="AU20" s="205"/>
      <c r="AV20" s="205"/>
      <c r="AW20" s="205"/>
      <c r="AX20" s="205"/>
    </row>
    <row r="21" spans="1:50" ht="12" customHeight="1">
      <c r="A21" s="39" t="s">
        <v>103</v>
      </c>
      <c r="B21" s="40" t="s">
        <v>104</v>
      </c>
      <c r="C21" s="233">
        <v>20.551241914110001</v>
      </c>
      <c r="D21" s="233">
        <v>19.73411605882</v>
      </c>
      <c r="E21" s="233">
        <v>19.496549960779998</v>
      </c>
      <c r="F21" s="233">
        <v>21.430359099459999</v>
      </c>
      <c r="G21" s="233">
        <v>22.580303477290002</v>
      </c>
      <c r="H21" s="233">
        <v>21.813311372759998</v>
      </c>
      <c r="I21" s="233">
        <v>21.067515905049998</v>
      </c>
      <c r="J21" s="233">
        <v>20.566933022930002</v>
      </c>
      <c r="K21" s="233">
        <v>19.953364635770001</v>
      </c>
      <c r="L21" s="233">
        <v>19.216302029669997</v>
      </c>
      <c r="M21" s="233">
        <v>19.486110676359999</v>
      </c>
      <c r="N21" s="233">
        <v>19.670735380580002</v>
      </c>
      <c r="O21" s="233">
        <v>21.118277140269999</v>
      </c>
      <c r="P21" s="233">
        <v>22.815194271740001</v>
      </c>
      <c r="Q21" s="233">
        <v>25.059720299289999</v>
      </c>
      <c r="R21" s="233">
        <v>27.073030933130003</v>
      </c>
      <c r="S21" s="233">
        <v>26.78103768611</v>
      </c>
      <c r="T21" s="233">
        <v>26.310576961059997</v>
      </c>
      <c r="U21" s="233">
        <v>26.661314493920003</v>
      </c>
      <c r="V21" s="246"/>
      <c r="W21" s="233">
        <v>-3.7011710700035096E-3</v>
      </c>
      <c r="X21" s="233">
        <v>5.3331289619998931E-2</v>
      </c>
      <c r="Y21" s="233">
        <v>-7.2759951220005031E-2</v>
      </c>
      <c r="Z21" s="233">
        <v>0.30133190079000094</v>
      </c>
      <c r="AA21" s="246"/>
      <c r="AB21" s="234">
        <v>28.313110999999999</v>
      </c>
      <c r="AC21" s="247"/>
      <c r="AD21" s="233">
        <v>-0.38052906686999893</v>
      </c>
      <c r="AE21" s="233">
        <v>-0.14865031388999939</v>
      </c>
      <c r="AF21" s="233">
        <v>-6.5903894000244136E-4</v>
      </c>
      <c r="AG21" s="233">
        <v>0.194674493920002</v>
      </c>
      <c r="AH21" s="246"/>
      <c r="AI21" s="255"/>
      <c r="AJ21" s="256"/>
      <c r="AK21" s="257"/>
      <c r="AM21" s="205"/>
      <c r="AN21" s="205"/>
      <c r="AO21" s="205"/>
      <c r="AP21" s="205"/>
      <c r="AQ21" s="205"/>
      <c r="AR21" s="205"/>
      <c r="AT21" s="205"/>
      <c r="AU21" s="205"/>
      <c r="AV21" s="205"/>
      <c r="AW21" s="205"/>
      <c r="AX21" s="205"/>
    </row>
    <row r="22" spans="1:50" ht="12" customHeight="1">
      <c r="A22" s="39" t="s">
        <v>105</v>
      </c>
      <c r="B22" s="40" t="s">
        <v>106</v>
      </c>
      <c r="C22" s="233">
        <v>46.103286102070001</v>
      </c>
      <c r="D22" s="233">
        <v>41.814350793999999</v>
      </c>
      <c r="E22" s="233">
        <v>44.160119652199995</v>
      </c>
      <c r="F22" s="233">
        <v>48.879449293530001</v>
      </c>
      <c r="G22" s="233">
        <v>53.256438913510003</v>
      </c>
      <c r="H22" s="233">
        <v>53.571988024509999</v>
      </c>
      <c r="I22" s="233">
        <v>53.686879991609999</v>
      </c>
      <c r="J22" s="233">
        <v>56.338769912179998</v>
      </c>
      <c r="K22" s="233">
        <v>59.262701450990001</v>
      </c>
      <c r="L22" s="233">
        <v>62.801785378449999</v>
      </c>
      <c r="M22" s="233">
        <v>66.025947018539995</v>
      </c>
      <c r="N22" s="233">
        <v>71.098263704490009</v>
      </c>
      <c r="O22" s="233">
        <v>76.001999811850013</v>
      </c>
      <c r="P22" s="233">
        <v>78.526836920280005</v>
      </c>
      <c r="Q22" s="233">
        <v>82.958159509509997</v>
      </c>
      <c r="R22" s="233">
        <v>91.640389188820123</v>
      </c>
      <c r="S22" s="233">
        <v>89.166034415870001</v>
      </c>
      <c r="T22" s="233">
        <v>88.034411368730005</v>
      </c>
      <c r="U22" s="233">
        <v>88.14715368631002</v>
      </c>
      <c r="V22" s="246"/>
      <c r="W22" s="233">
        <v>0.23808350684048463</v>
      </c>
      <c r="X22" s="233">
        <v>-1.0649193339996338E-2</v>
      </c>
      <c r="Y22" s="233">
        <v>-1.900113122998047E-2</v>
      </c>
      <c r="Z22" s="233">
        <v>-0.82218147784999085</v>
      </c>
      <c r="AA22" s="246"/>
      <c r="AB22" s="234">
        <v>92.077788999999996</v>
      </c>
      <c r="AC22" s="247"/>
      <c r="AD22" s="233">
        <v>0.1099911888201294</v>
      </c>
      <c r="AE22" s="233">
        <v>-1.732786584130005</v>
      </c>
      <c r="AF22" s="233">
        <v>-1.6090956312699891</v>
      </c>
      <c r="AG22" s="233">
        <v>-2.140035313689987</v>
      </c>
      <c r="AH22" s="246"/>
      <c r="AI22" s="255"/>
      <c r="AJ22" s="256"/>
      <c r="AK22" s="257"/>
      <c r="AM22" s="205"/>
      <c r="AN22" s="205"/>
      <c r="AO22" s="205"/>
      <c r="AP22" s="205"/>
      <c r="AQ22" s="205"/>
      <c r="AR22" s="205"/>
      <c r="AT22" s="205"/>
      <c r="AU22" s="205"/>
      <c r="AV22" s="205"/>
      <c r="AW22" s="205"/>
      <c r="AX22" s="205"/>
    </row>
    <row r="23" spans="1:50" ht="12" customHeight="1">
      <c r="A23" s="39" t="s">
        <v>107</v>
      </c>
      <c r="B23" s="40" t="s">
        <v>108</v>
      </c>
      <c r="C23" s="233">
        <v>9.5852043257599995</v>
      </c>
      <c r="D23" s="233">
        <v>10.09142885456</v>
      </c>
      <c r="E23" s="233">
        <v>10.117010725350001</v>
      </c>
      <c r="F23" s="233">
        <v>10.2692295233</v>
      </c>
      <c r="G23" s="233">
        <v>11.337850593739999</v>
      </c>
      <c r="H23" s="233">
        <v>12.089132387819999</v>
      </c>
      <c r="I23" s="233">
        <v>12.46792584486</v>
      </c>
      <c r="J23" s="233">
        <v>12.875660041610001</v>
      </c>
      <c r="K23" s="233">
        <v>12.983529868040002</v>
      </c>
      <c r="L23" s="233">
        <v>13.435831947440001</v>
      </c>
      <c r="M23" s="233">
        <v>14.071554582680001</v>
      </c>
      <c r="N23" s="233">
        <v>14.47549551571</v>
      </c>
      <c r="O23" s="233">
        <v>16.008102137319998</v>
      </c>
      <c r="P23" s="233">
        <v>15.828199309690001</v>
      </c>
      <c r="Q23" s="233">
        <v>20.416644594930002</v>
      </c>
      <c r="R23" s="233">
        <v>22.633073344250011</v>
      </c>
      <c r="S23" s="233">
        <v>16.258396451039996</v>
      </c>
      <c r="T23" s="233">
        <v>15.836852509370003</v>
      </c>
      <c r="U23" s="233">
        <v>15.692906878300002</v>
      </c>
      <c r="V23" s="246"/>
      <c r="W23" s="233">
        <v>5.0003051757812502E-11</v>
      </c>
      <c r="X23" s="233">
        <v>4.5201987999916079E-4</v>
      </c>
      <c r="Y23" s="233">
        <v>1.7658647000503541E-4</v>
      </c>
      <c r="Z23" s="233">
        <v>-7.5808113199958803E-3</v>
      </c>
      <c r="AA23" s="246"/>
      <c r="AB23" s="234">
        <v>17.790875</v>
      </c>
      <c r="AC23" s="247"/>
      <c r="AD23" s="233">
        <v>1.5159393442500115</v>
      </c>
      <c r="AE23" s="233">
        <v>-8.2696548960002905E-2</v>
      </c>
      <c r="AF23" s="233">
        <v>-8.1944490629997258E-2</v>
      </c>
      <c r="AG23" s="233">
        <v>-9.0254121699996942E-2</v>
      </c>
      <c r="AH23" s="246"/>
      <c r="AI23" s="255"/>
      <c r="AJ23" s="256"/>
      <c r="AK23" s="257"/>
      <c r="AM23" s="205"/>
      <c r="AN23" s="205"/>
      <c r="AO23" s="205"/>
      <c r="AP23" s="205"/>
      <c r="AQ23" s="205"/>
      <c r="AR23" s="205"/>
      <c r="AT23" s="205"/>
      <c r="AU23" s="205"/>
      <c r="AV23" s="205"/>
      <c r="AW23" s="205"/>
      <c r="AX23" s="205"/>
    </row>
    <row r="24" spans="1:50" ht="22.5" customHeight="1">
      <c r="A24" s="39" t="s">
        <v>109</v>
      </c>
      <c r="B24" s="40" t="s">
        <v>577</v>
      </c>
      <c r="C24" s="233">
        <v>2.9356813965100002</v>
      </c>
      <c r="D24" s="233">
        <v>2.4234609999000001</v>
      </c>
      <c r="E24" s="233">
        <v>2.0746197283900001</v>
      </c>
      <c r="F24" s="233">
        <v>1.9056756793699998</v>
      </c>
      <c r="G24" s="233">
        <v>1.55918820361</v>
      </c>
      <c r="H24" s="233">
        <v>1.1099875911700001</v>
      </c>
      <c r="I24" s="233">
        <v>0.98068768610000001</v>
      </c>
      <c r="J24" s="233">
        <v>0.99941561667000001</v>
      </c>
      <c r="K24" s="233">
        <v>1.07639788823</v>
      </c>
      <c r="L24" s="233">
        <v>1.0708950154299999</v>
      </c>
      <c r="M24" s="233">
        <v>3.0590446990300002</v>
      </c>
      <c r="N24" s="233">
        <v>3.8026354355</v>
      </c>
      <c r="O24" s="233">
        <v>4.6156099480800004</v>
      </c>
      <c r="P24" s="233">
        <v>3.0522699161599998</v>
      </c>
      <c r="Q24" s="233">
        <v>3.7793842901999999</v>
      </c>
      <c r="R24" s="233">
        <v>4.6052558503200025</v>
      </c>
      <c r="S24" s="233">
        <v>5.3830809529499994</v>
      </c>
      <c r="T24" s="233">
        <v>6.1965583463099998</v>
      </c>
      <c r="U24" s="233">
        <v>6.2118434377200007</v>
      </c>
      <c r="V24" s="246"/>
      <c r="W24" s="233">
        <v>-2.9840265239996909E-2</v>
      </c>
      <c r="X24" s="233">
        <v>1.0472968846500006</v>
      </c>
      <c r="Y24" s="233">
        <v>2.3971402336599987</v>
      </c>
      <c r="Z24" s="233">
        <v>2.3952228582800008</v>
      </c>
      <c r="AA24" s="246"/>
      <c r="AB24" s="234">
        <v>5.5786790000000002</v>
      </c>
      <c r="AC24" s="247"/>
      <c r="AD24" s="233">
        <v>-0.89874414967999749</v>
      </c>
      <c r="AE24" s="233">
        <v>-2.1717530470500002</v>
      </c>
      <c r="AF24" s="233">
        <v>-1.0368766536900005</v>
      </c>
      <c r="AG24" s="233">
        <v>-0.38582656227999973</v>
      </c>
      <c r="AH24" s="246"/>
      <c r="AI24" s="255"/>
      <c r="AJ24" s="256"/>
      <c r="AK24" s="257"/>
      <c r="AM24" s="205"/>
      <c r="AN24" s="205"/>
      <c r="AO24" s="205"/>
      <c r="AP24" s="205"/>
      <c r="AQ24" s="205"/>
      <c r="AR24" s="205"/>
      <c r="AT24" s="205"/>
      <c r="AU24" s="205"/>
      <c r="AV24" s="205"/>
      <c r="AW24" s="205"/>
      <c r="AX24" s="205"/>
    </row>
    <row r="25" spans="1:50" ht="12" customHeight="1">
      <c r="A25" s="39" t="s">
        <v>110</v>
      </c>
      <c r="B25" s="40" t="s">
        <v>111</v>
      </c>
      <c r="C25" s="233">
        <v>3.33189661255</v>
      </c>
      <c r="D25" s="233">
        <v>2.87853148052</v>
      </c>
      <c r="E25" s="233">
        <v>2.7985686556</v>
      </c>
      <c r="F25" s="233">
        <v>3.2038280569399999</v>
      </c>
      <c r="G25" s="233">
        <v>3.1785316433599999</v>
      </c>
      <c r="H25" s="233">
        <v>3.2221477057899999</v>
      </c>
      <c r="I25" s="233">
        <v>3.4075436996599997</v>
      </c>
      <c r="J25" s="233">
        <v>3.2700346179899999</v>
      </c>
      <c r="K25" s="233">
        <v>2.8785300459399998</v>
      </c>
      <c r="L25" s="233">
        <v>2.2427486502499998</v>
      </c>
      <c r="M25" s="233">
        <v>2.613843659</v>
      </c>
      <c r="N25" s="233">
        <v>2.8082951374899996</v>
      </c>
      <c r="O25" s="233">
        <v>3.5764390427900001</v>
      </c>
      <c r="P25" s="233">
        <v>3.3161780653099999</v>
      </c>
      <c r="Q25" s="233">
        <v>3.1836139886999999</v>
      </c>
      <c r="R25" s="233">
        <v>3.4549999999999996</v>
      </c>
      <c r="S25" s="233">
        <v>4.484</v>
      </c>
      <c r="T25" s="233">
        <v>4.3250000000000002</v>
      </c>
      <c r="U25" s="233">
        <v>3.2</v>
      </c>
      <c r="V25" s="246"/>
      <c r="W25" s="233">
        <v>8.0000400543212888E-11</v>
      </c>
      <c r="X25" s="233">
        <v>0</v>
      </c>
      <c r="Y25" s="233">
        <v>0</v>
      </c>
      <c r="Z25" s="233">
        <v>0</v>
      </c>
      <c r="AA25" s="246"/>
      <c r="AB25" s="234">
        <v>4.1734249999999999</v>
      </c>
      <c r="AC25" s="247"/>
      <c r="AD25" s="233">
        <v>-0.33775700000000047</v>
      </c>
      <c r="AE25" s="233">
        <v>-0.25142500000000001</v>
      </c>
      <c r="AF25" s="233">
        <v>0.184085</v>
      </c>
      <c r="AG25" s="233">
        <v>7.8599000000000002E-2</v>
      </c>
      <c r="AH25" s="246"/>
      <c r="AI25" s="255"/>
      <c r="AJ25" s="256"/>
      <c r="AK25" s="257"/>
      <c r="AM25" s="205"/>
      <c r="AN25" s="205"/>
      <c r="AO25" s="205"/>
      <c r="AP25" s="205"/>
      <c r="AQ25" s="205"/>
      <c r="AR25" s="205"/>
      <c r="AT25" s="205"/>
      <c r="AU25" s="205"/>
      <c r="AV25" s="205"/>
      <c r="AW25" s="205"/>
      <c r="AX25" s="205"/>
    </row>
    <row r="26" spans="1:50" ht="12" customHeight="1">
      <c r="A26" s="39" t="s">
        <v>112</v>
      </c>
      <c r="B26" s="40" t="s">
        <v>113</v>
      </c>
      <c r="C26" s="233">
        <v>4.8215032602500001</v>
      </c>
      <c r="D26" s="233">
        <v>4.3119887430500006</v>
      </c>
      <c r="E26" s="233">
        <v>4.6665497274700005</v>
      </c>
      <c r="F26" s="233">
        <v>5.16131041574</v>
      </c>
      <c r="G26" s="233">
        <v>5.1614060314200003</v>
      </c>
      <c r="H26" s="233">
        <v>5.0686250249700002</v>
      </c>
      <c r="I26" s="233">
        <v>4.83096636351</v>
      </c>
      <c r="J26" s="233">
        <v>4.8068510463900003</v>
      </c>
      <c r="K26" s="233">
        <v>5.0851023139799993</v>
      </c>
      <c r="L26" s="233">
        <v>5.9384073961299997</v>
      </c>
      <c r="M26" s="233">
        <v>7.2988360006400006</v>
      </c>
      <c r="N26" s="233">
        <v>7.7801020456000005</v>
      </c>
      <c r="O26" s="233">
        <v>10.43813278677</v>
      </c>
      <c r="P26" s="233">
        <v>9.4464374918500003</v>
      </c>
      <c r="Q26" s="233">
        <v>10.95049720139</v>
      </c>
      <c r="R26" s="233">
        <v>13.91186492083</v>
      </c>
      <c r="S26" s="233">
        <v>13.967512536390002</v>
      </c>
      <c r="T26" s="233">
        <v>11.23851368757</v>
      </c>
      <c r="U26" s="233">
        <v>10.94881627542</v>
      </c>
      <c r="V26" s="246"/>
      <c r="W26" s="233">
        <v>-8.1888274749994272E-2</v>
      </c>
      <c r="X26" s="233">
        <v>1.4857785410001755E-2</v>
      </c>
      <c r="Y26" s="233">
        <v>0.1847657165000019</v>
      </c>
      <c r="Z26" s="233">
        <v>0.21926638071999932</v>
      </c>
      <c r="AA26" s="246"/>
      <c r="AB26" s="234">
        <v>16.202213</v>
      </c>
      <c r="AC26" s="247"/>
      <c r="AD26" s="233">
        <v>-2.1157410791700002</v>
      </c>
      <c r="AE26" s="233">
        <v>-1.6729674636099987</v>
      </c>
      <c r="AF26" s="233">
        <v>-0.19522031243000029</v>
      </c>
      <c r="AG26" s="233">
        <v>0.17076327542000008</v>
      </c>
      <c r="AH26" s="246"/>
      <c r="AI26" s="255"/>
      <c r="AJ26" s="256"/>
      <c r="AK26" s="257"/>
      <c r="AM26" s="205"/>
      <c r="AN26" s="205"/>
      <c r="AO26" s="205"/>
      <c r="AP26" s="205"/>
      <c r="AQ26" s="205"/>
      <c r="AR26" s="205"/>
      <c r="AT26" s="205"/>
      <c r="AU26" s="205"/>
      <c r="AV26" s="205"/>
      <c r="AW26" s="205"/>
      <c r="AX26" s="205"/>
    </row>
    <row r="27" spans="1:50" ht="12" customHeight="1">
      <c r="A27" s="39" t="s">
        <v>114</v>
      </c>
      <c r="B27" s="40" t="s">
        <v>115</v>
      </c>
      <c r="C27" s="233">
        <v>1.60326746149</v>
      </c>
      <c r="D27" s="233">
        <v>2.1719328831799998</v>
      </c>
      <c r="E27" s="233">
        <v>2.0792732364300002</v>
      </c>
      <c r="F27" s="233">
        <v>3.0452241230900001</v>
      </c>
      <c r="G27" s="233">
        <v>2.7044576889499998</v>
      </c>
      <c r="H27" s="233">
        <v>2.9179665073600001</v>
      </c>
      <c r="I27" s="233">
        <v>2.7130474005900003</v>
      </c>
      <c r="J27" s="233">
        <v>2.6133523786900001</v>
      </c>
      <c r="K27" s="233">
        <v>2.8582562335300001</v>
      </c>
      <c r="L27" s="233">
        <v>2.2907256023899998</v>
      </c>
      <c r="M27" s="233">
        <v>2.7213310582199997</v>
      </c>
      <c r="N27" s="233">
        <v>2.9918393030900003</v>
      </c>
      <c r="O27" s="233">
        <v>3.5036971605900002</v>
      </c>
      <c r="P27" s="233">
        <v>2.2144454645199998</v>
      </c>
      <c r="Q27" s="233">
        <v>3.3342810215199998</v>
      </c>
      <c r="R27" s="233">
        <v>3.4657000000099996</v>
      </c>
      <c r="S27" s="233">
        <v>4.2668699609700003</v>
      </c>
      <c r="T27" s="233">
        <v>2.4274726451199999</v>
      </c>
      <c r="U27" s="233">
        <v>2.4410768329499999</v>
      </c>
      <c r="V27" s="246"/>
      <c r="W27" s="233">
        <v>-0.30430000003000068</v>
      </c>
      <c r="X27" s="233">
        <v>0.26840000000000003</v>
      </c>
      <c r="Y27" s="233">
        <v>-0.11971219725999975</v>
      </c>
      <c r="Z27" s="233">
        <v>3.4323865999999047E-3</v>
      </c>
      <c r="AA27" s="246"/>
      <c r="AB27" s="234">
        <v>4.5141289999999996</v>
      </c>
      <c r="AC27" s="247"/>
      <c r="AD27" s="233">
        <v>-1.2673929999900002</v>
      </c>
      <c r="AE27" s="233">
        <v>0.58953796097000022</v>
      </c>
      <c r="AF27" s="233">
        <v>-4.6002354880000117E-2</v>
      </c>
      <c r="AG27" s="233">
        <v>-8.1655167050000185E-2</v>
      </c>
      <c r="AH27" s="246"/>
      <c r="AI27" s="255"/>
      <c r="AJ27" s="256"/>
      <c r="AK27" s="257"/>
      <c r="AM27" s="205"/>
      <c r="AN27" s="205"/>
      <c r="AO27" s="205"/>
      <c r="AP27" s="205"/>
      <c r="AQ27" s="205"/>
      <c r="AR27" s="205"/>
      <c r="AT27" s="205"/>
      <c r="AU27" s="205"/>
      <c r="AV27" s="205"/>
      <c r="AW27" s="205"/>
      <c r="AX27" s="205"/>
    </row>
    <row r="28" spans="1:50" ht="12" customHeight="1">
      <c r="A28" s="39" t="s">
        <v>116</v>
      </c>
      <c r="B28" s="40" t="s">
        <v>117</v>
      </c>
      <c r="C28" s="233">
        <v>30.95532002145</v>
      </c>
      <c r="D28" s="233">
        <v>44.289845556860001</v>
      </c>
      <c r="E28" s="233">
        <v>61.483546415889997</v>
      </c>
      <c r="F28" s="233">
        <v>40.572765151540004</v>
      </c>
      <c r="G28" s="233">
        <v>39.78431669791</v>
      </c>
      <c r="H28" s="233">
        <v>38.709855668529997</v>
      </c>
      <c r="I28" s="233">
        <v>42.833726950269998</v>
      </c>
      <c r="J28" s="233">
        <v>43.617608389499999</v>
      </c>
      <c r="K28" s="233">
        <v>45.92340016672</v>
      </c>
      <c r="L28" s="233">
        <v>47.197491852319999</v>
      </c>
      <c r="M28" s="233">
        <v>50.033395153999997</v>
      </c>
      <c r="N28" s="233">
        <v>53.22335690792</v>
      </c>
      <c r="O28" s="233">
        <v>56.593970790440004</v>
      </c>
      <c r="P28" s="233">
        <v>58.603867596129994</v>
      </c>
      <c r="Q28" s="233">
        <v>65.167085556209997</v>
      </c>
      <c r="R28" s="233">
        <v>75.100949405519941</v>
      </c>
      <c r="S28" s="233">
        <v>69.949543726450003</v>
      </c>
      <c r="T28" s="233">
        <v>70.511453995620002</v>
      </c>
      <c r="U28" s="233">
        <v>71.01398742116001</v>
      </c>
      <c r="V28" s="246"/>
      <c r="W28" s="233">
        <v>-0.97799999991003417</v>
      </c>
      <c r="X28" s="233">
        <v>0.1469575552899933</v>
      </c>
      <c r="Y28" s="233">
        <v>-9.8895859070007322E-2</v>
      </c>
      <c r="Z28" s="233">
        <v>-4.9247365419998169E-2</v>
      </c>
      <c r="AA28" s="246"/>
      <c r="AB28" s="234">
        <v>73.916227000000006</v>
      </c>
      <c r="AC28" s="247"/>
      <c r="AD28" s="233">
        <v>0.12201140551994323</v>
      </c>
      <c r="AE28" s="233">
        <v>-1.506886273550003</v>
      </c>
      <c r="AF28" s="233">
        <v>-0.41980100438000489</v>
      </c>
      <c r="AG28" s="233">
        <v>1.2980534211600037</v>
      </c>
      <c r="AH28" s="246"/>
      <c r="AI28" s="255"/>
      <c r="AJ28" s="256"/>
      <c r="AK28" s="257"/>
      <c r="AM28" s="205"/>
      <c r="AN28" s="205"/>
      <c r="AO28" s="205"/>
      <c r="AP28" s="205"/>
      <c r="AQ28" s="205"/>
      <c r="AR28" s="205"/>
      <c r="AT28" s="205"/>
      <c r="AU28" s="205"/>
      <c r="AV28" s="205"/>
      <c r="AW28" s="205"/>
      <c r="AX28" s="205"/>
    </row>
    <row r="29" spans="1:50" ht="12" customHeight="1">
      <c r="A29" s="39" t="s">
        <v>118</v>
      </c>
      <c r="B29" s="40" t="s">
        <v>119</v>
      </c>
      <c r="C29" s="233">
        <v>20.985160827360001</v>
      </c>
      <c r="D29" s="233">
        <v>15.478380745659999</v>
      </c>
      <c r="E29" s="233">
        <v>16.50806983487</v>
      </c>
      <c r="F29" s="233">
        <v>16.368579253459998</v>
      </c>
      <c r="G29" s="233">
        <v>17.447406608630001</v>
      </c>
      <c r="H29" s="233">
        <v>16.37159929856</v>
      </c>
      <c r="I29" s="233">
        <v>16.386708057450001</v>
      </c>
      <c r="J29" s="233">
        <v>16.00630151411</v>
      </c>
      <c r="K29" s="233">
        <v>16.202570580269999</v>
      </c>
      <c r="L29" s="233">
        <v>13.39756087109</v>
      </c>
      <c r="M29" s="233">
        <v>15.898340347969999</v>
      </c>
      <c r="N29" s="233">
        <v>17.225167405259999</v>
      </c>
      <c r="O29" s="233">
        <v>19.596982992759997</v>
      </c>
      <c r="P29" s="233">
        <v>20.783531557630003</v>
      </c>
      <c r="Q29" s="233">
        <v>20.019831659349997</v>
      </c>
      <c r="R29" s="233">
        <v>20.191213769410012</v>
      </c>
      <c r="S29" s="233">
        <v>19.990963553510003</v>
      </c>
      <c r="T29" s="233">
        <v>15.689514358729999</v>
      </c>
      <c r="U29" s="233">
        <v>14.121931856940002</v>
      </c>
      <c r="V29" s="246"/>
      <c r="W29" s="233">
        <v>-0.58788994066999056</v>
      </c>
      <c r="X29" s="233">
        <v>-6.304576947000122E-2</v>
      </c>
      <c r="Y29" s="233">
        <v>0.1959265564699974</v>
      </c>
      <c r="Z29" s="233">
        <v>0.11220438492000198</v>
      </c>
      <c r="AA29" s="246"/>
      <c r="AB29" s="234">
        <v>22.581344000000001</v>
      </c>
      <c r="AC29" s="247"/>
      <c r="AD29" s="233">
        <v>-1.5574132305899888</v>
      </c>
      <c r="AE29" s="233">
        <v>-0.85671744648999781</v>
      </c>
      <c r="AF29" s="233">
        <v>-0.5289176412700004</v>
      </c>
      <c r="AG29" s="233">
        <v>-2.7046971430599975</v>
      </c>
      <c r="AH29" s="246"/>
      <c r="AI29" s="255"/>
      <c r="AJ29" s="256"/>
      <c r="AK29" s="257"/>
      <c r="AM29" s="205"/>
      <c r="AN29" s="205"/>
      <c r="AO29" s="205"/>
      <c r="AP29" s="205"/>
      <c r="AQ29" s="205"/>
      <c r="AR29" s="205"/>
      <c r="AT29" s="205"/>
      <c r="AU29" s="205"/>
      <c r="AV29" s="205"/>
      <c r="AW29" s="205"/>
      <c r="AX29" s="205"/>
    </row>
    <row r="30" spans="1:50" ht="12" customHeight="1">
      <c r="A30" s="39" t="s">
        <v>120</v>
      </c>
      <c r="B30" s="40" t="s">
        <v>121</v>
      </c>
      <c r="C30" s="233">
        <v>3.89185121029</v>
      </c>
      <c r="D30" s="233">
        <v>4.2297533712400002</v>
      </c>
      <c r="E30" s="233">
        <v>12.73869756521</v>
      </c>
      <c r="F30" s="233">
        <v>6.5398154264599997</v>
      </c>
      <c r="G30" s="233">
        <v>8.4783797618199994</v>
      </c>
      <c r="H30" s="233">
        <v>5.3442914355600006</v>
      </c>
      <c r="I30" s="233">
        <v>5.8824801921899992</v>
      </c>
      <c r="J30" s="233">
        <v>5.2479508685100003</v>
      </c>
      <c r="K30" s="233">
        <v>5.4390219200800001</v>
      </c>
      <c r="L30" s="233">
        <v>5.4752503966699999</v>
      </c>
      <c r="M30" s="233">
        <v>5.8909297844999999</v>
      </c>
      <c r="N30" s="233">
        <v>6.4155974533500002</v>
      </c>
      <c r="O30" s="233">
        <v>7.4644715038100005</v>
      </c>
      <c r="P30" s="233">
        <v>7.3036275475600005</v>
      </c>
      <c r="Q30" s="233">
        <v>60.406538991609999</v>
      </c>
      <c r="R30" s="233">
        <v>36.695602343019956</v>
      </c>
      <c r="S30" s="233">
        <v>8.8965112984800001</v>
      </c>
      <c r="T30" s="233">
        <v>7.264051878790001</v>
      </c>
      <c r="U30" s="233">
        <v>7.1168277049399995</v>
      </c>
      <c r="V30" s="246"/>
      <c r="W30" s="233">
        <v>-7.466273980056763E-3</v>
      </c>
      <c r="X30" s="233">
        <v>1.0411669908000001</v>
      </c>
      <c r="Y30" s="233">
        <v>3.5495093960000994E-2</v>
      </c>
      <c r="Z30" s="233">
        <v>3.3907852430000308E-2</v>
      </c>
      <c r="AA30" s="246"/>
      <c r="AB30" s="234">
        <v>15.355252999999999</v>
      </c>
      <c r="AC30" s="247"/>
      <c r="AD30" s="233">
        <v>-55.640899656980039</v>
      </c>
      <c r="AE30" s="233">
        <v>0.73522229847999954</v>
      </c>
      <c r="AF30" s="233">
        <v>-9.9448121209999088E-2</v>
      </c>
      <c r="AG30" s="233">
        <v>-0.37869529506000044</v>
      </c>
      <c r="AH30" s="246"/>
      <c r="AI30" s="255"/>
      <c r="AJ30" s="256"/>
      <c r="AK30" s="257"/>
      <c r="AM30" s="205"/>
      <c r="AN30" s="205"/>
      <c r="AO30" s="205"/>
      <c r="AP30" s="205"/>
      <c r="AQ30" s="205"/>
      <c r="AR30" s="205"/>
      <c r="AT30" s="205"/>
      <c r="AU30" s="205"/>
      <c r="AV30" s="205"/>
      <c r="AW30" s="205"/>
      <c r="AX30" s="205"/>
    </row>
    <row r="31" spans="1:50" ht="12" customHeight="1">
      <c r="A31" s="39" t="s">
        <v>122</v>
      </c>
      <c r="B31" s="40" t="s">
        <v>123</v>
      </c>
      <c r="C31" s="233">
        <v>60.246437461769993</v>
      </c>
      <c r="D31" s="233">
        <v>72.974528215119989</v>
      </c>
      <c r="E31" s="233">
        <v>64.76990506976999</v>
      </c>
      <c r="F31" s="233">
        <v>81.589162969820009</v>
      </c>
      <c r="G31" s="233">
        <v>75.691249534999997</v>
      </c>
      <c r="H31" s="233">
        <v>88.023356368999998</v>
      </c>
      <c r="I31" s="233">
        <v>85.138297887999997</v>
      </c>
      <c r="J31" s="233">
        <v>88.914664956999999</v>
      </c>
      <c r="K31" s="233">
        <v>93.599096815999999</v>
      </c>
      <c r="L31" s="233">
        <v>102.036640152</v>
      </c>
      <c r="M31" s="233">
        <v>93.349623307000002</v>
      </c>
      <c r="N31" s="233">
        <v>105.565837046</v>
      </c>
      <c r="O31" s="233">
        <v>111.4091702795</v>
      </c>
      <c r="P31" s="233">
        <v>120.051757825</v>
      </c>
      <c r="Q31" s="233">
        <v>157.96437188100001</v>
      </c>
      <c r="R31" s="233">
        <v>153.48510454904999</v>
      </c>
      <c r="S31" s="233">
        <v>148.58790159399999</v>
      </c>
      <c r="T31" s="233">
        <v>140.874651594</v>
      </c>
      <c r="U31" s="233">
        <v>140.62165159400001</v>
      </c>
      <c r="V31" s="246"/>
      <c r="W31" s="233">
        <v>9.9792480468750001E-12</v>
      </c>
      <c r="X31" s="233">
        <v>1.7970449999999999E-3</v>
      </c>
      <c r="Y31" s="233">
        <v>1.7970449999999999E-3</v>
      </c>
      <c r="Z31" s="233">
        <v>1.7970449999999999E-3</v>
      </c>
      <c r="AA31" s="246"/>
      <c r="AB31" s="234">
        <v>153.45204899999999</v>
      </c>
      <c r="AC31" s="247"/>
      <c r="AD31" s="233">
        <v>3.3055549049987795E-2</v>
      </c>
      <c r="AE31" s="233">
        <v>3.4852594000000001E-2</v>
      </c>
      <c r="AF31" s="233">
        <v>3.4852594000000001E-2</v>
      </c>
      <c r="AG31" s="233">
        <v>-9.2147406000000001E-2</v>
      </c>
      <c r="AH31" s="246"/>
      <c r="AI31" s="255"/>
      <c r="AJ31" s="256"/>
      <c r="AK31" s="257"/>
      <c r="AM31" s="205"/>
      <c r="AN31" s="205"/>
      <c r="AO31" s="205"/>
      <c r="AP31" s="205"/>
      <c r="AQ31" s="205"/>
      <c r="AR31" s="205"/>
      <c r="AT31" s="205"/>
      <c r="AU31" s="205"/>
      <c r="AV31" s="205"/>
      <c r="AW31" s="205"/>
      <c r="AX31" s="205"/>
    </row>
    <row r="32" spans="1:50" ht="12" customHeight="1">
      <c r="A32" s="39" t="s">
        <v>124</v>
      </c>
      <c r="B32" s="40" t="s">
        <v>125</v>
      </c>
      <c r="C32" s="233">
        <v>49.472278751080005</v>
      </c>
      <c r="D32" s="233">
        <v>47.254756197669998</v>
      </c>
      <c r="E32" s="233">
        <v>48.205801927460001</v>
      </c>
      <c r="F32" s="233">
        <v>36.462535056610001</v>
      </c>
      <c r="G32" s="233">
        <v>23.361194614080002</v>
      </c>
      <c r="H32" s="233">
        <v>34.491259071209996</v>
      </c>
      <c r="I32" s="233">
        <v>27.381079358119997</v>
      </c>
      <c r="J32" s="233">
        <v>16.774230064089998</v>
      </c>
      <c r="K32" s="233">
        <v>3.3254958169000002</v>
      </c>
      <c r="L32" s="233">
        <v>21.93591196821</v>
      </c>
      <c r="M32" s="233">
        <v>1.7429046188599999</v>
      </c>
      <c r="N32" s="233">
        <v>10.568717273420001</v>
      </c>
      <c r="O32" s="233">
        <v>13.60267400116</v>
      </c>
      <c r="P32" s="233">
        <v>22.173825842189999</v>
      </c>
      <c r="Q32" s="233">
        <v>19.59163034841</v>
      </c>
      <c r="R32" s="233">
        <v>-3.88817885388</v>
      </c>
      <c r="S32" s="233">
        <v>12.11328419685</v>
      </c>
      <c r="T32" s="233">
        <v>9.6150179934800004</v>
      </c>
      <c r="U32" s="233">
        <v>7</v>
      </c>
      <c r="V32" s="246"/>
      <c r="W32" s="233">
        <v>1.5258863625200005</v>
      </c>
      <c r="X32" s="233">
        <v>2.026069429790001</v>
      </c>
      <c r="Y32" s="233">
        <v>-0.47362426723999979</v>
      </c>
      <c r="Z32" s="233">
        <v>-2</v>
      </c>
      <c r="AA32" s="246"/>
      <c r="AB32" s="234">
        <v>0.16520000000000001</v>
      </c>
      <c r="AC32" s="247"/>
      <c r="AD32" s="233">
        <v>1.0463211461199999</v>
      </c>
      <c r="AE32" s="233">
        <v>4.9580841968500007</v>
      </c>
      <c r="AF32" s="233">
        <v>5.4598179934799997</v>
      </c>
      <c r="AG32" s="233">
        <v>1.8448</v>
      </c>
      <c r="AH32" s="246"/>
      <c r="AI32" s="255"/>
      <c r="AJ32" s="256"/>
      <c r="AK32" s="257"/>
      <c r="AM32" s="205"/>
      <c r="AN32" s="205"/>
      <c r="AO32" s="205"/>
      <c r="AP32" s="205"/>
      <c r="AQ32" s="205"/>
      <c r="AR32" s="205"/>
      <c r="AT32" s="205"/>
      <c r="AU32" s="205"/>
      <c r="AV32" s="205"/>
      <c r="AW32" s="205"/>
      <c r="AX32" s="205"/>
    </row>
    <row r="33" spans="1:50" ht="12" customHeight="1">
      <c r="A33" s="39" t="s">
        <v>126</v>
      </c>
      <c r="B33" s="40" t="s">
        <v>127</v>
      </c>
      <c r="C33" s="233">
        <v>25.920171424389999</v>
      </c>
      <c r="D33" s="233">
        <v>26.63454229073</v>
      </c>
      <c r="E33" s="233">
        <v>31.52583010619</v>
      </c>
      <c r="F33" s="233">
        <v>19.1921696717</v>
      </c>
      <c r="G33" s="233">
        <v>30.406698946900001</v>
      </c>
      <c r="H33" s="233">
        <v>30.595641747130003</v>
      </c>
      <c r="I33" s="233">
        <v>31.451946758910001</v>
      </c>
      <c r="J33" s="233">
        <v>37.412066812510005</v>
      </c>
      <c r="K33" s="233">
        <v>41.552980038839998</v>
      </c>
      <c r="L33" s="233">
        <v>44.231503564910007</v>
      </c>
      <c r="M33" s="233">
        <v>30.349733632470002</v>
      </c>
      <c r="N33" s="233">
        <v>24.224479357220002</v>
      </c>
      <c r="O33" s="233">
        <v>34.95998658085</v>
      </c>
      <c r="P33" s="233">
        <v>37.682942205750003</v>
      </c>
      <c r="Q33" s="233">
        <v>47.192807015620005</v>
      </c>
      <c r="R33" s="233">
        <v>53.087110054770015</v>
      </c>
      <c r="S33" s="233">
        <v>48.529221728810001</v>
      </c>
      <c r="T33" s="233">
        <v>48.772804883679996</v>
      </c>
      <c r="U33" s="233">
        <v>49.585508108589998</v>
      </c>
      <c r="V33" s="246"/>
      <c r="W33" s="233">
        <v>-3.1345473019299774</v>
      </c>
      <c r="X33" s="233">
        <v>11.969239575369995</v>
      </c>
      <c r="Y33" s="233">
        <v>3.3885062025099946</v>
      </c>
      <c r="Z33" s="233">
        <v>3.4717124880999983</v>
      </c>
      <c r="AA33" s="246"/>
      <c r="AB33" s="234">
        <v>45.037438999999999</v>
      </c>
      <c r="AC33" s="247"/>
      <c r="AD33" s="233">
        <v>5.8470960547700122</v>
      </c>
      <c r="AE33" s="233">
        <v>3.6172207288099973</v>
      </c>
      <c r="AF33" s="233">
        <v>5.6156668836799923</v>
      </c>
      <c r="AG33" s="233">
        <v>4.470411108589996</v>
      </c>
      <c r="AH33" s="246"/>
      <c r="AI33" s="255"/>
      <c r="AJ33" s="256"/>
      <c r="AK33" s="257"/>
      <c r="AM33" s="205"/>
      <c r="AN33" s="205"/>
      <c r="AO33" s="205"/>
      <c r="AP33" s="205"/>
      <c r="AQ33" s="205"/>
      <c r="AR33" s="205"/>
      <c r="AT33" s="205"/>
      <c r="AU33" s="205"/>
      <c r="AV33" s="205"/>
      <c r="AW33" s="205"/>
      <c r="AX33" s="205"/>
    </row>
    <row r="34" spans="1:50" ht="12" customHeight="1">
      <c r="A34" s="39"/>
      <c r="B34" s="40" t="s">
        <v>221</v>
      </c>
      <c r="C34" s="248"/>
      <c r="D34" s="248"/>
      <c r="E34" s="248"/>
      <c r="F34" s="248"/>
      <c r="G34" s="248"/>
      <c r="H34" s="248"/>
      <c r="I34" s="248"/>
      <c r="J34" s="248"/>
      <c r="K34" s="248"/>
      <c r="L34" s="248"/>
      <c r="M34" s="248"/>
      <c r="N34" s="248"/>
      <c r="O34" s="248"/>
      <c r="P34" s="248"/>
      <c r="Q34" s="248"/>
      <c r="R34" s="248"/>
      <c r="S34" s="248"/>
      <c r="T34" s="248"/>
      <c r="U34" s="248"/>
      <c r="V34" s="246"/>
      <c r="W34" s="248"/>
      <c r="X34" s="248"/>
      <c r="Y34" s="248"/>
      <c r="Z34" s="248"/>
      <c r="AA34" s="246"/>
      <c r="AB34" s="234">
        <v>-7.7660739999999997</v>
      </c>
      <c r="AC34" s="247"/>
      <c r="AD34" s="233"/>
      <c r="AE34" s="233">
        <v>1.7460519999999999</v>
      </c>
      <c r="AF34" s="233">
        <v>-0.54642199999999996</v>
      </c>
      <c r="AG34" s="233">
        <v>2.6406459999999998</v>
      </c>
      <c r="AH34" s="246"/>
      <c r="AI34" s="255"/>
      <c r="AJ34" s="256"/>
      <c r="AK34" s="257"/>
      <c r="AT34" s="205"/>
      <c r="AU34" s="205"/>
      <c r="AV34" s="205"/>
      <c r="AW34" s="205"/>
      <c r="AX34" s="205"/>
    </row>
    <row r="35" spans="1:50" ht="12" customHeight="1">
      <c r="A35" s="39"/>
      <c r="B35" s="41" t="s">
        <v>128</v>
      </c>
      <c r="C35" s="235">
        <v>765.53781486552998</v>
      </c>
      <c r="D35" s="235">
        <v>769.17168494423004</v>
      </c>
      <c r="E35" s="235">
        <v>790.26321663900001</v>
      </c>
      <c r="F35" s="235">
        <v>781.26970637239003</v>
      </c>
      <c r="G35" s="235">
        <v>786.38876163421992</v>
      </c>
      <c r="H35" s="235">
        <v>801.47815613788998</v>
      </c>
      <c r="I35" s="235">
        <v>811.08756463529005</v>
      </c>
      <c r="J35" s="235">
        <v>827.38815192381992</v>
      </c>
      <c r="K35" s="235">
        <v>840.87173652930005</v>
      </c>
      <c r="L35" s="235">
        <v>889.34489636300998</v>
      </c>
      <c r="M35" s="235">
        <v>900.83899157222993</v>
      </c>
      <c r="N35" s="235">
        <v>940.74922894602003</v>
      </c>
      <c r="O35" s="235">
        <v>988.52703685800998</v>
      </c>
      <c r="P35" s="235">
        <v>1012.87947464407</v>
      </c>
      <c r="Q35" s="235">
        <v>1191.0591182211799</v>
      </c>
      <c r="R35" s="235">
        <v>1218.6116750104304</v>
      </c>
      <c r="S35" s="235">
        <v>1136.7993399417498</v>
      </c>
      <c r="T35" s="235">
        <v>1108.3714325136198</v>
      </c>
      <c r="U35" s="235">
        <v>1114.3427576827701</v>
      </c>
      <c r="V35" s="246"/>
      <c r="W35" s="235">
        <v>-10.317936231669377</v>
      </c>
      <c r="X35" s="235">
        <v>10.537592592199978</v>
      </c>
      <c r="Y35" s="235">
        <v>-1.7265274442299385</v>
      </c>
      <c r="Z35" s="235">
        <v>-4.0777488391699768</v>
      </c>
      <c r="AA35" s="246"/>
      <c r="AB35" s="236">
        <v>1158.0564460000001</v>
      </c>
      <c r="AC35" s="249"/>
      <c r="AD35" s="235">
        <v>-61.718568989569768</v>
      </c>
      <c r="AE35" s="235">
        <v>-3.57774105825004</v>
      </c>
      <c r="AF35" s="235">
        <v>0.67756351361996459</v>
      </c>
      <c r="AG35" s="235">
        <v>-1.3599663172299843</v>
      </c>
      <c r="AH35" s="246"/>
      <c r="AI35" s="258"/>
      <c r="AJ35" s="256"/>
      <c r="AK35" s="98"/>
      <c r="AM35" s="205"/>
      <c r="AN35" s="205"/>
      <c r="AO35" s="205"/>
      <c r="AP35" s="205"/>
      <c r="AQ35" s="205"/>
      <c r="AR35" s="205"/>
      <c r="AT35" s="205"/>
      <c r="AU35" s="205"/>
      <c r="AV35" s="205"/>
      <c r="AW35" s="205"/>
      <c r="AX35" s="205"/>
    </row>
    <row r="36" spans="1:50" ht="12" customHeight="1">
      <c r="A36" s="39"/>
      <c r="B36" s="41" t="s">
        <v>129</v>
      </c>
      <c r="C36" s="235">
        <v>716.06553611444997</v>
      </c>
      <c r="D36" s="235">
        <v>721.91692874656007</v>
      </c>
      <c r="E36" s="235">
        <v>742.05741471153999</v>
      </c>
      <c r="F36" s="235">
        <v>744.80717131578001</v>
      </c>
      <c r="G36" s="235">
        <v>763.02756702014005</v>
      </c>
      <c r="H36" s="235">
        <v>766.98689706668006</v>
      </c>
      <c r="I36" s="235">
        <v>783.70648527717003</v>
      </c>
      <c r="J36" s="235">
        <v>810.61392185973</v>
      </c>
      <c r="K36" s="235">
        <v>837.54624071240005</v>
      </c>
      <c r="L36" s="235">
        <v>867.40898439480009</v>
      </c>
      <c r="M36" s="235">
        <v>899.09608695336999</v>
      </c>
      <c r="N36" s="235">
        <v>930.18051167260001</v>
      </c>
      <c r="O36" s="235">
        <v>974.92436285684994</v>
      </c>
      <c r="P36" s="235">
        <v>990.70564880187999</v>
      </c>
      <c r="Q36" s="235">
        <v>1171.4674878727701</v>
      </c>
      <c r="R36" s="235">
        <v>1222.4998538643104</v>
      </c>
      <c r="S36" s="235">
        <v>1124.6860557448997</v>
      </c>
      <c r="T36" s="235">
        <v>1098.75641452014</v>
      </c>
      <c r="U36" s="235">
        <v>1107.3427576827701</v>
      </c>
      <c r="V36" s="246"/>
      <c r="W36" s="235">
        <v>-11.843822594189376</v>
      </c>
      <c r="X36" s="235">
        <v>8.5115231624099774</v>
      </c>
      <c r="Y36" s="235">
        <v>-1.2529031769899388</v>
      </c>
      <c r="Z36" s="235">
        <v>-2.0777488391699772</v>
      </c>
      <c r="AA36" s="246"/>
      <c r="AB36" s="236">
        <v>1157.9710459999999</v>
      </c>
      <c r="AC36" s="249"/>
      <c r="AD36" s="235">
        <v>-62.764890135689775</v>
      </c>
      <c r="AE36" s="235">
        <v>-8.6276252551000407</v>
      </c>
      <c r="AF36" s="235">
        <v>-4.8740544798600354</v>
      </c>
      <c r="AG36" s="235">
        <v>-3.2965663172299844</v>
      </c>
      <c r="AH36" s="311"/>
      <c r="AI36" s="258"/>
      <c r="AJ36" s="256"/>
      <c r="AK36" s="98"/>
      <c r="AM36" s="205"/>
      <c r="AN36" s="205"/>
      <c r="AO36" s="205"/>
      <c r="AP36" s="205"/>
      <c r="AQ36" s="205"/>
      <c r="AR36" s="205"/>
      <c r="AT36" s="205"/>
      <c r="AU36" s="205"/>
      <c r="AV36" s="205"/>
      <c r="AW36" s="205"/>
      <c r="AX36" s="205"/>
    </row>
    <row r="37" spans="1:50" ht="12" customHeight="1">
      <c r="A37" s="39" t="s">
        <v>132</v>
      </c>
      <c r="B37" s="40" t="s">
        <v>133</v>
      </c>
      <c r="C37" s="233">
        <v>27.50156999979</v>
      </c>
      <c r="D37" s="233">
        <v>-4.3396856870000002</v>
      </c>
      <c r="E37" s="233">
        <v>-27.900737189000001</v>
      </c>
      <c r="F37" s="233">
        <v>104.673530656</v>
      </c>
      <c r="G37" s="233">
        <v>-9.2246739430000009</v>
      </c>
      <c r="H37" s="233">
        <v>1.600421777</v>
      </c>
      <c r="I37" s="233">
        <v>1.0091734838799999</v>
      </c>
      <c r="J37" s="233">
        <v>96.22508194016001</v>
      </c>
      <c r="K37" s="233">
        <v>22.023357465299998</v>
      </c>
      <c r="L37" s="233">
        <v>10.0942160445</v>
      </c>
      <c r="M37" s="233">
        <v>14.764354802209999</v>
      </c>
      <c r="N37" s="233">
        <v>-2.94519493042</v>
      </c>
      <c r="O37" s="233">
        <v>1.97764402467</v>
      </c>
      <c r="P37" s="233">
        <v>-66.892152343749999</v>
      </c>
      <c r="Q37" s="233">
        <v>21.283094226759999</v>
      </c>
      <c r="R37" s="233">
        <v>-51.089338897479983</v>
      </c>
      <c r="S37" s="233">
        <v>-60.662019195089997</v>
      </c>
      <c r="T37" s="233">
        <v>-55.393864002660003</v>
      </c>
      <c r="U37" s="233">
        <v>9.5108856994599993</v>
      </c>
      <c r="V37" s="246"/>
      <c r="W37" s="233">
        <v>-6.702061797489983</v>
      </c>
      <c r="X37" s="233">
        <v>0.24888464746000671</v>
      </c>
      <c r="Y37" s="233">
        <v>-0.59214067723000341</v>
      </c>
      <c r="Z37" s="233">
        <v>-1.9105481170000077E-2</v>
      </c>
      <c r="AA37" s="246"/>
      <c r="AB37" s="234">
        <v>14.881024829999999</v>
      </c>
      <c r="AC37" s="247"/>
      <c r="AD37" s="233">
        <v>-8.1247409624799811</v>
      </c>
      <c r="AE37" s="233">
        <v>1.3554350679100036</v>
      </c>
      <c r="AF37" s="233">
        <v>-1.6625153446600036</v>
      </c>
      <c r="AG37" s="233">
        <v>-0.86187684054000091</v>
      </c>
      <c r="AH37" s="311"/>
      <c r="AI37" s="255"/>
      <c r="AJ37" s="256"/>
      <c r="AK37" s="98"/>
      <c r="AL37" s="94"/>
      <c r="AM37" s="94"/>
      <c r="AN37" s="205"/>
      <c r="AO37" s="205"/>
      <c r="AP37" s="205"/>
      <c r="AQ37" s="205"/>
      <c r="AR37" s="205"/>
      <c r="AT37" s="205"/>
      <c r="AU37" s="205"/>
      <c r="AV37" s="205"/>
      <c r="AW37" s="205"/>
      <c r="AX37" s="205"/>
    </row>
    <row r="38" spans="1:50" ht="12" customHeight="1">
      <c r="A38" s="39" t="s">
        <v>130</v>
      </c>
      <c r="B38" s="40" t="s">
        <v>131</v>
      </c>
      <c r="C38" s="233">
        <v>-1.0975907863900001</v>
      </c>
      <c r="D38" s="233">
        <v>-4.3254313354100002</v>
      </c>
      <c r="E38" s="233">
        <v>3.7132572239699999</v>
      </c>
      <c r="F38" s="233">
        <v>-0.27003911392000002</v>
      </c>
      <c r="G38" s="233">
        <v>3.40864847885</v>
      </c>
      <c r="H38" s="233">
        <v>1.5371999319</v>
      </c>
      <c r="I38" s="233">
        <v>0.38370346455000004</v>
      </c>
      <c r="J38" s="233">
        <v>-2.2052979343099999</v>
      </c>
      <c r="K38" s="233">
        <v>-0.49142560504000005</v>
      </c>
      <c r="L38" s="233">
        <v>-7.2597068979600001</v>
      </c>
      <c r="M38" s="233">
        <v>1.7924520966300002</v>
      </c>
      <c r="N38" s="233">
        <v>1.8144876645399999</v>
      </c>
      <c r="O38" s="233">
        <v>1.5517236073499998</v>
      </c>
      <c r="P38" s="233">
        <v>-2.3888472518000001</v>
      </c>
      <c r="Q38" s="233">
        <v>6.7732791150100002</v>
      </c>
      <c r="R38" s="233">
        <v>-3.7850307790500013</v>
      </c>
      <c r="S38" s="233">
        <v>0.37083734027999998</v>
      </c>
      <c r="T38" s="233">
        <v>0.37083734027999998</v>
      </c>
      <c r="U38" s="233">
        <v>0.37083734027999998</v>
      </c>
      <c r="V38" s="246"/>
      <c r="W38" s="233">
        <v>1.0000228881835937E-11</v>
      </c>
      <c r="X38" s="233">
        <v>0</v>
      </c>
      <c r="Y38" s="233">
        <v>0</v>
      </c>
      <c r="Z38" s="233">
        <v>0</v>
      </c>
      <c r="AA38" s="246"/>
      <c r="AB38" s="234">
        <v>0.27800429300000001</v>
      </c>
      <c r="AC38" s="247"/>
      <c r="AD38" s="233">
        <v>-3.5000000050001145E-2</v>
      </c>
      <c r="AE38" s="233">
        <v>2.7999997138977048E-10</v>
      </c>
      <c r="AF38" s="233">
        <v>2.7999997138977048E-10</v>
      </c>
      <c r="AG38" s="233">
        <v>2.7999997138977048E-10</v>
      </c>
      <c r="AH38" s="311"/>
      <c r="AI38" s="255"/>
      <c r="AJ38" s="256"/>
      <c r="AK38" s="98"/>
      <c r="AL38" s="94"/>
      <c r="AM38" s="94"/>
      <c r="AN38" s="205"/>
      <c r="AO38" s="205"/>
      <c r="AP38" s="205"/>
      <c r="AQ38" s="205"/>
      <c r="AR38" s="205"/>
      <c r="AT38" s="205"/>
      <c r="AU38" s="205"/>
      <c r="AV38" s="205"/>
      <c r="AW38" s="205"/>
      <c r="AX38" s="205"/>
    </row>
    <row r="39" spans="1:50" ht="12" customHeight="1">
      <c r="A39" s="42"/>
      <c r="B39" s="42" t="s">
        <v>134</v>
      </c>
      <c r="C39" s="237">
        <v>791.94179407893</v>
      </c>
      <c r="D39" s="237">
        <v>760.50656792181996</v>
      </c>
      <c r="E39" s="237">
        <v>766.07573667397003</v>
      </c>
      <c r="F39" s="237">
        <v>885.67319791446994</v>
      </c>
      <c r="G39" s="237">
        <v>780.5727361700699</v>
      </c>
      <c r="H39" s="237">
        <v>804.61577784679002</v>
      </c>
      <c r="I39" s="237">
        <v>812.48044158371999</v>
      </c>
      <c r="J39" s="237">
        <v>921.40793592967009</v>
      </c>
      <c r="K39" s="237">
        <v>862.40366838956004</v>
      </c>
      <c r="L39" s="237">
        <v>892.17940550955007</v>
      </c>
      <c r="M39" s="237">
        <v>917.39579847106995</v>
      </c>
      <c r="N39" s="237">
        <v>939.61852168014002</v>
      </c>
      <c r="O39" s="237">
        <v>992.05640449002999</v>
      </c>
      <c r="P39" s="237">
        <v>943.59847504852007</v>
      </c>
      <c r="Q39" s="237">
        <v>1219.11549156295</v>
      </c>
      <c r="R39" s="237">
        <v>1163.7373053339004</v>
      </c>
      <c r="S39" s="237">
        <v>1076.5081580869398</v>
      </c>
      <c r="T39" s="237">
        <v>1053.3484058512399</v>
      </c>
      <c r="U39" s="237">
        <v>1124.22448072251</v>
      </c>
      <c r="V39" s="246"/>
      <c r="W39" s="237">
        <v>-17.01999802914936</v>
      </c>
      <c r="X39" s="237">
        <v>10.786477239659984</v>
      </c>
      <c r="Y39" s="237">
        <v>-2.3186681214599418</v>
      </c>
      <c r="Z39" s="237">
        <v>-4.0968543203399772</v>
      </c>
      <c r="AA39" s="246"/>
      <c r="AB39" s="236">
        <v>1173.215475123</v>
      </c>
      <c r="AC39" s="250"/>
      <c r="AD39" s="238">
        <v>-69.878309952099755</v>
      </c>
      <c r="AE39" s="238">
        <v>-2.2223059900600366</v>
      </c>
      <c r="AF39" s="238">
        <v>-0.98495183076003912</v>
      </c>
      <c r="AG39" s="238">
        <v>-2.2218431574899853</v>
      </c>
      <c r="AH39" s="311"/>
      <c r="AI39" s="259"/>
      <c r="AJ39" s="256"/>
      <c r="AK39" s="98"/>
      <c r="AM39" s="205"/>
      <c r="AN39" s="205"/>
      <c r="AO39" s="205"/>
      <c r="AP39" s="205"/>
      <c r="AQ39" s="205"/>
      <c r="AR39" s="205"/>
      <c r="AT39" s="205"/>
      <c r="AU39" s="205"/>
      <c r="AV39" s="205"/>
      <c r="AW39" s="205"/>
      <c r="AX39" s="205"/>
    </row>
    <row r="40" spans="1:50" ht="12" customHeight="1">
      <c r="A40" s="39" t="s">
        <v>495</v>
      </c>
      <c r="B40" s="159" t="s">
        <v>496</v>
      </c>
      <c r="C40" s="239">
        <v>179.137849991</v>
      </c>
      <c r="D40" s="239">
        <v>188.226999788</v>
      </c>
      <c r="E40" s="239">
        <v>201.38588454699999</v>
      </c>
      <c r="F40" s="239">
        <v>219.80170375899999</v>
      </c>
      <c r="G40" s="239">
        <v>222.89709949300001</v>
      </c>
      <c r="H40" s="239">
        <v>222.003445806</v>
      </c>
      <c r="I40" s="239">
        <v>238.47817521799999</v>
      </c>
      <c r="J40" s="239">
        <v>256.70263902911</v>
      </c>
      <c r="K40" s="239">
        <v>257.98776007332003</v>
      </c>
      <c r="L40" s="239">
        <v>267.46619134245003</v>
      </c>
      <c r="M40" s="239">
        <v>285.35679253590996</v>
      </c>
      <c r="N40" s="239">
        <v>299.10314827171999</v>
      </c>
      <c r="O40" s="239">
        <v>307.35565335658004</v>
      </c>
      <c r="P40" s="239">
        <v>317.62772390882003</v>
      </c>
      <c r="Q40" s="239">
        <v>329.36469073984</v>
      </c>
      <c r="R40" s="239">
        <v>335.06700000000001</v>
      </c>
      <c r="S40" s="239">
        <v>352.62599999999998</v>
      </c>
      <c r="T40" s="239">
        <v>358.22199999999998</v>
      </c>
      <c r="U40" s="239">
        <v>364.86660000000001</v>
      </c>
      <c r="V40" s="246"/>
      <c r="W40" s="239">
        <v>-0.33399999998999874</v>
      </c>
      <c r="X40" s="239">
        <v>3.2059999999999604</v>
      </c>
      <c r="Y40" s="239">
        <v>2.2419999999999618</v>
      </c>
      <c r="Z40" s="239">
        <v>2.5720000000000027</v>
      </c>
      <c r="AA40" s="246"/>
      <c r="AB40" s="251"/>
      <c r="AC40" s="250"/>
      <c r="AD40" s="239">
        <v>-0.55299999999999727</v>
      </c>
      <c r="AE40" s="239">
        <v>9.2450000000000045</v>
      </c>
      <c r="AF40" s="239">
        <v>5.5879999999999654</v>
      </c>
      <c r="AG40" s="239">
        <v>4.865600000000029</v>
      </c>
      <c r="AH40" s="311"/>
      <c r="AI40" s="260"/>
      <c r="AJ40" s="256"/>
      <c r="AK40" s="98"/>
      <c r="AM40" s="205"/>
      <c r="AN40" s="205"/>
      <c r="AO40" s="205"/>
      <c r="AP40" s="205"/>
      <c r="AQ40" s="205"/>
      <c r="AR40" s="205"/>
      <c r="AT40" s="205"/>
      <c r="AU40" s="205"/>
      <c r="AV40" s="205"/>
      <c r="AW40" s="205"/>
      <c r="AX40" s="205"/>
    </row>
    <row r="41" spans="1:50" ht="12" customHeight="1">
      <c r="A41" s="41"/>
      <c r="B41" s="41" t="s">
        <v>504</v>
      </c>
      <c r="C41" s="240">
        <v>895.20338610544991</v>
      </c>
      <c r="D41" s="240">
        <v>910.14392853456002</v>
      </c>
      <c r="E41" s="240">
        <v>943.44329925854004</v>
      </c>
      <c r="F41" s="240">
        <v>964.60887507478003</v>
      </c>
      <c r="G41" s="240">
        <v>985.9246665131401</v>
      </c>
      <c r="H41" s="240">
        <v>988.99034287268</v>
      </c>
      <c r="I41" s="240">
        <v>1022.18466049517</v>
      </c>
      <c r="J41" s="240">
        <v>1067.3165608888401</v>
      </c>
      <c r="K41" s="240">
        <v>1095.5340007857201</v>
      </c>
      <c r="L41" s="240">
        <v>1134.8751757372502</v>
      </c>
      <c r="M41" s="240">
        <v>1184.4528794892799</v>
      </c>
      <c r="N41" s="240">
        <v>1229.2836599443199</v>
      </c>
      <c r="O41" s="240">
        <v>1282.2800162134299</v>
      </c>
      <c r="P41" s="240">
        <v>1308.3333727107001</v>
      </c>
      <c r="Q41" s="240">
        <v>1500.8321786126101</v>
      </c>
      <c r="R41" s="240">
        <v>1557.5668538643101</v>
      </c>
      <c r="S41" s="240">
        <v>1477.3120557448999</v>
      </c>
      <c r="T41" s="240">
        <v>1456.9784145201399</v>
      </c>
      <c r="U41" s="240">
        <v>1472.2093576827701</v>
      </c>
      <c r="V41" s="246"/>
      <c r="W41" s="240">
        <v>-12.177822594179986</v>
      </c>
      <c r="X41" s="240">
        <v>11.717523162409918</v>
      </c>
      <c r="Y41" s="240">
        <v>0.98909682300995883</v>
      </c>
      <c r="Z41" s="240">
        <v>0.49425116083023113</v>
      </c>
      <c r="AA41" s="246"/>
      <c r="AB41" s="252"/>
      <c r="AC41" s="250"/>
      <c r="AD41" s="240">
        <v>-63.317890135689936</v>
      </c>
      <c r="AE41" s="240">
        <v>0.61737474489984834</v>
      </c>
      <c r="AF41" s="240">
        <v>0.71394552013998691</v>
      </c>
      <c r="AG41" s="240">
        <v>1.5690336827701117</v>
      </c>
      <c r="AH41" s="311"/>
      <c r="AI41" s="259"/>
      <c r="AJ41" s="256"/>
      <c r="AK41" s="98"/>
      <c r="AM41" s="205"/>
      <c r="AN41" s="205"/>
      <c r="AO41" s="205"/>
      <c r="AP41" s="205"/>
      <c r="AQ41" s="205"/>
      <c r="AR41" s="205"/>
      <c r="AT41" s="205"/>
      <c r="AU41" s="205"/>
      <c r="AV41" s="205"/>
      <c r="AW41" s="205"/>
      <c r="AX41" s="205"/>
    </row>
    <row r="42" spans="1:50" ht="12" customHeight="1">
      <c r="A42" s="42"/>
      <c r="B42" s="160" t="s">
        <v>499</v>
      </c>
      <c r="C42" s="241">
        <v>11.796613894550092</v>
      </c>
      <c r="D42" s="241">
        <v>27.856071465439982</v>
      </c>
      <c r="E42" s="241">
        <v>13.556700741459963</v>
      </c>
      <c r="F42" s="241">
        <v>24.39112492521997</v>
      </c>
      <c r="G42" s="241">
        <v>38.075333486859904</v>
      </c>
      <c r="H42" s="241">
        <v>74.009657127319997</v>
      </c>
      <c r="I42" s="241">
        <v>61.815339504830035</v>
      </c>
      <c r="J42" s="241">
        <v>27.683439111159942</v>
      </c>
      <c r="K42" s="241">
        <v>11.465999214279918</v>
      </c>
      <c r="L42" s="241">
        <v>23.124824262749826</v>
      </c>
      <c r="M42" s="241">
        <v>30.547120510720106</v>
      </c>
      <c r="N42" s="241">
        <v>44.716340055680121</v>
      </c>
      <c r="O42" s="241">
        <v>54.719983786570083</v>
      </c>
      <c r="P42" s="241">
        <v>42.666627289299868</v>
      </c>
      <c r="Q42" s="241">
        <v>242.16782138738995</v>
      </c>
      <c r="R42" s="241">
        <v>137.43314613568987</v>
      </c>
      <c r="S42" s="241">
        <v>156.68794425510009</v>
      </c>
      <c r="T42" s="241">
        <v>82.02158547986005</v>
      </c>
      <c r="U42" s="241">
        <v>122.79064231722987</v>
      </c>
      <c r="V42" s="246"/>
      <c r="W42" s="241">
        <v>12.177822594180043</v>
      </c>
      <c r="X42" s="241">
        <v>-11.717523162409861</v>
      </c>
      <c r="Y42" s="241">
        <v>-0.98909682300995883</v>
      </c>
      <c r="Z42" s="241">
        <v>-0.49425116083011744</v>
      </c>
      <c r="AA42" s="246"/>
      <c r="AB42" s="253"/>
      <c r="AC42" s="250"/>
      <c r="AD42" s="241">
        <v>63.317890135689822</v>
      </c>
      <c r="AE42" s="241">
        <v>-0.61737474489996202</v>
      </c>
      <c r="AF42" s="241">
        <v>-0.71394552013998691</v>
      </c>
      <c r="AG42" s="241">
        <v>-1.5690336827701685</v>
      </c>
      <c r="AH42" s="311"/>
      <c r="AI42" s="260"/>
      <c r="AJ42" s="256"/>
      <c r="AK42" s="98"/>
      <c r="AM42" s="205"/>
      <c r="AN42" s="205"/>
      <c r="AO42" s="205"/>
      <c r="AP42" s="205"/>
      <c r="AQ42" s="205"/>
      <c r="AR42" s="205"/>
      <c r="AT42" s="205"/>
      <c r="AU42" s="205"/>
      <c r="AV42" s="205"/>
      <c r="AW42" s="205"/>
      <c r="AX42" s="205"/>
    </row>
    <row r="43" spans="1:50" ht="12" customHeight="1">
      <c r="A43" s="69" t="s">
        <v>756</v>
      </c>
      <c r="L43" s="94"/>
      <c r="M43" s="94"/>
      <c r="N43" s="94"/>
      <c r="W43" s="246"/>
      <c r="X43" s="246"/>
      <c r="Y43" s="246"/>
      <c r="Z43" s="246"/>
      <c r="AB43" s="99" t="s">
        <v>808</v>
      </c>
      <c r="AI43" s="205"/>
    </row>
    <row r="44" spans="1:50" ht="12" customHeight="1">
      <c r="O44" s="94"/>
      <c r="P44" s="94"/>
      <c r="Q44" s="94"/>
      <c r="R44" s="94"/>
      <c r="S44" s="94"/>
      <c r="T44" s="94"/>
      <c r="U44" s="94"/>
      <c r="AB44" s="99"/>
    </row>
    <row r="45" spans="1:50" ht="15.75" customHeight="1">
      <c r="A45" s="35" t="s">
        <v>376</v>
      </c>
      <c r="B45" s="35"/>
      <c r="C45" s="36"/>
      <c r="D45" s="36"/>
      <c r="E45" s="36"/>
      <c r="F45" s="36"/>
      <c r="G45" s="36"/>
      <c r="H45" s="36"/>
      <c r="I45" s="36"/>
      <c r="J45" s="36"/>
      <c r="K45" s="36"/>
      <c r="L45" s="36"/>
      <c r="M45" s="36"/>
      <c r="N45" s="36"/>
      <c r="O45" s="36"/>
      <c r="P45" s="36"/>
      <c r="Q45" s="36"/>
      <c r="R45" s="36"/>
      <c r="S45" s="36"/>
      <c r="T45" s="36"/>
      <c r="U45" s="36"/>
      <c r="W45" s="36"/>
      <c r="X45" s="36"/>
      <c r="Y45" s="36"/>
      <c r="Z45" s="36"/>
      <c r="AC45" s="150"/>
      <c r="AD45" s="94"/>
      <c r="AE45" s="94"/>
      <c r="AF45" s="94"/>
      <c r="AG45" s="94"/>
      <c r="AJ45" s="94"/>
      <c r="AK45" s="94"/>
      <c r="AL45" s="94"/>
      <c r="AM45" s="94"/>
    </row>
    <row r="46" spans="1:50" ht="12" customHeight="1">
      <c r="A46" s="36" t="s">
        <v>55</v>
      </c>
      <c r="B46" s="36"/>
      <c r="C46" s="36"/>
      <c r="D46" s="36"/>
      <c r="E46" s="36"/>
      <c r="F46" s="36"/>
      <c r="G46" s="36"/>
      <c r="H46" s="36"/>
      <c r="I46" s="36"/>
      <c r="J46" s="36"/>
      <c r="K46" s="36"/>
      <c r="L46" s="36"/>
      <c r="M46" s="36"/>
      <c r="N46" s="36"/>
      <c r="O46" s="36"/>
      <c r="P46" s="36"/>
      <c r="Q46" s="36"/>
      <c r="R46" s="36"/>
      <c r="S46" s="36"/>
      <c r="T46" s="36"/>
      <c r="U46" s="36"/>
      <c r="V46" s="98"/>
      <c r="W46" s="36"/>
      <c r="X46" s="36"/>
      <c r="Y46" s="36"/>
      <c r="Z46" s="36"/>
      <c r="AB46" s="149"/>
      <c r="AC46" s="150"/>
      <c r="AD46" s="94"/>
      <c r="AE46" s="94"/>
      <c r="AF46" s="94"/>
      <c r="AG46" s="94"/>
      <c r="AJ46" s="94"/>
      <c r="AK46" s="94"/>
      <c r="AL46" s="94"/>
      <c r="AM46" s="94"/>
    </row>
    <row r="47" spans="1:50" ht="12" customHeight="1">
      <c r="A47" s="229"/>
      <c r="B47" s="229"/>
      <c r="C47" s="230"/>
      <c r="D47" s="230" t="s">
        <v>1</v>
      </c>
      <c r="E47" s="230" t="s">
        <v>1</v>
      </c>
      <c r="F47" s="230" t="s">
        <v>1</v>
      </c>
      <c r="G47" s="230" t="s">
        <v>1</v>
      </c>
      <c r="H47" s="230" t="s">
        <v>1</v>
      </c>
      <c r="I47" s="230" t="s">
        <v>1</v>
      </c>
      <c r="J47" s="230" t="s">
        <v>1</v>
      </c>
      <c r="K47" s="230" t="s">
        <v>1</v>
      </c>
      <c r="L47" s="230" t="s">
        <v>1</v>
      </c>
      <c r="M47" s="230" t="s">
        <v>1</v>
      </c>
      <c r="N47" s="230" t="s">
        <v>1</v>
      </c>
      <c r="O47" s="230" t="s">
        <v>1</v>
      </c>
      <c r="P47" s="230" t="s">
        <v>1</v>
      </c>
      <c r="Q47" s="230" t="s">
        <v>172</v>
      </c>
      <c r="R47" s="230" t="s">
        <v>172</v>
      </c>
      <c r="S47" s="230" t="s">
        <v>172</v>
      </c>
      <c r="T47" s="230" t="s">
        <v>172</v>
      </c>
      <c r="U47" s="230" t="s">
        <v>172</v>
      </c>
      <c r="V47" s="298"/>
      <c r="W47" s="471"/>
      <c r="X47" s="471" t="s">
        <v>180</v>
      </c>
      <c r="Y47" s="471"/>
      <c r="Z47" s="471"/>
      <c r="AJ47" s="94"/>
      <c r="AK47" s="94"/>
      <c r="AL47" s="94"/>
      <c r="AM47" s="94"/>
    </row>
    <row r="48" spans="1:50" ht="12" customHeight="1" thickBot="1">
      <c r="A48" s="231"/>
      <c r="B48" s="231" t="s">
        <v>377</v>
      </c>
      <c r="C48" s="232"/>
      <c r="D48" s="232">
        <v>2007</v>
      </c>
      <c r="E48" s="232">
        <v>2008</v>
      </c>
      <c r="F48" s="232">
        <v>2009</v>
      </c>
      <c r="G48" s="232">
        <v>2010</v>
      </c>
      <c r="H48" s="232">
        <v>2011</v>
      </c>
      <c r="I48" s="232">
        <v>2012</v>
      </c>
      <c r="J48" s="232">
        <v>2013</v>
      </c>
      <c r="K48" s="232">
        <v>2014</v>
      </c>
      <c r="L48" s="232">
        <v>2015</v>
      </c>
      <c r="M48" s="232">
        <v>2016</v>
      </c>
      <c r="N48" s="232">
        <v>2017</v>
      </c>
      <c r="O48" s="232">
        <v>2018</v>
      </c>
      <c r="P48" s="232">
        <v>2019</v>
      </c>
      <c r="Q48" s="232">
        <v>2020</v>
      </c>
      <c r="R48" s="232">
        <v>2021</v>
      </c>
      <c r="S48" s="232">
        <v>2022</v>
      </c>
      <c r="T48" s="232">
        <v>2023</v>
      </c>
      <c r="U48" s="232">
        <v>2024</v>
      </c>
      <c r="V48" s="298"/>
      <c r="W48" s="232">
        <v>2021</v>
      </c>
      <c r="X48" s="232">
        <v>2022</v>
      </c>
      <c r="Y48" s="232">
        <v>2023</v>
      </c>
      <c r="Z48" s="232">
        <v>2024</v>
      </c>
      <c r="AC48" s="69"/>
      <c r="AD48" s="94"/>
      <c r="AE48" s="94"/>
      <c r="AF48" s="94"/>
      <c r="AG48" s="94"/>
    </row>
    <row r="49" spans="1:29" ht="12" customHeight="1">
      <c r="A49" s="37"/>
      <c r="B49" s="38"/>
      <c r="C49" s="36"/>
      <c r="D49" s="36"/>
      <c r="E49" s="36"/>
      <c r="F49" s="36"/>
      <c r="G49" s="36"/>
      <c r="H49" s="36"/>
      <c r="I49" s="36"/>
      <c r="J49" s="36"/>
      <c r="K49" s="36"/>
      <c r="L49" s="285"/>
      <c r="M49" s="285"/>
      <c r="N49" s="285"/>
      <c r="O49" s="36"/>
      <c r="P49" s="36"/>
      <c r="Q49" s="36"/>
      <c r="R49" s="36"/>
      <c r="S49" s="36"/>
      <c r="T49" s="36"/>
      <c r="U49" s="36"/>
      <c r="V49" s="298"/>
      <c r="W49" s="36"/>
      <c r="X49" s="36"/>
      <c r="Y49" s="36"/>
      <c r="Z49" s="36"/>
      <c r="AC49" s="69"/>
    </row>
    <row r="50" spans="1:29" s="70" customFormat="1" ht="12" customHeight="1">
      <c r="A50" s="43"/>
      <c r="B50" s="44" t="s">
        <v>378</v>
      </c>
      <c r="C50" s="463"/>
      <c r="D50" s="235">
        <v>510.29804601645009</v>
      </c>
      <c r="E50" s="235">
        <v>502.52913025854997</v>
      </c>
      <c r="F50" s="235">
        <v>523.91598212555016</v>
      </c>
      <c r="G50" s="235">
        <v>530.02537531537996</v>
      </c>
      <c r="H50" s="235">
        <v>536.21727046899002</v>
      </c>
      <c r="I50" s="235">
        <v>541.24754011485993</v>
      </c>
      <c r="J50" s="235">
        <v>562.37252281944973</v>
      </c>
      <c r="K50" s="235">
        <v>581.69192514667009</v>
      </c>
      <c r="L50" s="235">
        <v>605.7558485026799</v>
      </c>
      <c r="M50" s="235">
        <v>622.90612907219997</v>
      </c>
      <c r="N50" s="235">
        <v>647.41308015940956</v>
      </c>
      <c r="O50" s="235">
        <v>681.46320962272023</v>
      </c>
      <c r="P50" s="235">
        <v>685.37959284506007</v>
      </c>
      <c r="Q50" s="235">
        <v>837.69936469330014</v>
      </c>
      <c r="R50" s="235">
        <v>864.1715369608944</v>
      </c>
      <c r="S50" s="235">
        <v>770.17252268805669</v>
      </c>
      <c r="T50" s="235">
        <v>739.96128369634266</v>
      </c>
      <c r="U50" s="235">
        <v>740.81586429318918</v>
      </c>
      <c r="V50" s="311"/>
      <c r="W50" s="235">
        <v>-9.6269733534441322</v>
      </c>
      <c r="X50" s="235">
        <v>8.1943208942822086</v>
      </c>
      <c r="Y50" s="235">
        <v>-1.1715954036906073</v>
      </c>
      <c r="Z50" s="235">
        <v>-0.97032167900430422</v>
      </c>
      <c r="AA50" s="69"/>
    </row>
    <row r="51" spans="1:29" s="70" customFormat="1" ht="12" customHeight="1">
      <c r="A51" s="43"/>
      <c r="B51" s="299" t="s">
        <v>696</v>
      </c>
      <c r="C51" s="463"/>
      <c r="D51" s="235"/>
      <c r="E51" s="235"/>
      <c r="F51" s="235"/>
      <c r="G51" s="235"/>
      <c r="H51" s="235"/>
      <c r="I51" s="235"/>
      <c r="J51" s="235"/>
      <c r="K51" s="235"/>
      <c r="L51" s="235"/>
      <c r="M51" s="235"/>
      <c r="N51" s="235"/>
      <c r="O51" s="235"/>
      <c r="P51" s="235"/>
      <c r="Q51" s="235"/>
      <c r="R51" s="235"/>
      <c r="S51" s="235"/>
      <c r="T51" s="235"/>
      <c r="U51" s="235"/>
      <c r="V51" s="311"/>
      <c r="W51" s="235"/>
      <c r="X51" s="235"/>
      <c r="Y51" s="235"/>
      <c r="Z51" s="235"/>
      <c r="AA51" s="69"/>
    </row>
    <row r="52" spans="1:29" ht="12" customHeight="1">
      <c r="A52" s="39"/>
      <c r="B52" s="242" t="s">
        <v>651</v>
      </c>
      <c r="C52" s="248"/>
      <c r="D52" s="233">
        <v>288.00332127775005</v>
      </c>
      <c r="E52" s="233">
        <v>278.24325580942997</v>
      </c>
      <c r="F52" s="233">
        <v>291.24758482843993</v>
      </c>
      <c r="G52" s="233">
        <v>288.03730219213003</v>
      </c>
      <c r="H52" s="233">
        <v>283.86811851483003</v>
      </c>
      <c r="I52" s="233">
        <v>290.42907353827991</v>
      </c>
      <c r="J52" s="233">
        <v>296.26846429967998</v>
      </c>
      <c r="K52" s="233">
        <v>300.64059818674991</v>
      </c>
      <c r="L52" s="233">
        <v>304.04991166459001</v>
      </c>
      <c r="M52" s="233">
        <v>303.30472527018998</v>
      </c>
      <c r="N52" s="233">
        <v>303.39337798003004</v>
      </c>
      <c r="O52" s="233">
        <v>312.44604365050992</v>
      </c>
      <c r="P52" s="233">
        <v>316.29829766923007</v>
      </c>
      <c r="Q52" s="233">
        <v>342.31484300198002</v>
      </c>
      <c r="R52" s="233">
        <v>348.52879808949194</v>
      </c>
      <c r="S52" s="233">
        <v>336.99147520939493</v>
      </c>
      <c r="T52" s="233">
        <v>331.61919646796537</v>
      </c>
      <c r="U52" s="233">
        <v>334.16658481197442</v>
      </c>
      <c r="V52" s="311"/>
      <c r="W52" s="233">
        <v>-2.8970668684623342</v>
      </c>
      <c r="X52" s="233">
        <v>-6.9929788455305202</v>
      </c>
      <c r="Y52" s="233">
        <v>-6.6660581436101953</v>
      </c>
      <c r="Z52" s="233">
        <v>-6.1140804918035858</v>
      </c>
      <c r="AC52" s="69"/>
    </row>
    <row r="53" spans="1:29" ht="12" customHeight="1">
      <c r="A53" s="39"/>
      <c r="B53" s="242" t="s">
        <v>652</v>
      </c>
      <c r="C53" s="248"/>
      <c r="D53" s="233">
        <v>113.94991782029999</v>
      </c>
      <c r="E53" s="233">
        <v>108.76261969457997</v>
      </c>
      <c r="F53" s="233">
        <v>127.36352009982001</v>
      </c>
      <c r="G53" s="233">
        <v>126.41203637805003</v>
      </c>
      <c r="H53" s="233">
        <v>136.69525148293005</v>
      </c>
      <c r="I53" s="233">
        <v>133.83832363951001</v>
      </c>
      <c r="J53" s="233">
        <v>140.85121323601999</v>
      </c>
      <c r="K53" s="233">
        <v>148.98599060816997</v>
      </c>
      <c r="L53" s="233">
        <v>164.75955591405</v>
      </c>
      <c r="M53" s="233">
        <v>183.85075816385</v>
      </c>
      <c r="N53" s="233">
        <v>209.53594743809001</v>
      </c>
      <c r="O53" s="233">
        <v>213.27317197599996</v>
      </c>
      <c r="P53" s="233">
        <v>211.20417214530997</v>
      </c>
      <c r="Q53" s="233">
        <v>271.76301702591007</v>
      </c>
      <c r="R53" s="233">
        <v>296.88474385745161</v>
      </c>
      <c r="S53" s="233">
        <v>247.82854627904834</v>
      </c>
      <c r="T53" s="233">
        <v>229.02244848306489</v>
      </c>
      <c r="U53" s="233">
        <v>226.69223729851518</v>
      </c>
      <c r="V53" s="311"/>
      <c r="W53" s="233">
        <v>-1.4066380959043778</v>
      </c>
      <c r="X53" s="233">
        <v>1.7898089173763059</v>
      </c>
      <c r="Y53" s="233">
        <v>-5.0739112005519955E-2</v>
      </c>
      <c r="Z53" s="233">
        <v>-8.2884112288466455E-2</v>
      </c>
      <c r="AC53" s="69"/>
    </row>
    <row r="54" spans="1:29" ht="12" customHeight="1">
      <c r="A54" s="39"/>
      <c r="B54" s="242" t="s">
        <v>653</v>
      </c>
      <c r="C54" s="248"/>
      <c r="D54" s="233">
        <v>49.128904230240003</v>
      </c>
      <c r="E54" s="233">
        <v>55.781876219189989</v>
      </c>
      <c r="F54" s="233">
        <v>46.178277532009993</v>
      </c>
      <c r="G54" s="233">
        <v>55.119342164600006</v>
      </c>
      <c r="H54" s="233">
        <v>57.558330084669997</v>
      </c>
      <c r="I54" s="233">
        <v>58.430169735939998</v>
      </c>
      <c r="J54" s="233">
        <v>65.490499855920007</v>
      </c>
      <c r="K54" s="233">
        <v>69.277201560869997</v>
      </c>
      <c r="L54" s="233">
        <v>75.868776561629986</v>
      </c>
      <c r="M54" s="233">
        <v>61.507249950290003</v>
      </c>
      <c r="N54" s="233">
        <v>58.559741476569997</v>
      </c>
      <c r="O54" s="233">
        <v>74.231538127139984</v>
      </c>
      <c r="P54" s="233">
        <v>78.956653281229976</v>
      </c>
      <c r="Q54" s="233">
        <v>89.342528393899997</v>
      </c>
      <c r="R54" s="233">
        <v>95.004116538910608</v>
      </c>
      <c r="S54" s="233">
        <v>93.78717310354503</v>
      </c>
      <c r="T54" s="233">
        <v>95.297538688325574</v>
      </c>
      <c r="U54" s="233">
        <v>97.47956521849548</v>
      </c>
      <c r="V54" s="311"/>
      <c r="W54" s="233">
        <v>-3.0849451116655291</v>
      </c>
      <c r="X54" s="233">
        <v>11.633473726153202</v>
      </c>
      <c r="Y54" s="233">
        <v>4.3553175395450943</v>
      </c>
      <c r="Z54" s="233">
        <v>4.0091390882743623</v>
      </c>
      <c r="AC54" s="69"/>
    </row>
    <row r="55" spans="1:29" ht="12" customHeight="1">
      <c r="A55" s="39"/>
      <c r="B55" s="242" t="s">
        <v>654</v>
      </c>
      <c r="C55" s="248"/>
      <c r="D55" s="233">
        <v>32.165065074029997</v>
      </c>
      <c r="E55" s="233">
        <v>32.648501068329999</v>
      </c>
      <c r="F55" s="233">
        <v>32.075193193340006</v>
      </c>
      <c r="G55" s="233">
        <v>33.611014948540003</v>
      </c>
      <c r="H55" s="233">
        <v>33.579362650909999</v>
      </c>
      <c r="I55" s="233">
        <v>33.690760839070002</v>
      </c>
      <c r="J55" s="233">
        <v>35.941940255390001</v>
      </c>
      <c r="K55" s="233">
        <v>36.98085455396</v>
      </c>
      <c r="L55" s="233">
        <v>34.036102537959998</v>
      </c>
      <c r="M55" s="233">
        <v>45.151018084389989</v>
      </c>
      <c r="N55" s="233">
        <v>47.135110092879998</v>
      </c>
      <c r="O55" s="233">
        <v>52.77269084692</v>
      </c>
      <c r="P55" s="233">
        <v>51.165022623870001</v>
      </c>
      <c r="Q55" s="233">
        <v>102.83902582731</v>
      </c>
      <c r="R55" s="233">
        <v>91.5105140452646</v>
      </c>
      <c r="S55" s="233">
        <v>60.108630123922687</v>
      </c>
      <c r="T55" s="233">
        <v>53.794078862921218</v>
      </c>
      <c r="U55" s="233">
        <v>51.472912541999719</v>
      </c>
      <c r="V55" s="311"/>
      <c r="W55" s="233">
        <v>-2.17059404083302</v>
      </c>
      <c r="X55" s="233">
        <v>2.4679417656724811</v>
      </c>
      <c r="Y55" s="233">
        <v>2.2514889113983907</v>
      </c>
      <c r="Z55" s="233">
        <v>2.2847332033352283</v>
      </c>
      <c r="AC55" s="69"/>
    </row>
    <row r="56" spans="1:29" ht="12" customHeight="1">
      <c r="A56" s="39"/>
      <c r="B56" s="242" t="s">
        <v>697</v>
      </c>
      <c r="C56" s="248"/>
      <c r="D56" s="233">
        <v>3.30665991013</v>
      </c>
      <c r="E56" s="233">
        <v>3.3142783572199996</v>
      </c>
      <c r="F56" s="233">
        <v>3.4191143319399999</v>
      </c>
      <c r="G56" s="233">
        <v>3.7297890040600001</v>
      </c>
      <c r="H56" s="233">
        <v>3.7451617956500001</v>
      </c>
      <c r="I56" s="233">
        <v>3.84839339006</v>
      </c>
      <c r="J56" s="233">
        <v>4.0320721364400001</v>
      </c>
      <c r="K56" s="233">
        <v>4.4080256949200001</v>
      </c>
      <c r="L56" s="233">
        <v>4.5828486444499994</v>
      </c>
      <c r="M56" s="233">
        <v>4.3746464844800004</v>
      </c>
      <c r="N56" s="233">
        <v>5.1865712518400002</v>
      </c>
      <c r="O56" s="233">
        <v>6.1828708721499996</v>
      </c>
      <c r="P56" s="233">
        <v>6.0801118574200004</v>
      </c>
      <c r="Q56" s="233">
        <v>6.4409716642000001</v>
      </c>
      <c r="R56" s="233">
        <v>6.7318732594381254</v>
      </c>
      <c r="S56" s="233">
        <v>6.7150872777479638</v>
      </c>
      <c r="T56" s="233">
        <v>6.7524023767422241</v>
      </c>
      <c r="U56" s="233">
        <v>6.7911088162186068</v>
      </c>
      <c r="V56" s="311"/>
      <c r="W56" s="233">
        <v>-1.1909336810591609E-2</v>
      </c>
      <c r="X56" s="233">
        <v>-1.0814197946861037E-2</v>
      </c>
      <c r="Y56" s="233">
        <v>2.0718371206640072E-2</v>
      </c>
      <c r="Z56" s="233">
        <v>-3.2323763020836796E-2</v>
      </c>
      <c r="AC56" s="69"/>
    </row>
    <row r="57" spans="1:29" ht="12" customHeight="1">
      <c r="A57" s="39"/>
      <c r="B57" s="242" t="s">
        <v>73</v>
      </c>
      <c r="C57" s="248"/>
      <c r="D57" s="233">
        <v>23.744177703999998</v>
      </c>
      <c r="E57" s="233">
        <v>23.778599109799998</v>
      </c>
      <c r="F57" s="233">
        <v>23.632292140000001</v>
      </c>
      <c r="G57" s="233">
        <v>23.115890627999999</v>
      </c>
      <c r="H57" s="233">
        <v>20.77104594</v>
      </c>
      <c r="I57" s="233">
        <v>21.010818971999999</v>
      </c>
      <c r="J57" s="233">
        <v>19.788333036000001</v>
      </c>
      <c r="K57" s="233">
        <v>21.399254542000001</v>
      </c>
      <c r="L57" s="233">
        <v>22.458653179999999</v>
      </c>
      <c r="M57" s="233">
        <v>24.717731119</v>
      </c>
      <c r="N57" s="233">
        <v>23.602331920000001</v>
      </c>
      <c r="O57" s="233">
        <v>22.556894150000002</v>
      </c>
      <c r="P57" s="233">
        <v>21.675335268000001</v>
      </c>
      <c r="Q57" s="233">
        <v>24.998978780000002</v>
      </c>
      <c r="R57" s="233">
        <v>25.511491170337564</v>
      </c>
      <c r="S57" s="233">
        <v>24.741610694397458</v>
      </c>
      <c r="T57" s="233">
        <v>23.475618817323447</v>
      </c>
      <c r="U57" s="233">
        <v>24.213455605985772</v>
      </c>
      <c r="V57" s="311"/>
      <c r="W57" s="233">
        <v>-5.5819899768181996E-2</v>
      </c>
      <c r="X57" s="233">
        <v>-0.69311047144255444</v>
      </c>
      <c r="Y57" s="233">
        <v>-1.0823229702247696</v>
      </c>
      <c r="Z57" s="233">
        <v>-1.0349056035009154</v>
      </c>
      <c r="AC57" s="69"/>
    </row>
    <row r="58" spans="1:29" s="70" customFormat="1" ht="12" customHeight="1">
      <c r="A58" s="43"/>
      <c r="B58" s="44" t="s">
        <v>69</v>
      </c>
      <c r="C58" s="463"/>
      <c r="D58" s="235">
        <v>162.29196516656987</v>
      </c>
      <c r="E58" s="235">
        <v>166.94864144135988</v>
      </c>
      <c r="F58" s="235">
        <v>183.27947318213006</v>
      </c>
      <c r="G58" s="235">
        <v>189.69741786283012</v>
      </c>
      <c r="H58" s="235">
        <v>193.4481453046001</v>
      </c>
      <c r="I58" s="235">
        <v>201.53550847098003</v>
      </c>
      <c r="J58" s="235">
        <v>208.44790044333001</v>
      </c>
      <c r="K58" s="235">
        <v>214.32023604339997</v>
      </c>
      <c r="L58" s="235">
        <v>221.44967616064011</v>
      </c>
      <c r="M58" s="235">
        <v>233.97018003380009</v>
      </c>
      <c r="N58" s="235">
        <v>238.80828939131013</v>
      </c>
      <c r="O58" s="235">
        <v>248.3213816759299</v>
      </c>
      <c r="P58" s="235">
        <v>253.50764162144984</v>
      </c>
      <c r="Q58" s="235">
        <v>265.85352543117</v>
      </c>
      <c r="R58" s="235">
        <v>293.54623197387377</v>
      </c>
      <c r="S58" s="235">
        <v>289.22455945457705</v>
      </c>
      <c r="T58" s="235">
        <v>290.78476291737292</v>
      </c>
      <c r="U58" s="235">
        <v>293.35686908753763</v>
      </c>
      <c r="V58" s="311"/>
      <c r="W58" s="235">
        <v>-0.99430223412003016</v>
      </c>
      <c r="X58" s="235">
        <v>-8.1569211101187464E-2</v>
      </c>
      <c r="Y58" s="235">
        <v>-0.12159384059791493</v>
      </c>
      <c r="Z58" s="235">
        <v>-1.1549096109760009</v>
      </c>
      <c r="AA58" s="69"/>
    </row>
    <row r="59" spans="1:29" s="70" customFormat="1" ht="12" customHeight="1">
      <c r="A59" s="43"/>
      <c r="B59" s="299" t="s">
        <v>696</v>
      </c>
      <c r="C59" s="463"/>
      <c r="D59" s="235"/>
      <c r="E59" s="235"/>
      <c r="F59" s="235"/>
      <c r="G59" s="235"/>
      <c r="H59" s="235"/>
      <c r="I59" s="235"/>
      <c r="J59" s="235"/>
      <c r="K59" s="235"/>
      <c r="L59" s="235"/>
      <c r="M59" s="235"/>
      <c r="N59" s="235"/>
      <c r="O59" s="235"/>
      <c r="P59" s="235"/>
      <c r="Q59" s="235"/>
      <c r="R59" s="235"/>
      <c r="S59" s="235"/>
      <c r="T59" s="235"/>
      <c r="U59" s="235"/>
      <c r="V59" s="311"/>
      <c r="W59" s="235"/>
      <c r="X59" s="235"/>
      <c r="Y59" s="235"/>
      <c r="Z59" s="235"/>
      <c r="AA59" s="69"/>
    </row>
    <row r="60" spans="1:29" ht="12" customHeight="1">
      <c r="A60" s="39"/>
      <c r="B60" s="242" t="s">
        <v>655</v>
      </c>
      <c r="C60" s="248"/>
      <c r="D60" s="233">
        <v>95.101118143239987</v>
      </c>
      <c r="E60" s="233">
        <v>98.988561009710011</v>
      </c>
      <c r="F60" s="233">
        <v>103.85963890354</v>
      </c>
      <c r="G60" s="233">
        <v>105.28144722855998</v>
      </c>
      <c r="H60" s="233">
        <v>108.42147124288998</v>
      </c>
      <c r="I60" s="233">
        <v>112.34077818617997</v>
      </c>
      <c r="J60" s="233">
        <v>115.93558339505002</v>
      </c>
      <c r="K60" s="233">
        <v>119.92658594772</v>
      </c>
      <c r="L60" s="233">
        <v>122.04265608486999</v>
      </c>
      <c r="M60" s="233">
        <v>128.52942905922001</v>
      </c>
      <c r="N60" s="233">
        <v>135.38667045601002</v>
      </c>
      <c r="O60" s="233">
        <v>142.56067492851997</v>
      </c>
      <c r="P60" s="233">
        <v>148.38036331972998</v>
      </c>
      <c r="Q60" s="233">
        <v>158.99464613071001</v>
      </c>
      <c r="R60" s="233">
        <v>171.61949357188885</v>
      </c>
      <c r="S60" s="233">
        <v>170.89759049282742</v>
      </c>
      <c r="T60" s="233">
        <v>171.54220603440095</v>
      </c>
      <c r="U60" s="233">
        <v>172.70873267374805</v>
      </c>
      <c r="V60" s="311"/>
      <c r="W60" s="233">
        <v>-0.63698951596089193</v>
      </c>
      <c r="X60" s="233">
        <v>-0.16098498640999889</v>
      </c>
      <c r="Y60" s="233">
        <v>-2.2419631635138392E-2</v>
      </c>
      <c r="Z60" s="233">
        <v>-0.73163476152754137</v>
      </c>
      <c r="AC60" s="69"/>
    </row>
    <row r="61" spans="1:29" ht="12" customHeight="1">
      <c r="A61" s="39"/>
      <c r="B61" s="242" t="s">
        <v>656</v>
      </c>
      <c r="C61" s="248"/>
      <c r="D61" s="233">
        <v>45.008288933819998</v>
      </c>
      <c r="E61" s="233">
        <v>44.958414043759987</v>
      </c>
      <c r="F61" s="233">
        <v>54.288741839460009</v>
      </c>
      <c r="G61" s="233">
        <v>58.254151194369967</v>
      </c>
      <c r="H61" s="233">
        <v>58.858627925010019</v>
      </c>
      <c r="I61" s="233">
        <v>62.355510745939988</v>
      </c>
      <c r="J61" s="233">
        <v>63.536032163430022</v>
      </c>
      <c r="K61" s="233">
        <v>64.193320678050014</v>
      </c>
      <c r="L61" s="233">
        <v>67.164259205360011</v>
      </c>
      <c r="M61" s="233">
        <v>69.656651240530024</v>
      </c>
      <c r="N61" s="233">
        <v>69.977728031200016</v>
      </c>
      <c r="O61" s="233">
        <v>72.993601761680054</v>
      </c>
      <c r="P61" s="233">
        <v>72.625810769549958</v>
      </c>
      <c r="Q61" s="233">
        <v>73.319363140730047</v>
      </c>
      <c r="R61" s="233">
        <v>83.687024948892272</v>
      </c>
      <c r="S61" s="233">
        <v>81.119927523460007</v>
      </c>
      <c r="T61" s="233">
        <v>81.676621160578534</v>
      </c>
      <c r="U61" s="233">
        <v>83.097587528461673</v>
      </c>
      <c r="V61" s="311"/>
      <c r="W61" s="233">
        <v>-0.17327727832421105</v>
      </c>
      <c r="X61" s="233">
        <v>0.14449362284865669</v>
      </c>
      <c r="Y61" s="233">
        <v>-2.7534035175346524E-2</v>
      </c>
      <c r="Z61" s="233">
        <v>-0.19944689906471652</v>
      </c>
      <c r="AC61" s="69"/>
    </row>
    <row r="62" spans="1:29" ht="12" customHeight="1">
      <c r="A62" s="39"/>
      <c r="B62" s="242" t="s">
        <v>657</v>
      </c>
      <c r="C62" s="248"/>
      <c r="D62" s="233">
        <v>15.340856542219999</v>
      </c>
      <c r="E62" s="233">
        <v>15.569029463320001</v>
      </c>
      <c r="F62" s="233">
        <v>16.120713743500001</v>
      </c>
      <c r="G62" s="233">
        <v>16.260076272749998</v>
      </c>
      <c r="H62" s="233">
        <v>16.326235779610002</v>
      </c>
      <c r="I62" s="233">
        <v>16.984478436410001</v>
      </c>
      <c r="J62" s="233">
        <v>17.33678723689</v>
      </c>
      <c r="K62" s="233">
        <v>18.723640264259998</v>
      </c>
      <c r="L62" s="233">
        <v>17.435645309249999</v>
      </c>
      <c r="M62" s="233">
        <v>17.994601598800003</v>
      </c>
      <c r="N62" s="233">
        <v>18.083046979719999</v>
      </c>
      <c r="O62" s="233">
        <v>19.26852375599</v>
      </c>
      <c r="P62" s="233">
        <v>20.076088215939993</v>
      </c>
      <c r="Q62" s="233">
        <v>21.256848967960003</v>
      </c>
      <c r="R62" s="233">
        <v>22.928213606563236</v>
      </c>
      <c r="S62" s="233">
        <v>22.935736901598375</v>
      </c>
      <c r="T62" s="233">
        <v>23.164694394094241</v>
      </c>
      <c r="U62" s="233">
        <v>23.265874779599411</v>
      </c>
      <c r="V62" s="311"/>
      <c r="W62" s="233">
        <v>-7.1143457091504783E-2</v>
      </c>
      <c r="X62" s="233">
        <v>-3.5157230256571512E-2</v>
      </c>
      <c r="Y62" s="233">
        <v>-3.2583035812724231E-2</v>
      </c>
      <c r="Z62" s="233">
        <v>-0.122437229589344</v>
      </c>
      <c r="AC62" s="69"/>
    </row>
    <row r="63" spans="1:29" ht="12" customHeight="1">
      <c r="A63" s="39"/>
      <c r="B63" s="242" t="s">
        <v>658</v>
      </c>
      <c r="C63" s="248"/>
      <c r="D63" s="233">
        <v>6.8417015472899996</v>
      </c>
      <c r="E63" s="233">
        <v>7.4326369245699997</v>
      </c>
      <c r="F63" s="233">
        <v>9.0103786956299992</v>
      </c>
      <c r="G63" s="233">
        <v>9.9017431671500002</v>
      </c>
      <c r="H63" s="233">
        <v>9.8418103570900008</v>
      </c>
      <c r="I63" s="233">
        <v>9.8547411024500011</v>
      </c>
      <c r="J63" s="233">
        <v>11.639497647959999</v>
      </c>
      <c r="K63" s="233">
        <v>11.476689153370002</v>
      </c>
      <c r="L63" s="233">
        <v>14.80711556116</v>
      </c>
      <c r="M63" s="233">
        <v>17.78949813525</v>
      </c>
      <c r="N63" s="233">
        <v>15.360843924379999</v>
      </c>
      <c r="O63" s="233">
        <v>13.498581229739999</v>
      </c>
      <c r="P63" s="233">
        <v>12.42537931623</v>
      </c>
      <c r="Q63" s="233">
        <v>12.282667191770001</v>
      </c>
      <c r="R63" s="233">
        <v>15.310412346530031</v>
      </c>
      <c r="S63" s="233">
        <v>14.269193286691323</v>
      </c>
      <c r="T63" s="233">
        <v>14.397966328299157</v>
      </c>
      <c r="U63" s="233">
        <v>14.281089105728594</v>
      </c>
      <c r="V63" s="311"/>
      <c r="W63" s="233">
        <v>-0.11283528450269044</v>
      </c>
      <c r="X63" s="233">
        <v>-2.992061728316325E-2</v>
      </c>
      <c r="Y63" s="233">
        <v>-3.9057137974797249E-2</v>
      </c>
      <c r="Z63" s="233">
        <v>-0.10139072079434097</v>
      </c>
      <c r="AC63" s="69"/>
    </row>
    <row r="64" spans="1:29" s="70" customFormat="1" ht="12" customHeight="1">
      <c r="A64" s="43"/>
      <c r="B64" s="44" t="s">
        <v>70</v>
      </c>
      <c r="C64" s="463"/>
      <c r="D64" s="235">
        <v>26.36643601055</v>
      </c>
      <c r="E64" s="235">
        <v>27.589372333060005</v>
      </c>
      <c r="F64" s="235">
        <v>26.97471914706</v>
      </c>
      <c r="G64" s="235">
        <v>27.07887957746</v>
      </c>
      <c r="H64" s="235">
        <v>24.077937607509998</v>
      </c>
      <c r="I64" s="235">
        <v>25.842885336929999</v>
      </c>
      <c r="J64" s="235">
        <v>25.149511402019996</v>
      </c>
      <c r="K64" s="235">
        <v>28.977786216520006</v>
      </c>
      <c r="L64" s="235">
        <v>28.766075063540001</v>
      </c>
      <c r="M64" s="235">
        <v>30.45570577006</v>
      </c>
      <c r="N64" s="235">
        <v>32.020714206820003</v>
      </c>
      <c r="O64" s="235">
        <v>33.591150767199998</v>
      </c>
      <c r="P64" s="235">
        <v>39.912831385220002</v>
      </c>
      <c r="Q64" s="235">
        <v>44.089431749079999</v>
      </c>
      <c r="R64" s="235">
        <v>49.762386797487565</v>
      </c>
      <c r="S64" s="235">
        <v>52.095154685220962</v>
      </c>
      <c r="T64" s="235">
        <v>54.822060333615241</v>
      </c>
      <c r="U64" s="235">
        <v>59.758217516403285</v>
      </c>
      <c r="V64" s="311"/>
      <c r="W64" s="235">
        <v>-1.1186817318521629</v>
      </c>
      <c r="X64" s="235">
        <v>0.43187728650609997</v>
      </c>
      <c r="Y64" s="235">
        <v>-2.1971722470551132E-2</v>
      </c>
      <c r="Z64" s="235">
        <v>-3.464927976637399E-2</v>
      </c>
    </row>
    <row r="65" spans="1:29" s="70" customFormat="1" ht="12" customHeight="1">
      <c r="A65" s="43"/>
      <c r="B65" s="44" t="s">
        <v>379</v>
      </c>
      <c r="C65" s="463"/>
      <c r="D65" s="235">
        <v>70.21523775064999</v>
      </c>
      <c r="E65" s="235">
        <v>93.196072606029986</v>
      </c>
      <c r="F65" s="235">
        <v>47.099531917609994</v>
      </c>
      <c r="G65" s="235">
        <v>39.587088878679999</v>
      </c>
      <c r="H65" s="235">
        <v>47.734802756649991</v>
      </c>
      <c r="I65" s="235">
        <v>42.461630712480002</v>
      </c>
      <c r="J65" s="235">
        <v>31.418217259149998</v>
      </c>
      <c r="K65" s="235">
        <v>15.881789122750002</v>
      </c>
      <c r="L65" s="235">
        <v>33.37329663629</v>
      </c>
      <c r="M65" s="235">
        <v>13.506976696000006</v>
      </c>
      <c r="N65" s="235">
        <v>22.507145188510002</v>
      </c>
      <c r="O65" s="235">
        <v>25.151294792249999</v>
      </c>
      <c r="P65" s="235">
        <v>34.079408792530003</v>
      </c>
      <c r="Q65" s="235">
        <v>43.416796347500011</v>
      </c>
      <c r="R65" s="235">
        <v>11.131519278114288</v>
      </c>
      <c r="S65" s="235">
        <v>25.307103113874213</v>
      </c>
      <c r="T65" s="235">
        <v>22.803325566165626</v>
      </c>
      <c r="U65" s="235">
        <v>20.41180678566872</v>
      </c>
      <c r="V65" s="311"/>
      <c r="W65" s="235">
        <v>1.4220210877307284</v>
      </c>
      <c r="X65" s="235">
        <v>1.9929636225810272</v>
      </c>
      <c r="Y65" s="235">
        <v>-0.41136647757981537</v>
      </c>
      <c r="Z65" s="235">
        <v>-1.9178682693226172</v>
      </c>
    </row>
    <row r="66" spans="1:29" s="70" customFormat="1" ht="12" customHeight="1">
      <c r="A66" s="43"/>
      <c r="B66" s="299" t="s">
        <v>696</v>
      </c>
      <c r="C66" s="463"/>
      <c r="D66" s="235"/>
      <c r="E66" s="235"/>
      <c r="F66" s="235"/>
      <c r="G66" s="235"/>
      <c r="H66" s="235"/>
      <c r="I66" s="235"/>
      <c r="J66" s="235"/>
      <c r="K66" s="235"/>
      <c r="L66" s="235"/>
      <c r="M66" s="235"/>
      <c r="N66" s="235"/>
      <c r="O66" s="235"/>
      <c r="P66" s="235"/>
      <c r="Q66" s="235"/>
      <c r="R66" s="235"/>
      <c r="S66" s="235"/>
      <c r="T66" s="235"/>
      <c r="U66" s="235"/>
      <c r="V66" s="311"/>
      <c r="W66" s="235"/>
      <c r="X66" s="235"/>
      <c r="Y66" s="235"/>
      <c r="Z66" s="235"/>
    </row>
    <row r="67" spans="1:29" ht="12" customHeight="1">
      <c r="A67" s="39"/>
      <c r="B67" s="242" t="s">
        <v>161</v>
      </c>
      <c r="C67" s="248"/>
      <c r="D67" s="233">
        <v>52.594672627729999</v>
      </c>
      <c r="E67" s="233">
        <v>39.573687666370006</v>
      </c>
      <c r="F67" s="233">
        <v>36.726614260860003</v>
      </c>
      <c r="G67" s="233">
        <v>29.086626470799999</v>
      </c>
      <c r="H67" s="233">
        <v>39.390454806530002</v>
      </c>
      <c r="I67" s="233">
        <v>31.698475367259999</v>
      </c>
      <c r="J67" s="233">
        <v>23.352303250759999</v>
      </c>
      <c r="K67" s="233">
        <v>5.5885580869600009</v>
      </c>
      <c r="L67" s="233">
        <v>23.293899076900001</v>
      </c>
      <c r="M67" s="233">
        <v>2.8562238456499998</v>
      </c>
      <c r="N67" s="233">
        <v>11.417411993709999</v>
      </c>
      <c r="O67" s="233">
        <v>14.21130806659</v>
      </c>
      <c r="P67" s="233">
        <v>22.720241971099998</v>
      </c>
      <c r="Q67" s="233">
        <v>19.995232064170001</v>
      </c>
      <c r="R67" s="233">
        <v>-3.5028756681948647</v>
      </c>
      <c r="S67" s="233">
        <v>12.417920987127991</v>
      </c>
      <c r="T67" s="233">
        <v>9.9358692343547368</v>
      </c>
      <c r="U67" s="233">
        <v>7.5994703058243509</v>
      </c>
      <c r="V67" s="311"/>
      <c r="W67" s="233">
        <v>1.4902665495843215</v>
      </c>
      <c r="X67" s="233">
        <v>1.9998822749529324</v>
      </c>
      <c r="Y67" s="233">
        <v>-0.47597620399091911</v>
      </c>
      <c r="Z67" s="233">
        <v>-1.9417376924265832</v>
      </c>
      <c r="AC67" s="69"/>
    </row>
    <row r="68" spans="1:29" ht="12" customHeight="1">
      <c r="A68" s="39"/>
      <c r="B68" s="242" t="s">
        <v>659</v>
      </c>
      <c r="C68" s="248"/>
      <c r="D68" s="233">
        <v>17.620565122919999</v>
      </c>
      <c r="E68" s="233">
        <v>53.622384939660002</v>
      </c>
      <c r="F68" s="233">
        <v>10.372917656749994</v>
      </c>
      <c r="G68" s="233">
        <v>10.500462407879999</v>
      </c>
      <c r="H68" s="233">
        <v>8.3443479501199995</v>
      </c>
      <c r="I68" s="233">
        <v>10.763155345220001</v>
      </c>
      <c r="J68" s="233">
        <v>8.0659140083899992</v>
      </c>
      <c r="K68" s="233">
        <v>10.293231035790004</v>
      </c>
      <c r="L68" s="233">
        <v>10.079397559390001</v>
      </c>
      <c r="M68" s="233">
        <v>10.650752850350003</v>
      </c>
      <c r="N68" s="233">
        <v>11.089733194799999</v>
      </c>
      <c r="O68" s="233">
        <v>10.939986725659999</v>
      </c>
      <c r="P68" s="233">
        <v>11.35916682143</v>
      </c>
      <c r="Q68" s="233">
        <v>23.421564283330003</v>
      </c>
      <c r="R68" s="233">
        <v>14.634394946309152</v>
      </c>
      <c r="S68" s="233">
        <v>12.889182126746226</v>
      </c>
      <c r="T68" s="233">
        <v>12.867456331810891</v>
      </c>
      <c r="U68" s="233">
        <v>12.812336479844371</v>
      </c>
      <c r="V68" s="311"/>
      <c r="W68" s="233">
        <v>-6.8245461853592634E-2</v>
      </c>
      <c r="X68" s="233">
        <v>-6.9186523719053268E-3</v>
      </c>
      <c r="Y68" s="233">
        <v>6.4609726411106821E-2</v>
      </c>
      <c r="Z68" s="233">
        <v>2.3869423103975294E-2</v>
      </c>
      <c r="AC68" s="69"/>
    </row>
    <row r="69" spans="1:29" s="70" customFormat="1" ht="12" customHeight="1">
      <c r="A69" s="42"/>
      <c r="B69" s="42" t="s">
        <v>128</v>
      </c>
      <c r="C69" s="464"/>
      <c r="D69" s="237">
        <v>769.17168494423004</v>
      </c>
      <c r="E69" s="237">
        <v>790.26321663899944</v>
      </c>
      <c r="F69" s="237">
        <v>781.26970637235013</v>
      </c>
      <c r="G69" s="237">
        <v>786.38876163434986</v>
      </c>
      <c r="H69" s="237">
        <v>801.47815613774947</v>
      </c>
      <c r="I69" s="237">
        <v>811.0875646352697</v>
      </c>
      <c r="J69" s="237">
        <v>827.38815192394998</v>
      </c>
      <c r="K69" s="237">
        <v>840.87173652933984</v>
      </c>
      <c r="L69" s="237">
        <v>889.34489636314981</v>
      </c>
      <c r="M69" s="237">
        <v>900.83899157205974</v>
      </c>
      <c r="N69" s="237">
        <v>940.74922894604993</v>
      </c>
      <c r="O69" s="237">
        <v>988.5270368581007</v>
      </c>
      <c r="P69" s="237">
        <v>1012.8794746442601</v>
      </c>
      <c r="Q69" s="237">
        <v>1191.0591182210499</v>
      </c>
      <c r="R69" s="237">
        <v>1218.6116750103704</v>
      </c>
      <c r="S69" s="237">
        <v>1136.7993399417289</v>
      </c>
      <c r="T69" s="237">
        <v>1108.3714325134963</v>
      </c>
      <c r="U69" s="237">
        <v>1114.3427576827987</v>
      </c>
      <c r="V69" s="311"/>
      <c r="W69" s="237">
        <v>-10.317936231685152</v>
      </c>
      <c r="X69" s="237">
        <v>10.537592592268339</v>
      </c>
      <c r="Y69" s="237">
        <v>-1.7265274443388545</v>
      </c>
      <c r="Z69" s="237">
        <v>-4.0777488390695531</v>
      </c>
    </row>
    <row r="70" spans="1:29" ht="12" customHeight="1">
      <c r="B70" s="687" t="s">
        <v>671</v>
      </c>
      <c r="C70" s="94"/>
      <c r="D70" s="94"/>
      <c r="E70" s="94"/>
      <c r="F70" s="94"/>
      <c r="G70" s="94"/>
      <c r="H70" s="94"/>
      <c r="I70" s="94"/>
      <c r="J70" s="94"/>
      <c r="K70" s="94"/>
      <c r="L70" s="94"/>
      <c r="M70" s="94"/>
      <c r="N70" s="94"/>
      <c r="O70" s="94"/>
      <c r="P70" s="94"/>
      <c r="Q70" s="94"/>
      <c r="R70" s="94"/>
      <c r="S70" s="94"/>
      <c r="T70" s="94"/>
      <c r="U70" s="94"/>
      <c r="AC70" s="69"/>
    </row>
    <row r="71" spans="1:29" ht="12" customHeight="1">
      <c r="B71" s="688"/>
      <c r="AC71" s="69"/>
    </row>
    <row r="72" spans="1:29" ht="24.75" customHeight="1">
      <c r="B72" s="688"/>
      <c r="C72" s="95"/>
      <c r="D72" s="95"/>
      <c r="E72" s="95"/>
      <c r="F72" s="95"/>
      <c r="G72" s="95"/>
      <c r="H72" s="95"/>
      <c r="I72" s="95"/>
      <c r="J72" s="95"/>
      <c r="K72" s="95"/>
      <c r="L72" s="95"/>
      <c r="M72" s="95"/>
      <c r="N72" s="95"/>
      <c r="O72" s="95"/>
      <c r="P72" s="95"/>
      <c r="Q72" s="95"/>
      <c r="R72" s="95"/>
      <c r="S72" s="95"/>
      <c r="T72" s="95"/>
      <c r="U72" s="95"/>
    </row>
    <row r="73" spans="1:29" ht="12" customHeight="1">
      <c r="C73" s="94"/>
      <c r="D73" s="94"/>
      <c r="E73" s="94"/>
      <c r="F73" s="94"/>
      <c r="G73" s="94"/>
      <c r="H73" s="94"/>
      <c r="I73" s="94"/>
      <c r="J73" s="94"/>
      <c r="K73" s="94"/>
      <c r="L73" s="94"/>
      <c r="M73" s="94"/>
      <c r="N73" s="94"/>
      <c r="O73" s="94"/>
      <c r="P73" s="94"/>
      <c r="Q73" s="94"/>
      <c r="R73" s="94"/>
      <c r="S73" s="94"/>
      <c r="T73" s="94"/>
      <c r="U73" s="94"/>
    </row>
    <row r="74" spans="1:29">
      <c r="C74" s="94"/>
      <c r="D74" s="94"/>
      <c r="E74" s="94"/>
      <c r="F74" s="94"/>
      <c r="G74" s="94"/>
      <c r="H74" s="94"/>
      <c r="I74" s="94"/>
      <c r="J74" s="94"/>
      <c r="K74" s="94"/>
      <c r="L74" s="94"/>
      <c r="M74" s="94"/>
      <c r="N74" s="94"/>
      <c r="O74" s="94"/>
      <c r="P74" s="94"/>
      <c r="Q74" s="94"/>
      <c r="R74" s="94"/>
      <c r="S74" s="94"/>
      <c r="T74" s="94"/>
      <c r="U74" s="94"/>
    </row>
    <row r="75" spans="1:29">
      <c r="M75" s="94"/>
      <c r="N75" s="94"/>
      <c r="O75" s="94"/>
      <c r="P75" s="94"/>
      <c r="Q75" s="94"/>
      <c r="R75" s="94"/>
      <c r="S75" s="94"/>
      <c r="T75" s="94"/>
      <c r="U75" s="94"/>
    </row>
    <row r="77" spans="1:29">
      <c r="L77" s="94"/>
    </row>
    <row r="84" spans="1:50" ht="12" customHeight="1">
      <c r="A84" s="300"/>
      <c r="B84" s="301"/>
      <c r="C84" s="302"/>
      <c r="D84" s="302"/>
      <c r="E84" s="302"/>
      <c r="F84" s="302"/>
      <c r="G84" s="302"/>
      <c r="H84" s="302"/>
      <c r="I84" s="302"/>
      <c r="J84" s="302"/>
      <c r="K84" s="302"/>
      <c r="L84" s="303"/>
      <c r="M84" s="303"/>
      <c r="N84" s="303"/>
      <c r="O84" s="303"/>
      <c r="P84" s="303"/>
      <c r="Q84" s="303"/>
      <c r="R84" s="303"/>
      <c r="S84" s="303"/>
      <c r="T84" s="303"/>
      <c r="U84" s="303"/>
      <c r="V84" s="246"/>
      <c r="W84" s="303"/>
      <c r="X84" s="303"/>
      <c r="Y84" s="303"/>
      <c r="Z84" s="303"/>
      <c r="AA84" s="246"/>
      <c r="AB84" s="304"/>
      <c r="AC84" s="247"/>
      <c r="AD84" s="303"/>
      <c r="AE84" s="303"/>
      <c r="AF84" s="303"/>
      <c r="AG84" s="303"/>
      <c r="AH84" s="94"/>
      <c r="AI84" s="255"/>
      <c r="AJ84" s="256"/>
      <c r="AK84" s="98"/>
      <c r="AL84" s="94"/>
      <c r="AM84" s="94"/>
      <c r="AN84" s="205"/>
      <c r="AO84" s="205"/>
      <c r="AP84" s="205"/>
      <c r="AQ84" s="205"/>
      <c r="AR84" s="205"/>
      <c r="AT84" s="205"/>
      <c r="AU84" s="205"/>
      <c r="AV84" s="205"/>
      <c r="AW84" s="205"/>
      <c r="AX84" s="205"/>
    </row>
  </sheetData>
  <mergeCells count="2">
    <mergeCell ref="AJ10:AM10"/>
    <mergeCell ref="B70:B72"/>
  </mergeCells>
  <hyperlinks>
    <hyperlink ref="A1" location="Innehåll!A1" display="Tillbaka till Innehåll"/>
  </hyperlinks>
  <pageMargins left="0.70866141732283472" right="0.70866141732283472" top="0.74803149606299213" bottom="0.74803149606299213" header="0.31496062992125984" footer="0.31496062992125984"/>
  <pageSetup paperSize="9" scale="54" orientation="landscape" r:id="rId1"/>
  <headerFooter>
    <oddFooter>&amp;L&amp;F&amp;C&amp;A</oddFooter>
  </headerFooter>
  <rowBreaks count="1" manualBreakCount="1">
    <brk id="42" max="16383" man="1"/>
  </rowBreaks>
  <colBreaks count="2" manualBreakCount="2">
    <brk id="21" max="1048575" man="1"/>
    <brk id="2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2"/>
  <sheetViews>
    <sheetView zoomScaleNormal="100" workbookViewId="0">
      <pane xSplit="1" ySplit="5" topLeftCell="H6" activePane="bottomRight" state="frozen"/>
      <selection activeCell="R45" sqref="R45"/>
      <selection pane="topRight" activeCell="R45" sqref="R45"/>
      <selection pane="bottomLeft" activeCell="R45" sqref="R45"/>
      <selection pane="bottomRight" activeCell="A4" sqref="A4"/>
    </sheetView>
  </sheetViews>
  <sheetFormatPr defaultColWidth="9.1796875" defaultRowHeight="10" outlineLevelCol="1"/>
  <cols>
    <col min="1" max="1" width="50" style="61" customWidth="1"/>
    <col min="2" max="7" width="7.81640625" style="61" hidden="1" customWidth="1" outlineLevel="1"/>
    <col min="8" max="8" width="7.81640625" style="61" customWidth="1" collapsed="1"/>
    <col min="9" max="10" width="7.81640625" style="61" customWidth="1"/>
    <col min="11" max="11" width="8.54296875" style="61" customWidth="1"/>
    <col min="12" max="12" width="9" style="61" customWidth="1"/>
    <col min="13" max="13" width="9.1796875" style="61"/>
    <col min="14" max="14" width="9.1796875" style="61" customWidth="1"/>
    <col min="15" max="16384" width="9.1796875" style="61"/>
  </cols>
  <sheetData>
    <row r="1" spans="1:18" ht="12" customHeight="1">
      <c r="A1" s="64" t="s">
        <v>400</v>
      </c>
      <c r="B1" s="64"/>
      <c r="C1" s="64"/>
      <c r="D1" s="64"/>
      <c r="E1" s="63"/>
      <c r="F1" s="63"/>
      <c r="G1" s="63"/>
      <c r="H1" s="63"/>
      <c r="I1" s="63"/>
      <c r="J1" s="63"/>
      <c r="K1" s="63"/>
      <c r="L1" s="63"/>
      <c r="M1" s="63"/>
    </row>
    <row r="2" spans="1:18" ht="15.5">
      <c r="A2" s="124" t="s">
        <v>384</v>
      </c>
      <c r="B2" s="124"/>
      <c r="C2" s="124"/>
      <c r="D2" s="124"/>
      <c r="E2" s="63"/>
      <c r="F2" s="63"/>
      <c r="G2" s="63"/>
      <c r="H2" s="63"/>
      <c r="I2" s="63"/>
      <c r="J2" s="63"/>
      <c r="K2" s="63"/>
      <c r="L2" s="63"/>
      <c r="M2" s="63"/>
    </row>
    <row r="3" spans="1:18" ht="12" customHeight="1">
      <c r="A3" s="63" t="s">
        <v>215</v>
      </c>
      <c r="B3" s="63"/>
      <c r="C3" s="63"/>
      <c r="D3" s="63"/>
      <c r="E3" s="63"/>
      <c r="F3" s="63"/>
      <c r="G3" s="63"/>
      <c r="H3" s="63"/>
      <c r="I3" s="63"/>
      <c r="J3" s="63"/>
      <c r="K3" s="63"/>
      <c r="L3" s="63"/>
      <c r="M3" s="63"/>
    </row>
    <row r="4" spans="1:18" s="62" customFormat="1" ht="12" customHeight="1">
      <c r="A4" s="221"/>
      <c r="B4" s="222" t="s">
        <v>1</v>
      </c>
      <c r="C4" s="222" t="s">
        <v>1</v>
      </c>
      <c r="D4" s="222" t="s">
        <v>1</v>
      </c>
      <c r="E4" s="222" t="s">
        <v>1</v>
      </c>
      <c r="F4" s="222" t="s">
        <v>1</v>
      </c>
      <c r="G4" s="222" t="s">
        <v>1</v>
      </c>
      <c r="H4" s="222" t="s">
        <v>1</v>
      </c>
      <c r="I4" s="222" t="s">
        <v>1</v>
      </c>
      <c r="J4" s="222" t="s">
        <v>1</v>
      </c>
      <c r="K4" s="222" t="s">
        <v>172</v>
      </c>
      <c r="L4" s="222" t="s">
        <v>332</v>
      </c>
      <c r="M4" s="222" t="s">
        <v>172</v>
      </c>
    </row>
    <row r="5" spans="1:18" s="62" customFormat="1" ht="12" customHeight="1" thickBot="1">
      <c r="A5" s="223" t="s">
        <v>469</v>
      </c>
      <c r="B5" s="224">
        <v>2012</v>
      </c>
      <c r="C5" s="224">
        <v>2013</v>
      </c>
      <c r="D5" s="224">
        <v>2014</v>
      </c>
      <c r="E5" s="224">
        <v>2015</v>
      </c>
      <c r="F5" s="224">
        <v>2016</v>
      </c>
      <c r="G5" s="224">
        <v>2017</v>
      </c>
      <c r="H5" s="224">
        <v>2018</v>
      </c>
      <c r="I5" s="224">
        <v>2019</v>
      </c>
      <c r="J5" s="224">
        <v>2020</v>
      </c>
      <c r="K5" s="224">
        <v>2021</v>
      </c>
      <c r="L5" s="225" t="s">
        <v>331</v>
      </c>
      <c r="M5" s="224">
        <v>2022</v>
      </c>
    </row>
    <row r="6" spans="1:18" ht="12" customHeight="1">
      <c r="A6" s="125"/>
      <c r="B6" s="125"/>
      <c r="C6" s="125"/>
      <c r="D6" s="125"/>
      <c r="E6" s="47"/>
      <c r="F6" s="47"/>
      <c r="G6" s="47"/>
      <c r="H6" s="47"/>
      <c r="I6" s="47"/>
      <c r="J6" s="47"/>
      <c r="K6" s="47"/>
      <c r="L6" s="47"/>
      <c r="M6" s="47"/>
    </row>
    <row r="7" spans="1:18" ht="12" customHeight="1">
      <c r="A7" s="126" t="s">
        <v>216</v>
      </c>
      <c r="B7" s="127">
        <v>27571.388055470015</v>
      </c>
      <c r="C7" s="127">
        <v>20465.160514179999</v>
      </c>
      <c r="D7" s="127">
        <v>18498.849710689963</v>
      </c>
      <c r="E7" s="127">
        <v>10309.698869739981</v>
      </c>
      <c r="F7" s="127">
        <v>10721.308648219994</v>
      </c>
      <c r="G7" s="127">
        <v>44374.153647850013</v>
      </c>
      <c r="H7" s="127">
        <v>47708.350652189976</v>
      </c>
      <c r="I7" s="127">
        <v>33056.232580599986</v>
      </c>
      <c r="J7" s="127">
        <v>24933.35299269998</v>
      </c>
      <c r="K7" s="127">
        <v>169861.07926064916</v>
      </c>
      <c r="L7" s="127">
        <v>0</v>
      </c>
      <c r="M7" s="127">
        <v>115719.36899897461</v>
      </c>
    </row>
    <row r="8" spans="1:18" ht="12" customHeight="1">
      <c r="A8" s="125"/>
      <c r="B8" s="125"/>
      <c r="C8" s="125"/>
      <c r="D8" s="125"/>
      <c r="E8" s="128"/>
      <c r="F8" s="128"/>
      <c r="G8" s="128"/>
      <c r="H8" s="128"/>
      <c r="I8" s="128"/>
      <c r="J8" s="128"/>
      <c r="K8" s="128"/>
      <c r="L8" s="128"/>
      <c r="M8" s="128"/>
    </row>
    <row r="9" spans="1:18" ht="12" customHeight="1">
      <c r="A9" s="129" t="s">
        <v>787</v>
      </c>
      <c r="B9" s="128">
        <v>794787.85100000002</v>
      </c>
      <c r="C9" s="128">
        <v>812302.98300000001</v>
      </c>
      <c r="D9" s="128">
        <v>834673.83499999996</v>
      </c>
      <c r="E9" s="128">
        <v>853331.04599999997</v>
      </c>
      <c r="F9" s="128">
        <v>915480.75100000005</v>
      </c>
      <c r="G9" s="128">
        <v>954701.49100000004</v>
      </c>
      <c r="H9" s="128">
        <v>989159.79399999999</v>
      </c>
      <c r="I9" s="128">
        <v>1005056.6850000001</v>
      </c>
      <c r="J9" s="128">
        <v>1032730.6040000001</v>
      </c>
      <c r="K9" s="128">
        <v>1165657.32</v>
      </c>
      <c r="L9" s="128">
        <v>0</v>
      </c>
      <c r="M9" s="128">
        <v>1134967.933</v>
      </c>
      <c r="O9" s="354"/>
      <c r="P9" s="354"/>
      <c r="Q9" s="354"/>
      <c r="R9" s="354"/>
    </row>
    <row r="10" spans="1:18" ht="12" customHeight="1">
      <c r="A10" s="129" t="s">
        <v>217</v>
      </c>
      <c r="B10" s="128">
        <v>4847.5469999999996</v>
      </c>
      <c r="C10" s="128">
        <v>10896.684999999999</v>
      </c>
      <c r="D10" s="128">
        <v>10479.507</v>
      </c>
      <c r="E10" s="128">
        <v>26764.589</v>
      </c>
      <c r="F10" s="128">
        <v>33074.110999999997</v>
      </c>
      <c r="G10" s="128">
        <v>15860.076999999999</v>
      </c>
      <c r="H10" s="128">
        <v>15610.575999999999</v>
      </c>
      <c r="I10" s="128">
        <v>6099.0069999999996</v>
      </c>
      <c r="J10" s="128">
        <v>304436.82500000001</v>
      </c>
      <c r="K10" s="128">
        <v>139872.20000000001</v>
      </c>
      <c r="L10" s="128">
        <v>15183.6</v>
      </c>
      <c r="M10" s="128">
        <v>0</v>
      </c>
    </row>
    <row r="11" spans="1:18" ht="12" customHeight="1">
      <c r="A11" s="129" t="s">
        <v>218</v>
      </c>
      <c r="B11" s="128">
        <v>350.82451300000002</v>
      </c>
      <c r="C11" s="128">
        <v>0</v>
      </c>
      <c r="D11" s="128">
        <v>272.63955446</v>
      </c>
      <c r="E11" s="128">
        <v>2.1174543699999999</v>
      </c>
      <c r="F11" s="128">
        <v>146.02324873000001</v>
      </c>
      <c r="G11" s="128">
        <v>18.110766859999998</v>
      </c>
      <c r="H11" s="128">
        <v>30.79052196</v>
      </c>
      <c r="I11" s="128">
        <v>0</v>
      </c>
      <c r="J11" s="128">
        <v>0</v>
      </c>
      <c r="K11" s="128">
        <v>0</v>
      </c>
      <c r="L11" s="128">
        <v>-190</v>
      </c>
      <c r="M11" s="128">
        <v>0</v>
      </c>
    </row>
    <row r="12" spans="1:18" ht="12" customHeight="1">
      <c r="A12" s="129" t="s">
        <v>219</v>
      </c>
      <c r="B12" s="128">
        <v>-23385.964777040001</v>
      </c>
      <c r="C12" s="128">
        <v>-14540.593048470002</v>
      </c>
      <c r="D12" s="128">
        <v>-16068.031826009999</v>
      </c>
      <c r="E12" s="128">
        <v>-12277.158281089991</v>
      </c>
      <c r="F12" s="128">
        <v>-15951.952321689989</v>
      </c>
      <c r="G12" s="128">
        <v>-37064.469196419996</v>
      </c>
      <c r="H12" s="128">
        <v>-44528.913501319963</v>
      </c>
      <c r="I12" s="128">
        <v>-28572.923786020012</v>
      </c>
      <c r="J12" s="128">
        <v>-20772.214859280008</v>
      </c>
      <c r="K12" s="128">
        <v>-137171.37639735994</v>
      </c>
      <c r="L12" s="128">
        <v>46.788534760055541</v>
      </c>
      <c r="M12" s="128">
        <v>0</v>
      </c>
    </row>
    <row r="13" spans="1:18" ht="12" customHeight="1">
      <c r="A13" s="129" t="s">
        <v>737</v>
      </c>
      <c r="B13" s="128">
        <v>783706.4852771702</v>
      </c>
      <c r="C13" s="128">
        <v>810613.92185972899</v>
      </c>
      <c r="D13" s="128">
        <v>837546.24071239971</v>
      </c>
      <c r="E13" s="128">
        <v>867408.98439480038</v>
      </c>
      <c r="F13" s="128">
        <v>899096.08695336862</v>
      </c>
      <c r="G13" s="128">
        <v>930180.51167259947</v>
      </c>
      <c r="H13" s="128">
        <v>974924.3628568491</v>
      </c>
      <c r="I13" s="128">
        <v>990705.64880187891</v>
      </c>
      <c r="J13" s="128">
        <v>1171467.4878727708</v>
      </c>
      <c r="K13" s="128">
        <v>1222499.8538643147</v>
      </c>
      <c r="L13" s="128">
        <v>-11843.822594183594</v>
      </c>
      <c r="M13" s="128">
        <v>1124686.0557448999</v>
      </c>
    </row>
    <row r="14" spans="1:18" ht="12" customHeight="1">
      <c r="A14" s="129"/>
      <c r="B14" s="129"/>
      <c r="C14" s="129"/>
      <c r="D14" s="129"/>
      <c r="E14" s="128"/>
      <c r="F14" s="128"/>
      <c r="G14" s="128"/>
      <c r="H14" s="128"/>
      <c r="I14" s="128"/>
      <c r="J14" s="128"/>
      <c r="K14" s="128"/>
      <c r="L14" s="128"/>
      <c r="M14" s="128"/>
    </row>
    <row r="15" spans="1:18" ht="12" customHeight="1">
      <c r="A15" s="126" t="s">
        <v>220</v>
      </c>
      <c r="B15" s="127">
        <v>20465.160514259765</v>
      </c>
      <c r="C15" s="127">
        <v>18510.313605981079</v>
      </c>
      <c r="D15" s="127">
        <v>10310.558726740235</v>
      </c>
      <c r="E15" s="127">
        <v>10721.308648219605</v>
      </c>
      <c r="F15" s="127">
        <v>44374.154621891357</v>
      </c>
      <c r="G15" s="127">
        <v>47708.851545690428</v>
      </c>
      <c r="H15" s="127">
        <v>33056.234815980832</v>
      </c>
      <c r="I15" s="127">
        <v>24933.351992701049</v>
      </c>
      <c r="J15" s="127">
        <v>169861.07926064916</v>
      </c>
      <c r="K15" s="127">
        <v>115719.36899897461</v>
      </c>
      <c r="L15" s="127">
        <v>26884.211128943847</v>
      </c>
      <c r="M15" s="127">
        <v>126001.24625407471</v>
      </c>
    </row>
    <row r="16" spans="1:18" ht="12" customHeight="1">
      <c r="A16" s="126"/>
      <c r="B16" s="126"/>
      <c r="C16" s="126"/>
      <c r="D16" s="126"/>
      <c r="E16" s="128"/>
      <c r="F16" s="128"/>
      <c r="G16" s="128"/>
      <c r="H16" s="127"/>
      <c r="I16" s="127"/>
      <c r="J16" s="127"/>
      <c r="K16" s="128"/>
      <c r="L16" s="128"/>
      <c r="M16" s="128"/>
    </row>
    <row r="17" spans="1:13" ht="12" customHeight="1">
      <c r="A17" s="129" t="s">
        <v>221</v>
      </c>
      <c r="B17" s="128">
        <v>-7106.2275412102508</v>
      </c>
      <c r="C17" s="128">
        <v>-1954.8469081989213</v>
      </c>
      <c r="D17" s="128">
        <v>-8188.2909839497297</v>
      </c>
      <c r="E17" s="128">
        <v>411.6097784796238</v>
      </c>
      <c r="F17" s="128">
        <v>33652.845973671363</v>
      </c>
      <c r="G17" s="128">
        <v>3334.6978978404159</v>
      </c>
      <c r="H17" s="128">
        <v>-14652.115836209145</v>
      </c>
      <c r="I17" s="128">
        <v>-8122.8805878989333</v>
      </c>
      <c r="J17" s="128">
        <v>144927.72626794918</v>
      </c>
      <c r="K17" s="128">
        <v>-54141.710261674561</v>
      </c>
      <c r="L17" s="128">
        <v>26884.211128943847</v>
      </c>
      <c r="M17" s="128">
        <v>10281.877255100098</v>
      </c>
    </row>
    <row r="18" spans="1:13" ht="12" customHeight="1">
      <c r="A18" s="130" t="s">
        <v>222</v>
      </c>
      <c r="B18" s="131">
        <v>16279.737235829751</v>
      </c>
      <c r="C18" s="131">
        <v>12585.74614027108</v>
      </c>
      <c r="D18" s="131">
        <v>7879.7408420602706</v>
      </c>
      <c r="E18" s="131">
        <v>12688.768059569615</v>
      </c>
      <c r="F18" s="131">
        <v>49604.798295361354</v>
      </c>
      <c r="G18" s="131">
        <v>40399.167094260411</v>
      </c>
      <c r="H18" s="131">
        <v>29876.797665110818</v>
      </c>
      <c r="I18" s="131">
        <v>20450.043198121079</v>
      </c>
      <c r="J18" s="131">
        <v>165699.94112722919</v>
      </c>
      <c r="K18" s="131">
        <v>83029.666135685387</v>
      </c>
      <c r="L18" s="131">
        <v>26837.42259418379</v>
      </c>
      <c r="M18" s="131">
        <v>10281.877255100098</v>
      </c>
    </row>
    <row r="19" spans="1:13" ht="12" customHeight="1">
      <c r="A19" s="161" t="s">
        <v>494</v>
      </c>
      <c r="B19" s="161"/>
      <c r="C19" s="161"/>
      <c r="D19" s="161"/>
    </row>
    <row r="20" spans="1:13" ht="12" customHeight="1"/>
    <row r="21" spans="1:13" ht="12" customHeight="1"/>
    <row r="22" spans="1:13" ht="11.25" customHeight="1">
      <c r="A22" s="151"/>
      <c r="B22" s="151"/>
      <c r="C22" s="151"/>
      <c r="D22" s="151"/>
    </row>
    <row r="40" spans="2:12">
      <c r="B40" s="308"/>
      <c r="C40" s="308"/>
      <c r="D40" s="308"/>
      <c r="E40" s="308"/>
      <c r="F40" s="308"/>
      <c r="G40" s="308"/>
      <c r="H40" s="308"/>
      <c r="I40" s="308"/>
      <c r="J40" s="308"/>
      <c r="K40" s="308"/>
      <c r="L40" s="308"/>
    </row>
    <row r="41" spans="2:12">
      <c r="B41" s="308"/>
      <c r="C41" s="308"/>
      <c r="D41" s="308"/>
      <c r="E41" s="308"/>
      <c r="F41" s="308"/>
      <c r="G41" s="308"/>
      <c r="H41" s="308"/>
      <c r="I41" s="308"/>
      <c r="J41" s="308"/>
      <c r="K41" s="308"/>
      <c r="L41" s="308"/>
    </row>
    <row r="42" spans="2:12">
      <c r="B42" s="308"/>
      <c r="C42" s="308"/>
      <c r="D42" s="308"/>
      <c r="E42" s="308"/>
      <c r="F42" s="308"/>
      <c r="G42" s="308"/>
      <c r="H42" s="308"/>
      <c r="I42" s="308"/>
      <c r="J42" s="308"/>
      <c r="K42" s="308"/>
      <c r="L42" s="308"/>
    </row>
    <row r="43" spans="2:12">
      <c r="B43" s="308"/>
      <c r="C43" s="308"/>
      <c r="D43" s="308"/>
      <c r="E43" s="308"/>
      <c r="F43" s="308"/>
      <c r="G43" s="308"/>
      <c r="H43" s="308"/>
      <c r="I43" s="308"/>
      <c r="J43" s="308"/>
      <c r="K43" s="308"/>
      <c r="L43" s="308"/>
    </row>
    <row r="44" spans="2:12">
      <c r="B44" s="308"/>
      <c r="C44" s="308"/>
      <c r="D44" s="308"/>
      <c r="E44" s="308"/>
      <c r="F44" s="308"/>
      <c r="G44" s="308"/>
      <c r="H44" s="308"/>
      <c r="I44" s="308"/>
      <c r="J44" s="308"/>
      <c r="K44" s="308"/>
      <c r="L44" s="308"/>
    </row>
    <row r="45" spans="2:12">
      <c r="B45" s="308"/>
      <c r="C45" s="308"/>
      <c r="D45" s="308"/>
      <c r="E45" s="308"/>
      <c r="F45" s="308"/>
      <c r="G45" s="308"/>
      <c r="H45" s="308"/>
      <c r="I45" s="308"/>
      <c r="J45" s="308"/>
      <c r="K45" s="308"/>
      <c r="L45" s="308"/>
    </row>
    <row r="46" spans="2:12">
      <c r="B46" s="308"/>
      <c r="C46" s="308"/>
      <c r="D46" s="308"/>
      <c r="E46" s="308"/>
      <c r="F46" s="308"/>
      <c r="G46" s="308"/>
      <c r="H46" s="308"/>
      <c r="I46" s="308"/>
      <c r="J46" s="308"/>
      <c r="K46" s="308"/>
      <c r="L46" s="308"/>
    </row>
    <row r="47" spans="2:12" ht="11.25" customHeight="1">
      <c r="B47" s="308"/>
      <c r="C47" s="308"/>
      <c r="D47" s="308"/>
      <c r="E47" s="308"/>
      <c r="F47" s="308"/>
      <c r="G47" s="308"/>
      <c r="H47" s="308"/>
      <c r="I47" s="308"/>
      <c r="J47" s="308"/>
      <c r="K47" s="308"/>
      <c r="L47" s="308"/>
    </row>
    <row r="48" spans="2:12" ht="11.25" customHeight="1">
      <c r="B48" s="308"/>
      <c r="C48" s="308"/>
      <c r="D48" s="308"/>
      <c r="E48" s="308"/>
      <c r="F48" s="308"/>
      <c r="G48" s="308"/>
      <c r="H48" s="308"/>
      <c r="I48" s="308"/>
      <c r="J48" s="308"/>
      <c r="K48" s="308"/>
      <c r="L48" s="308"/>
    </row>
    <row r="49" spans="2:12" ht="11.25" customHeight="1">
      <c r="B49" s="308"/>
      <c r="C49" s="308"/>
      <c r="D49" s="308"/>
      <c r="E49" s="308"/>
      <c r="F49" s="308"/>
      <c r="G49" s="308"/>
      <c r="H49" s="308"/>
      <c r="I49" s="308"/>
      <c r="J49" s="308"/>
      <c r="K49" s="308"/>
      <c r="L49" s="308"/>
    </row>
    <row r="50" spans="2:12" ht="11.25" customHeight="1">
      <c r="B50" s="308"/>
      <c r="C50" s="308"/>
      <c r="D50" s="308"/>
      <c r="E50" s="308"/>
      <c r="F50" s="308"/>
      <c r="G50" s="308"/>
      <c r="H50" s="308"/>
      <c r="I50" s="308"/>
      <c r="J50" s="308"/>
      <c r="K50" s="308"/>
      <c r="L50" s="308"/>
    </row>
    <row r="51" spans="2:12" ht="11.25" customHeight="1">
      <c r="B51" s="308"/>
      <c r="C51" s="308"/>
      <c r="D51" s="308"/>
      <c r="E51" s="308"/>
      <c r="F51" s="308"/>
      <c r="G51" s="308"/>
      <c r="H51" s="308"/>
      <c r="I51" s="308"/>
      <c r="J51" s="308"/>
      <c r="K51" s="308"/>
      <c r="L51" s="308"/>
    </row>
    <row r="52" spans="2:12" ht="11.25" customHeight="1">
      <c r="B52" s="308"/>
      <c r="C52" s="308"/>
      <c r="D52" s="308"/>
      <c r="E52" s="308"/>
      <c r="F52" s="308"/>
      <c r="G52" s="308"/>
      <c r="H52" s="308"/>
      <c r="I52" s="308"/>
      <c r="J52" s="308"/>
      <c r="K52" s="308"/>
      <c r="L52" s="308"/>
    </row>
    <row r="53" spans="2:12" ht="11.25" customHeight="1"/>
    <row r="54" spans="2:12" ht="11.25" customHeight="1"/>
    <row r="55" spans="2:12" ht="11.25" customHeight="1"/>
    <row r="56" spans="2:12" ht="11.25" customHeight="1"/>
    <row r="57" spans="2:12" ht="11.25" customHeight="1"/>
    <row r="58" spans="2:12" ht="11.25" customHeight="1"/>
    <row r="59" spans="2:12" ht="11.25" customHeight="1"/>
    <row r="60" spans="2:12" ht="11.25" customHeight="1"/>
    <row r="61" spans="2:12" ht="11.25" customHeight="1"/>
    <row r="62" spans="2:12" ht="11.25" customHeight="1"/>
  </sheetData>
  <hyperlinks>
    <hyperlink ref="A1" location="Innehåll!A1" display="Tillbaka till Innehåll"/>
    <hyperlink ref="A19" location="'Kommentarer Anslagsbehållningar'!A1" display="Till kommentarer"/>
  </hyperlinks>
  <pageMargins left="0.70866141732283472" right="0.70866141732283472" top="0.74803149606299213" bottom="0.74803149606299213" header="0.31496062992125984" footer="0.31496062992125984"/>
  <pageSetup paperSize="9" orientation="landscape" r:id="rId1"/>
  <headerFooter>
    <oddFooter>&amp;L&amp;F&amp;C&amp;A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zoomScaleNormal="100" workbookViewId="0">
      <pane xSplit="2" ySplit="5" topLeftCell="C6" activePane="bottomRight" state="frozen"/>
      <selection activeCell="C1" sqref="C1"/>
      <selection pane="topRight" activeCell="E1" sqref="E1"/>
      <selection pane="bottomLeft" activeCell="C5" sqref="C5"/>
      <selection pane="bottomRight" activeCell="A4" sqref="A4"/>
    </sheetView>
  </sheetViews>
  <sheetFormatPr defaultColWidth="8.7265625" defaultRowHeight="10"/>
  <cols>
    <col min="1" max="1" width="7.6328125" style="672" customWidth="1"/>
    <col min="2" max="2" width="46.08984375" style="672" customWidth="1"/>
    <col min="3" max="8" width="8.26953125" style="672" customWidth="1"/>
    <col min="9" max="9" width="2" style="672" customWidth="1"/>
    <col min="10" max="13" width="8.7265625" style="672"/>
    <col min="14" max="14" width="2" style="672" customWidth="1"/>
    <col min="15" max="18" width="9.54296875" style="672" customWidth="1"/>
    <col min="19" max="16384" width="8.7265625" style="672"/>
  </cols>
  <sheetData>
    <row r="1" spans="1:18" s="406" customFormat="1">
      <c r="A1" s="64" t="s">
        <v>400</v>
      </c>
      <c r="B1" s="385"/>
      <c r="C1" s="385"/>
      <c r="D1" s="385"/>
      <c r="E1" s="385"/>
      <c r="F1" s="385"/>
      <c r="G1" s="385"/>
      <c r="H1" s="385"/>
      <c r="I1" s="386"/>
      <c r="J1" s="385"/>
      <c r="K1" s="385"/>
      <c r="L1" s="385"/>
      <c r="M1" s="385"/>
      <c r="N1" s="386"/>
      <c r="O1" s="385"/>
      <c r="P1" s="385"/>
      <c r="Q1" s="385"/>
      <c r="R1" s="385"/>
    </row>
    <row r="2" spans="1:18" s="386" customFormat="1" ht="15" customHeight="1">
      <c r="A2" s="652" t="s">
        <v>317</v>
      </c>
      <c r="B2" s="652"/>
      <c r="C2" s="385"/>
      <c r="D2" s="385"/>
      <c r="E2" s="385"/>
      <c r="F2" s="385"/>
      <c r="G2" s="385"/>
      <c r="H2" s="385"/>
      <c r="J2" s="385"/>
      <c r="K2" s="385"/>
      <c r="L2" s="385"/>
      <c r="M2" s="385"/>
      <c r="O2" s="385"/>
      <c r="P2" s="385"/>
      <c r="Q2" s="385"/>
      <c r="R2" s="385"/>
    </row>
    <row r="3" spans="1:18" s="386" customFormat="1" ht="11.25" customHeight="1">
      <c r="A3" s="385"/>
      <c r="B3" s="385"/>
      <c r="C3" s="385"/>
      <c r="D3" s="385"/>
      <c r="E3" s="385"/>
      <c r="F3" s="385"/>
      <c r="G3" s="385"/>
      <c r="H3" s="385"/>
      <c r="J3" s="385"/>
      <c r="K3" s="385"/>
      <c r="L3" s="385"/>
      <c r="M3" s="653"/>
      <c r="O3" s="385"/>
      <c r="P3" s="385"/>
      <c r="Q3" s="385"/>
      <c r="R3" s="385"/>
    </row>
    <row r="4" spans="1:18" s="386" customFormat="1" ht="11.25" customHeight="1">
      <c r="A4" s="654"/>
      <c r="B4" s="654"/>
      <c r="C4" s="655" t="s">
        <v>719</v>
      </c>
      <c r="D4" s="655" t="s">
        <v>719</v>
      </c>
      <c r="E4" s="655" t="s">
        <v>172</v>
      </c>
      <c r="F4" s="655" t="s">
        <v>172</v>
      </c>
      <c r="G4" s="655" t="s">
        <v>172</v>
      </c>
      <c r="H4" s="655" t="s">
        <v>172</v>
      </c>
      <c r="J4" s="689" t="s">
        <v>180</v>
      </c>
      <c r="K4" s="689"/>
      <c r="L4" s="689"/>
      <c r="M4" s="689"/>
      <c r="O4" s="689" t="s">
        <v>809</v>
      </c>
      <c r="P4" s="689"/>
      <c r="Q4" s="689"/>
      <c r="R4" s="689"/>
    </row>
    <row r="5" spans="1:18" s="386" customFormat="1" ht="11.25" customHeight="1" thickBot="1">
      <c r="A5" s="656"/>
      <c r="B5" s="656"/>
      <c r="C5" s="657">
        <v>2019</v>
      </c>
      <c r="D5" s="657">
        <v>2020</v>
      </c>
      <c r="E5" s="657">
        <v>2021</v>
      </c>
      <c r="F5" s="657">
        <v>2022</v>
      </c>
      <c r="G5" s="657">
        <v>2023</v>
      </c>
      <c r="H5" s="657">
        <v>2024</v>
      </c>
      <c r="J5" s="657">
        <v>2021</v>
      </c>
      <c r="K5" s="657">
        <v>2022</v>
      </c>
      <c r="L5" s="657">
        <v>2023</v>
      </c>
      <c r="M5" s="657">
        <v>2024</v>
      </c>
      <c r="O5" s="657">
        <v>2021</v>
      </c>
      <c r="P5" s="657">
        <v>2022</v>
      </c>
      <c r="Q5" s="657">
        <v>2023</v>
      </c>
      <c r="R5" s="657">
        <v>2024</v>
      </c>
    </row>
    <row r="6" spans="1:18" s="386" customFormat="1" ht="11.25" customHeight="1" thickTop="1">
      <c r="A6" s="658"/>
      <c r="B6" s="658"/>
      <c r="C6" s="385"/>
      <c r="D6" s="385"/>
      <c r="E6" s="385"/>
      <c r="F6" s="385"/>
      <c r="G6" s="385"/>
      <c r="H6" s="385"/>
      <c r="J6" s="385"/>
      <c r="K6" s="385"/>
      <c r="L6" s="385"/>
      <c r="M6" s="385"/>
      <c r="O6" s="385"/>
      <c r="P6" s="385"/>
      <c r="Q6" s="385"/>
      <c r="R6" s="385"/>
    </row>
    <row r="7" spans="1:18" s="386" customFormat="1" ht="11.25" customHeight="1">
      <c r="A7" s="658" t="s">
        <v>318</v>
      </c>
      <c r="B7" s="385"/>
      <c r="C7" s="659"/>
      <c r="D7" s="659"/>
      <c r="E7" s="659"/>
      <c r="F7" s="659"/>
      <c r="G7" s="659"/>
      <c r="H7" s="659"/>
      <c r="J7" s="659"/>
      <c r="K7" s="659"/>
      <c r="L7" s="659"/>
      <c r="M7" s="659"/>
      <c r="O7" s="659"/>
      <c r="P7" s="659"/>
      <c r="Q7" s="659"/>
      <c r="R7" s="659"/>
    </row>
    <row r="8" spans="1:18" s="386" customFormat="1" ht="11.25" customHeight="1">
      <c r="A8" s="660">
        <v>8</v>
      </c>
      <c r="B8" s="661" t="s">
        <v>319</v>
      </c>
      <c r="C8" s="662">
        <v>45255.458333333336</v>
      </c>
      <c r="D8" s="662">
        <v>35629.166666666664</v>
      </c>
      <c r="E8" s="662">
        <v>24839.962542432404</v>
      </c>
      <c r="F8" s="662">
        <v>19875.634517766499</v>
      </c>
      <c r="G8" s="662">
        <v>18675.206611570251</v>
      </c>
      <c r="H8" s="662">
        <v>18186.440677966104</v>
      </c>
      <c r="J8" s="662">
        <v>778.39419202618956</v>
      </c>
      <c r="K8" s="662">
        <v>2302.3540944860761</v>
      </c>
      <c r="L8" s="662">
        <v>3353.388429752069</v>
      </c>
      <c r="M8" s="662">
        <v>3271.3463383434628</v>
      </c>
      <c r="O8" s="662">
        <v>39.962542432404007</v>
      </c>
      <c r="P8" s="662">
        <v>-1724.3654822335011</v>
      </c>
      <c r="Q8" s="662">
        <v>-2124.793388429749</v>
      </c>
      <c r="R8" s="662">
        <v>-1813.559322033896</v>
      </c>
    </row>
    <row r="9" spans="1:18" s="386" customFormat="1" ht="11.25" customHeight="1">
      <c r="A9" s="660">
        <v>9</v>
      </c>
      <c r="B9" s="661" t="s">
        <v>581</v>
      </c>
      <c r="C9" s="662">
        <v>14295.166666666666</v>
      </c>
      <c r="D9" s="662">
        <v>13939.833333333334</v>
      </c>
      <c r="E9" s="662">
        <v>13782.826328392257</v>
      </c>
      <c r="F9" s="662">
        <v>13550.631173966773</v>
      </c>
      <c r="G9" s="662">
        <v>13358.872194302108</v>
      </c>
      <c r="H9" s="662">
        <v>13220.777597565653</v>
      </c>
      <c r="J9" s="662">
        <v>-45.238216439889584</v>
      </c>
      <c r="K9" s="662">
        <v>-55.32166615690403</v>
      </c>
      <c r="L9" s="662">
        <v>-50.433552166314257</v>
      </c>
      <c r="M9" s="662">
        <v>-45.074266446648835</v>
      </c>
      <c r="O9" s="662">
        <v>182.82632839225698</v>
      </c>
      <c r="P9" s="662">
        <v>-49.368826033227379</v>
      </c>
      <c r="Q9" s="662">
        <v>-41.127805697891745</v>
      </c>
      <c r="R9" s="662">
        <v>120.7775975656532</v>
      </c>
    </row>
    <row r="10" spans="1:18" s="386" customFormat="1" ht="11.25" customHeight="1">
      <c r="A10" s="660">
        <v>9</v>
      </c>
      <c r="B10" s="661" t="s">
        <v>627</v>
      </c>
      <c r="C10" s="662">
        <v>128.59595650537875</v>
      </c>
      <c r="D10" s="662">
        <v>129.25570957512065</v>
      </c>
      <c r="E10" s="662">
        <v>130.42505851859949</v>
      </c>
      <c r="F10" s="662">
        <v>130.76862902385312</v>
      </c>
      <c r="G10" s="662">
        <v>130.91115897196593</v>
      </c>
      <c r="H10" s="662">
        <v>130.95947503552759</v>
      </c>
      <c r="J10" s="662">
        <v>7.6571886043865334E-2</v>
      </c>
      <c r="K10" s="662">
        <v>0.13787506849314468</v>
      </c>
      <c r="L10" s="662">
        <v>0.13787506849314468</v>
      </c>
      <c r="M10" s="662">
        <v>0.1378750684931731</v>
      </c>
      <c r="O10" s="662">
        <v>0.42505851859948507</v>
      </c>
      <c r="P10" s="662">
        <v>-0.23137097614687718</v>
      </c>
      <c r="Q10" s="662">
        <v>-1.0888410280340679</v>
      </c>
      <c r="R10" s="662">
        <v>-1.0405249644724108</v>
      </c>
    </row>
    <row r="11" spans="1:18" s="386" customFormat="1" ht="11.25" customHeight="1">
      <c r="A11" s="660">
        <v>10</v>
      </c>
      <c r="B11" s="661" t="s">
        <v>691</v>
      </c>
      <c r="C11" s="662">
        <v>277102</v>
      </c>
      <c r="D11" s="662">
        <v>273842</v>
      </c>
      <c r="E11" s="662">
        <v>259222.40443009694</v>
      </c>
      <c r="F11" s="662">
        <v>246671.43387883282</v>
      </c>
      <c r="G11" s="662">
        <v>241914.5423518598</v>
      </c>
      <c r="H11" s="662">
        <v>238434.86030181465</v>
      </c>
      <c r="J11" s="662">
        <v>596.01847623457434</v>
      </c>
      <c r="K11" s="662">
        <v>1004.6152941553155</v>
      </c>
      <c r="L11" s="662">
        <v>1282.8565723988577</v>
      </c>
      <c r="M11" s="662">
        <v>1830.4300237619609</v>
      </c>
      <c r="O11" s="662">
        <v>7522.4044300969399</v>
      </c>
      <c r="P11" s="662">
        <v>7371.4338788328168</v>
      </c>
      <c r="Q11" s="662">
        <v>414.54235185979633</v>
      </c>
      <c r="R11" s="662">
        <v>7434.8603018146532</v>
      </c>
    </row>
    <row r="12" spans="1:18" s="386" customFormat="1" ht="11.25" customHeight="1">
      <c r="A12" s="660">
        <v>12</v>
      </c>
      <c r="B12" s="661" t="s">
        <v>320</v>
      </c>
      <c r="C12" s="662">
        <v>1943313.0666666699</v>
      </c>
      <c r="D12" s="662">
        <v>1953402.2666666701</v>
      </c>
      <c r="E12" s="662">
        <v>1953783.4206730083</v>
      </c>
      <c r="F12" s="662">
        <v>1949941.9621365811</v>
      </c>
      <c r="G12" s="662">
        <v>1942272.444965939</v>
      </c>
      <c r="H12" s="662">
        <v>1932922.2059497165</v>
      </c>
      <c r="J12" s="662">
        <v>0</v>
      </c>
      <c r="K12" s="662">
        <v>-19393.227832601871</v>
      </c>
      <c r="L12" s="662">
        <v>-31998.825923793251</v>
      </c>
      <c r="M12" s="662">
        <v>-43634.762623354327</v>
      </c>
      <c r="O12" s="662">
        <v>-12616.57932699169</v>
      </c>
      <c r="P12" s="662">
        <v>-26758.037863418926</v>
      </c>
      <c r="Q12" s="662">
        <v>-40327.555034060962</v>
      </c>
      <c r="R12" s="662">
        <v>-55377.794050283497</v>
      </c>
    </row>
    <row r="13" spans="1:18" s="386" customFormat="1" ht="11.25" customHeight="1">
      <c r="A13" s="660">
        <v>13</v>
      </c>
      <c r="B13" s="661" t="s">
        <v>321</v>
      </c>
      <c r="C13" s="662">
        <v>25597</v>
      </c>
      <c r="D13" s="662">
        <v>13828</v>
      </c>
      <c r="E13" s="662">
        <v>15400</v>
      </c>
      <c r="F13" s="662">
        <v>13100</v>
      </c>
      <c r="G13" s="662">
        <v>13400</v>
      </c>
      <c r="H13" s="662">
        <v>13400</v>
      </c>
      <c r="J13" s="662">
        <v>1100</v>
      </c>
      <c r="K13" s="662">
        <v>1000</v>
      </c>
      <c r="L13" s="662">
        <v>200</v>
      </c>
      <c r="M13" s="662">
        <v>200</v>
      </c>
      <c r="O13" s="662" t="s">
        <v>157</v>
      </c>
      <c r="P13" s="662" t="s">
        <v>157</v>
      </c>
      <c r="Q13" s="662" t="s">
        <v>157</v>
      </c>
      <c r="R13" s="662" t="s">
        <v>157</v>
      </c>
    </row>
    <row r="14" spans="1:18" s="386" customFormat="1" ht="11.25" customHeight="1">
      <c r="A14" s="660">
        <v>14</v>
      </c>
      <c r="B14" s="661" t="s">
        <v>322</v>
      </c>
      <c r="C14" s="662">
        <v>165806</v>
      </c>
      <c r="D14" s="662">
        <v>186855</v>
      </c>
      <c r="E14" s="662">
        <v>212000</v>
      </c>
      <c r="F14" s="662">
        <v>179100</v>
      </c>
      <c r="G14" s="662">
        <v>163300</v>
      </c>
      <c r="H14" s="662">
        <v>160700</v>
      </c>
      <c r="J14" s="662">
        <v>-7100</v>
      </c>
      <c r="K14" s="662">
        <v>0</v>
      </c>
      <c r="L14" s="662">
        <v>0</v>
      </c>
      <c r="M14" s="662">
        <v>2700</v>
      </c>
      <c r="O14" s="662" t="s">
        <v>157</v>
      </c>
      <c r="P14" s="662" t="s">
        <v>157</v>
      </c>
      <c r="Q14" s="662" t="s">
        <v>157</v>
      </c>
      <c r="R14" s="662" t="s">
        <v>157</v>
      </c>
    </row>
    <row r="15" spans="1:18" s="386" customFormat="1" ht="11.25" customHeight="1">
      <c r="A15" s="660">
        <v>15</v>
      </c>
      <c r="B15" s="661" t="s">
        <v>582</v>
      </c>
      <c r="C15" s="662">
        <v>502864</v>
      </c>
      <c r="D15" s="662">
        <v>559298</v>
      </c>
      <c r="E15" s="662">
        <v>600387.36286073562</v>
      </c>
      <c r="F15" s="662">
        <v>584284.80055170332</v>
      </c>
      <c r="G15" s="662">
        <v>558812.97800185985</v>
      </c>
      <c r="H15" s="662">
        <v>555076.00431357475</v>
      </c>
      <c r="J15" s="662">
        <v>-5661.3871469285805</v>
      </c>
      <c r="K15" s="662">
        <v>-605.00534541066736</v>
      </c>
      <c r="L15" s="662">
        <v>4436.4564272082644</v>
      </c>
      <c r="M15" s="662">
        <v>5856.223588421708</v>
      </c>
      <c r="O15" s="662">
        <v>-16312.637139264378</v>
      </c>
      <c r="P15" s="662">
        <v>1084.8005517033162</v>
      </c>
      <c r="Q15" s="662">
        <v>4912.978001859854</v>
      </c>
      <c r="R15" s="662">
        <v>5176.0043135747546</v>
      </c>
    </row>
    <row r="16" spans="1:18" s="663" customFormat="1" ht="11.25" customHeight="1">
      <c r="A16" s="660">
        <v>15</v>
      </c>
      <c r="B16" s="661" t="s">
        <v>663</v>
      </c>
      <c r="C16" s="662">
        <v>53939</v>
      </c>
      <c r="D16" s="662">
        <v>56846</v>
      </c>
      <c r="E16" s="662">
        <v>65658.112316979197</v>
      </c>
      <c r="F16" s="662">
        <v>64046.703437964745</v>
      </c>
      <c r="G16" s="662">
        <v>59729.998202788025</v>
      </c>
      <c r="H16" s="662">
        <v>59629.878760373438</v>
      </c>
      <c r="J16" s="662">
        <v>346.85152035705687</v>
      </c>
      <c r="K16" s="662">
        <v>-353.88816660160228</v>
      </c>
      <c r="L16" s="662">
        <v>-395.29642384856561</v>
      </c>
      <c r="M16" s="662">
        <v>-523.2134174138555</v>
      </c>
      <c r="O16" s="662" t="s">
        <v>157</v>
      </c>
      <c r="P16" s="662" t="s">
        <v>157</v>
      </c>
      <c r="Q16" s="662" t="s">
        <v>157</v>
      </c>
      <c r="R16" s="662" t="s">
        <v>157</v>
      </c>
    </row>
    <row r="17" spans="1:18" s="386" customFormat="1" ht="11.25" customHeight="1">
      <c r="A17" s="660">
        <v>15</v>
      </c>
      <c r="B17" s="661" t="s">
        <v>583</v>
      </c>
      <c r="C17" s="662">
        <v>363340</v>
      </c>
      <c r="D17" s="662">
        <v>405285</v>
      </c>
      <c r="E17" s="662">
        <v>434080.06334831181</v>
      </c>
      <c r="F17" s="662">
        <v>422437.91079888149</v>
      </c>
      <c r="G17" s="662">
        <v>404021.78309534467</v>
      </c>
      <c r="H17" s="662">
        <v>401319.95111871453</v>
      </c>
      <c r="J17" s="662">
        <v>-4093.1829072294058</v>
      </c>
      <c r="K17" s="662">
        <v>-437.41886473190971</v>
      </c>
      <c r="L17" s="662">
        <v>3207.5579968715901</v>
      </c>
      <c r="M17" s="662">
        <v>4234.0496544289053</v>
      </c>
      <c r="O17" s="662" t="s">
        <v>157</v>
      </c>
      <c r="P17" s="662" t="s">
        <v>157</v>
      </c>
      <c r="Q17" s="662" t="s">
        <v>157</v>
      </c>
      <c r="R17" s="662" t="s">
        <v>157</v>
      </c>
    </row>
    <row r="18" spans="1:18" s="386" customFormat="1" ht="11.25" customHeight="1">
      <c r="A18" s="664" t="s">
        <v>323</v>
      </c>
      <c r="B18" s="661" t="s">
        <v>324</v>
      </c>
      <c r="C18" s="662">
        <v>1757800</v>
      </c>
      <c r="D18" s="662">
        <v>1835100</v>
      </c>
      <c r="E18" s="662">
        <v>1902200</v>
      </c>
      <c r="F18" s="662">
        <v>1978800</v>
      </c>
      <c r="G18" s="662">
        <v>2051800</v>
      </c>
      <c r="H18" s="662">
        <v>2121700</v>
      </c>
      <c r="J18" s="662">
        <v>-2800</v>
      </c>
      <c r="K18" s="662">
        <v>-3000</v>
      </c>
      <c r="L18" s="662">
        <v>-3100</v>
      </c>
      <c r="M18" s="662">
        <v>-3100</v>
      </c>
      <c r="O18" s="662">
        <v>-3900</v>
      </c>
      <c r="P18" s="662">
        <v>-4600</v>
      </c>
      <c r="Q18" s="662">
        <v>25300</v>
      </c>
      <c r="R18" s="662">
        <v>24700</v>
      </c>
    </row>
    <row r="19" spans="1:18" s="386" customFormat="1" ht="11.25" customHeight="1">
      <c r="A19" s="664" t="s">
        <v>323</v>
      </c>
      <c r="B19" s="661" t="s">
        <v>325</v>
      </c>
      <c r="C19" s="662">
        <v>2026900</v>
      </c>
      <c r="D19" s="662">
        <v>1960800</v>
      </c>
      <c r="E19" s="662">
        <v>1960800</v>
      </c>
      <c r="F19" s="662">
        <v>1960800</v>
      </c>
      <c r="G19" s="662">
        <v>1960800</v>
      </c>
      <c r="H19" s="662">
        <v>1960800</v>
      </c>
      <c r="J19" s="662">
        <v>0</v>
      </c>
      <c r="K19" s="662">
        <v>0</v>
      </c>
      <c r="L19" s="662">
        <v>0</v>
      </c>
      <c r="M19" s="662">
        <v>0</v>
      </c>
      <c r="O19" s="662">
        <v>75800</v>
      </c>
      <c r="P19" s="662">
        <v>152200</v>
      </c>
      <c r="Q19" s="662">
        <v>229700</v>
      </c>
      <c r="R19" s="662">
        <v>307900</v>
      </c>
    </row>
    <row r="20" spans="1:18" s="386" customFormat="1" ht="11.25" customHeight="1">
      <c r="A20" s="664"/>
      <c r="B20" s="661"/>
      <c r="C20" s="665"/>
      <c r="D20" s="665"/>
      <c r="E20" s="665"/>
      <c r="F20" s="665"/>
      <c r="G20" s="665"/>
      <c r="H20" s="665"/>
      <c r="J20" s="662"/>
      <c r="K20" s="662"/>
      <c r="L20" s="662"/>
      <c r="M20" s="662"/>
      <c r="O20" s="662" t="s">
        <v>157</v>
      </c>
      <c r="P20" s="662" t="s">
        <v>157</v>
      </c>
      <c r="Q20" s="662" t="s">
        <v>157</v>
      </c>
      <c r="R20" s="662" t="s">
        <v>157</v>
      </c>
    </row>
    <row r="21" spans="1:18" s="386" customFormat="1" ht="11.25" customHeight="1">
      <c r="A21" s="660">
        <v>10</v>
      </c>
      <c r="B21" s="661" t="s">
        <v>326</v>
      </c>
      <c r="C21" s="666">
        <v>53.372904135376039</v>
      </c>
      <c r="D21" s="666">
        <v>53.250057953423507</v>
      </c>
      <c r="E21" s="666">
        <v>51.910286495315376</v>
      </c>
      <c r="F21" s="666">
        <v>51.506160714271324</v>
      </c>
      <c r="G21" s="666">
        <v>52.120751963058481</v>
      </c>
      <c r="H21" s="666">
        <v>52.774929807043748</v>
      </c>
      <c r="J21" s="666">
        <v>-0.10000201133478726</v>
      </c>
      <c r="K21" s="666">
        <v>7.7047417519573003E-2</v>
      </c>
      <c r="L21" s="666">
        <v>1.7945590351054364E-2</v>
      </c>
      <c r="M21" s="666">
        <v>3.6546218560516763E-2</v>
      </c>
      <c r="O21" s="662">
        <v>-0.18971350468462589</v>
      </c>
      <c r="P21" s="662">
        <v>-0.39383928572867433</v>
      </c>
      <c r="Q21" s="662">
        <v>2.0751963058479816E-2</v>
      </c>
      <c r="R21" s="662">
        <v>0.27492980704374759</v>
      </c>
    </row>
    <row r="22" spans="1:18" s="386" customFormat="1" ht="11.25" customHeight="1">
      <c r="A22" s="660">
        <v>12</v>
      </c>
      <c r="B22" s="661" t="s">
        <v>327</v>
      </c>
      <c r="C22" s="666">
        <v>55.947444000000004</v>
      </c>
      <c r="D22" s="666">
        <v>52.896872000000002</v>
      </c>
      <c r="E22" s="666">
        <v>51.295708193810867</v>
      </c>
      <c r="F22" s="666">
        <v>48.826149161593676</v>
      </c>
      <c r="G22" s="666">
        <v>49.070063513988046</v>
      </c>
      <c r="H22" s="666">
        <v>49.660314906291866</v>
      </c>
      <c r="J22" s="666">
        <v>-0.77420670878744602</v>
      </c>
      <c r="K22" s="666">
        <v>-6.987496981888107</v>
      </c>
      <c r="L22" s="666">
        <v>-6.8762047264160984</v>
      </c>
      <c r="M22" s="666">
        <v>-6.6255993861558835</v>
      </c>
      <c r="O22" s="662">
        <v>-0.70429180618913279</v>
      </c>
      <c r="P22" s="662">
        <v>-6.5738508384063223</v>
      </c>
      <c r="Q22" s="662">
        <v>-6.4299364860119539</v>
      </c>
      <c r="R22" s="662">
        <v>-6.1396850937081311</v>
      </c>
    </row>
    <row r="23" spans="1:18" s="386" customFormat="1" ht="11.25" customHeight="1">
      <c r="A23" s="664"/>
      <c r="B23" s="661"/>
      <c r="C23" s="665"/>
      <c r="D23" s="665"/>
      <c r="E23" s="665"/>
      <c r="F23" s="665"/>
      <c r="G23" s="665"/>
      <c r="H23" s="665"/>
      <c r="J23" s="662"/>
      <c r="K23" s="662"/>
      <c r="L23" s="662"/>
      <c r="M23" s="662"/>
      <c r="O23" s="662"/>
      <c r="P23" s="662" t="s">
        <v>157</v>
      </c>
      <c r="Q23" s="662"/>
      <c r="R23" s="662"/>
    </row>
    <row r="24" spans="1:18" s="386" customFormat="1" ht="11.25" customHeight="1">
      <c r="A24" s="667" t="s">
        <v>328</v>
      </c>
      <c r="B24" s="661"/>
      <c r="C24" s="665"/>
      <c r="D24" s="665"/>
      <c r="E24" s="665"/>
      <c r="F24" s="665"/>
      <c r="G24" s="665"/>
      <c r="H24" s="665"/>
      <c r="J24" s="662"/>
      <c r="K24" s="662"/>
      <c r="L24" s="662"/>
      <c r="M24" s="662"/>
      <c r="O24" s="662"/>
      <c r="P24" s="662" t="s">
        <v>157</v>
      </c>
      <c r="Q24" s="662"/>
      <c r="R24" s="662"/>
    </row>
    <row r="25" spans="1:18" s="386" customFormat="1" ht="11.25" customHeight="1">
      <c r="A25" s="664" t="s">
        <v>157</v>
      </c>
      <c r="B25" s="661" t="s">
        <v>329</v>
      </c>
      <c r="C25" s="662">
        <v>3640831.9166666665</v>
      </c>
      <c r="D25" s="662">
        <v>3852088.6666666665</v>
      </c>
      <c r="E25" s="662">
        <v>3917196.2906545443</v>
      </c>
      <c r="F25" s="662">
        <v>3923261.7995701786</v>
      </c>
      <c r="G25" s="662">
        <v>3938528.7427544445</v>
      </c>
      <c r="H25" s="662">
        <v>3958364.7463941914</v>
      </c>
      <c r="J25" s="662">
        <v>2576.7071474548429</v>
      </c>
      <c r="K25" s="662">
        <v>385.20423658564687</v>
      </c>
      <c r="L25" s="662">
        <v>-12625.330988231581</v>
      </c>
      <c r="M25" s="662">
        <v>-17573.010049181059</v>
      </c>
      <c r="O25" s="662" t="s">
        <v>157</v>
      </c>
      <c r="P25" s="662" t="s">
        <v>157</v>
      </c>
      <c r="Q25" s="662"/>
      <c r="R25" s="662"/>
    </row>
    <row r="26" spans="1:18" s="670" customFormat="1" ht="10.5">
      <c r="A26" s="668"/>
      <c r="B26" s="668"/>
      <c r="C26" s="669"/>
      <c r="D26" s="669"/>
      <c r="E26" s="669"/>
      <c r="F26" s="669"/>
      <c r="G26" s="669"/>
      <c r="H26" s="669"/>
      <c r="J26" s="669"/>
      <c r="K26" s="669"/>
      <c r="L26" s="669"/>
      <c r="M26" s="669"/>
      <c r="O26" s="669"/>
      <c r="P26" s="669"/>
      <c r="Q26" s="669"/>
      <c r="R26" s="669"/>
    </row>
    <row r="27" spans="1:18" s="671" customFormat="1"/>
    <row r="28" spans="1:18">
      <c r="C28" s="673"/>
      <c r="D28" s="673"/>
      <c r="E28" s="673"/>
      <c r="F28" s="673"/>
      <c r="G28" s="673"/>
      <c r="H28" s="673"/>
    </row>
    <row r="29" spans="1:18">
      <c r="C29" s="674"/>
      <c r="D29" s="674"/>
      <c r="E29" s="674"/>
      <c r="F29" s="674"/>
      <c r="G29" s="674"/>
      <c r="H29" s="674"/>
    </row>
    <row r="30" spans="1:18">
      <c r="C30" s="675"/>
      <c r="D30" s="675"/>
      <c r="E30" s="675"/>
      <c r="F30" s="675"/>
      <c r="G30" s="675"/>
      <c r="H30" s="675"/>
    </row>
    <row r="31" spans="1:18">
      <c r="C31" s="671"/>
      <c r="D31" s="671"/>
      <c r="E31" s="671"/>
      <c r="F31" s="671"/>
      <c r="G31" s="671"/>
      <c r="H31" s="671"/>
    </row>
    <row r="32" spans="1:18">
      <c r="C32" s="676"/>
      <c r="D32" s="676"/>
      <c r="E32" s="676"/>
      <c r="F32" s="676"/>
      <c r="G32" s="676"/>
      <c r="H32" s="676"/>
    </row>
    <row r="34" spans="3:8">
      <c r="C34" s="673"/>
      <c r="D34" s="673"/>
      <c r="E34" s="673"/>
      <c r="F34" s="673"/>
      <c r="G34" s="673"/>
      <c r="H34" s="673"/>
    </row>
    <row r="35" spans="3:8">
      <c r="C35" s="673"/>
      <c r="D35" s="673"/>
      <c r="E35" s="673"/>
      <c r="F35" s="673"/>
      <c r="G35" s="673"/>
      <c r="H35" s="673"/>
    </row>
  </sheetData>
  <mergeCells count="2">
    <mergeCell ref="J4:M4"/>
    <mergeCell ref="O4:R4"/>
  </mergeCells>
  <hyperlinks>
    <hyperlink ref="A1" location="Innehåll!A1" display="Tillbaka till Innehåll"/>
  </hyperlink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78"/>
  <sheetViews>
    <sheetView workbookViewId="0">
      <pane xSplit="1" ySplit="5" topLeftCell="B6" activePane="bottomRight" state="frozen"/>
      <selection activeCell="R45" sqref="R45"/>
      <selection pane="topRight" activeCell="R45" sqref="R45"/>
      <selection pane="bottomLeft" activeCell="R45" sqref="R45"/>
      <selection pane="bottomRight" activeCell="A4" sqref="A4"/>
    </sheetView>
  </sheetViews>
  <sheetFormatPr defaultRowHeight="14.5" outlineLevelCol="1"/>
  <cols>
    <col min="1" max="1" width="44.54296875" customWidth="1"/>
    <col min="2" max="8" width="6.7265625" hidden="1" customWidth="1" outlineLevel="1"/>
    <col min="9" max="9" width="6.7265625" customWidth="1" collapsed="1"/>
    <col min="10" max="10" width="6.54296875" customWidth="1"/>
    <col min="11" max="11" width="6.453125" customWidth="1"/>
    <col min="12" max="15" width="6.26953125" customWidth="1"/>
    <col min="16" max="16" width="3.1796875" style="93" customWidth="1"/>
    <col min="17" max="20" width="7" customWidth="1"/>
  </cols>
  <sheetData>
    <row r="1" spans="1:26">
      <c r="A1" s="59" t="s">
        <v>400</v>
      </c>
      <c r="B1" s="170"/>
      <c r="C1" s="170"/>
      <c r="D1" s="170"/>
      <c r="E1" s="170"/>
      <c r="F1" s="170"/>
      <c r="G1" s="170"/>
      <c r="H1" s="170"/>
      <c r="I1" s="170"/>
      <c r="J1" s="170"/>
      <c r="K1" s="170"/>
      <c r="L1" s="170"/>
      <c r="M1" s="170"/>
      <c r="N1" s="170"/>
      <c r="O1" s="170"/>
      <c r="P1" s="355"/>
      <c r="Q1" s="170"/>
      <c r="R1" s="170"/>
      <c r="S1" s="170"/>
      <c r="T1" s="170"/>
    </row>
    <row r="2" spans="1:26" ht="15.5">
      <c r="A2" s="262" t="s">
        <v>339</v>
      </c>
      <c r="B2" s="170"/>
      <c r="C2" s="170"/>
      <c r="D2" s="170"/>
      <c r="E2" s="170"/>
      <c r="F2" s="170"/>
      <c r="G2" s="170"/>
      <c r="H2" s="170"/>
      <c r="I2" s="170"/>
      <c r="J2" s="170"/>
      <c r="K2" s="170"/>
      <c r="L2" s="170"/>
      <c r="M2" s="170"/>
      <c r="N2" s="170"/>
      <c r="O2" s="170"/>
      <c r="P2" s="355"/>
      <c r="Q2" s="170"/>
      <c r="R2" s="170"/>
      <c r="S2" s="170"/>
      <c r="T2" s="170"/>
      <c r="U2" s="264"/>
    </row>
    <row r="3" spans="1:26" ht="11.25" customHeight="1">
      <c r="A3" s="171" t="s">
        <v>340</v>
      </c>
      <c r="B3" s="171"/>
      <c r="C3" s="171"/>
      <c r="D3" s="171"/>
      <c r="E3" s="171"/>
      <c r="F3" s="171"/>
      <c r="G3" s="171"/>
      <c r="H3" s="265"/>
      <c r="I3" s="171"/>
      <c r="J3" s="171"/>
      <c r="K3" s="171"/>
      <c r="L3" s="171"/>
      <c r="M3" s="171"/>
      <c r="N3" s="171"/>
      <c r="O3" s="171"/>
      <c r="P3" s="363"/>
      <c r="Q3" s="171"/>
      <c r="R3" s="171"/>
      <c r="S3" s="171"/>
      <c r="T3" s="171"/>
      <c r="U3" s="264"/>
      <c r="V3" s="310"/>
      <c r="W3" s="310"/>
      <c r="X3" s="310"/>
      <c r="Y3" s="310"/>
      <c r="Z3" s="310"/>
    </row>
    <row r="4" spans="1:26" ht="11.25" customHeight="1">
      <c r="A4" s="266"/>
      <c r="B4" s="267" t="s">
        <v>1</v>
      </c>
      <c r="C4" s="267" t="s">
        <v>1</v>
      </c>
      <c r="D4" s="267" t="s">
        <v>1</v>
      </c>
      <c r="E4" s="267" t="s">
        <v>1</v>
      </c>
      <c r="F4" s="267" t="s">
        <v>1</v>
      </c>
      <c r="G4" s="267" t="s">
        <v>1</v>
      </c>
      <c r="H4" s="267" t="s">
        <v>1</v>
      </c>
      <c r="I4" s="267" t="s">
        <v>1</v>
      </c>
      <c r="J4" s="267" t="s">
        <v>1</v>
      </c>
      <c r="K4" s="267" t="s">
        <v>1</v>
      </c>
      <c r="L4" s="267" t="s">
        <v>172</v>
      </c>
      <c r="M4" s="267" t="s">
        <v>172</v>
      </c>
      <c r="N4" s="267" t="s">
        <v>172</v>
      </c>
      <c r="O4" s="267" t="s">
        <v>172</v>
      </c>
      <c r="P4" s="356"/>
      <c r="Q4" s="690" t="s">
        <v>182</v>
      </c>
      <c r="R4" s="690"/>
      <c r="S4" s="690"/>
      <c r="T4" s="690"/>
      <c r="U4" s="268"/>
      <c r="V4" s="691"/>
      <c r="W4" s="691"/>
      <c r="X4" s="691"/>
      <c r="Y4" s="691"/>
      <c r="Z4" s="691"/>
    </row>
    <row r="5" spans="1:26" ht="11.25" customHeight="1" thickBot="1">
      <c r="A5" s="269"/>
      <c r="B5" s="269">
        <v>2011</v>
      </c>
      <c r="C5" s="269">
        <v>2012</v>
      </c>
      <c r="D5" s="269">
        <v>2013</v>
      </c>
      <c r="E5" s="269">
        <v>2014</v>
      </c>
      <c r="F5" s="269">
        <v>2015</v>
      </c>
      <c r="G5" s="269">
        <v>2016</v>
      </c>
      <c r="H5" s="269">
        <v>2017</v>
      </c>
      <c r="I5" s="269">
        <v>2018</v>
      </c>
      <c r="J5" s="269">
        <v>2019</v>
      </c>
      <c r="K5" s="269">
        <v>2020</v>
      </c>
      <c r="L5" s="269">
        <v>2021</v>
      </c>
      <c r="M5" s="269">
        <v>2022</v>
      </c>
      <c r="N5" s="269">
        <v>2023</v>
      </c>
      <c r="O5" s="269">
        <v>2024</v>
      </c>
      <c r="P5" s="364"/>
      <c r="Q5" s="269">
        <v>2021</v>
      </c>
      <c r="R5" s="269">
        <v>2022</v>
      </c>
      <c r="S5" s="269">
        <v>2023</v>
      </c>
      <c r="T5" s="269">
        <v>2024</v>
      </c>
      <c r="U5" s="268"/>
      <c r="V5" s="310"/>
      <c r="W5" s="310"/>
      <c r="X5" s="310"/>
      <c r="Y5" s="310"/>
      <c r="Z5" s="310"/>
    </row>
    <row r="6" spans="1:26" ht="11.25" customHeight="1" thickTop="1">
      <c r="A6" s="270"/>
      <c r="B6" s="270"/>
      <c r="C6" s="270"/>
      <c r="D6" s="270"/>
      <c r="E6" s="270"/>
      <c r="F6" s="270"/>
      <c r="G6" s="270"/>
      <c r="H6" s="270"/>
      <c r="I6" s="270"/>
      <c r="J6" s="270"/>
      <c r="K6" s="270"/>
      <c r="L6" s="270"/>
      <c r="M6" s="270"/>
      <c r="N6" s="270"/>
      <c r="O6" s="270"/>
      <c r="P6" s="359"/>
      <c r="Q6" s="270"/>
      <c r="R6" s="270"/>
      <c r="S6" s="270"/>
      <c r="T6" s="270"/>
      <c r="U6" s="268"/>
    </row>
    <row r="7" spans="1:26" ht="11.25" customHeight="1">
      <c r="A7" s="270" t="s">
        <v>341</v>
      </c>
      <c r="B7" s="270"/>
      <c r="C7" s="270"/>
      <c r="D7" s="270"/>
      <c r="E7" s="270"/>
      <c r="F7" s="270"/>
      <c r="G7" s="270"/>
      <c r="H7" s="270"/>
      <c r="I7" s="270"/>
      <c r="J7" s="270"/>
      <c r="K7" s="270"/>
      <c r="L7" s="270"/>
      <c r="M7" s="270"/>
      <c r="N7" s="270"/>
      <c r="O7" s="270"/>
      <c r="P7" s="359"/>
      <c r="Q7" s="270"/>
      <c r="R7" s="270"/>
      <c r="S7" s="270"/>
      <c r="T7" s="270"/>
      <c r="U7" s="268"/>
    </row>
    <row r="8" spans="1:26" ht="11.25" customHeight="1">
      <c r="A8" s="172" t="s">
        <v>342</v>
      </c>
      <c r="B8" s="271">
        <v>-239</v>
      </c>
      <c r="C8" s="271">
        <v>-191</v>
      </c>
      <c r="D8" s="271">
        <v>-95</v>
      </c>
      <c r="E8" s="271">
        <v>-1.8579439999999749</v>
      </c>
      <c r="F8" s="271">
        <v>-159</v>
      </c>
      <c r="G8" s="271">
        <v>-242</v>
      </c>
      <c r="H8" s="271">
        <v>-191</v>
      </c>
      <c r="I8" s="271">
        <v>-152.19999999999999</v>
      </c>
      <c r="J8" s="271">
        <v>31.893949370000016</v>
      </c>
      <c r="K8" s="271">
        <v>6.500549320000033</v>
      </c>
      <c r="L8" s="271">
        <v>0</v>
      </c>
      <c r="M8" s="271">
        <v>0</v>
      </c>
      <c r="N8" s="271">
        <v>0</v>
      </c>
      <c r="O8" s="271">
        <v>0</v>
      </c>
      <c r="P8" s="365"/>
      <c r="Q8" s="271">
        <v>0</v>
      </c>
      <c r="R8" s="271">
        <v>0</v>
      </c>
      <c r="S8" s="271">
        <v>0</v>
      </c>
      <c r="T8" s="271">
        <v>0</v>
      </c>
      <c r="U8" s="272"/>
    </row>
    <row r="9" spans="1:26" ht="11.25" customHeight="1">
      <c r="A9" s="172" t="s">
        <v>343</v>
      </c>
      <c r="B9" s="273"/>
      <c r="C9" s="271"/>
      <c r="D9" s="271"/>
      <c r="E9" s="271">
        <v>-6.7698599999985163</v>
      </c>
      <c r="F9" s="271">
        <v>-60</v>
      </c>
      <c r="G9" s="271">
        <v>60</v>
      </c>
      <c r="H9" s="271">
        <v>-7</v>
      </c>
      <c r="I9" s="271">
        <v>1.3</v>
      </c>
      <c r="J9" s="271">
        <v>68.851554949999127</v>
      </c>
      <c r="K9" s="271">
        <v>-54.179056369996019</v>
      </c>
      <c r="L9" s="271">
        <v>0</v>
      </c>
      <c r="M9" s="271">
        <v>0</v>
      </c>
      <c r="N9" s="271">
        <v>0</v>
      </c>
      <c r="O9" s="271">
        <v>0</v>
      </c>
      <c r="P9" s="365"/>
      <c r="Q9" s="271">
        <v>0</v>
      </c>
      <c r="R9" s="271">
        <v>0</v>
      </c>
      <c r="S9" s="271">
        <v>0</v>
      </c>
      <c r="T9" s="271">
        <v>0</v>
      </c>
      <c r="U9" s="272"/>
    </row>
    <row r="10" spans="1:26" ht="11.25" customHeight="1">
      <c r="A10" s="172" t="s">
        <v>344</v>
      </c>
      <c r="B10" s="273">
        <v>809.9</v>
      </c>
      <c r="C10" s="273">
        <v>56.8</v>
      </c>
      <c r="D10" s="273">
        <v>439.8</v>
      </c>
      <c r="E10" s="273"/>
      <c r="F10" s="271"/>
      <c r="G10" s="271"/>
      <c r="H10" s="271"/>
      <c r="I10" s="271"/>
      <c r="J10" s="273"/>
      <c r="K10" s="273"/>
      <c r="L10" s="273"/>
      <c r="M10" s="273"/>
      <c r="N10" s="273"/>
      <c r="O10" s="273"/>
      <c r="P10" s="366"/>
      <c r="Q10" s="273"/>
      <c r="R10" s="273"/>
      <c r="S10" s="273"/>
      <c r="T10" s="273"/>
      <c r="U10" s="274"/>
    </row>
    <row r="11" spans="1:26" ht="11.25" customHeight="1">
      <c r="A11" s="172" t="s">
        <v>345</v>
      </c>
      <c r="B11" s="273">
        <v>-805</v>
      </c>
      <c r="C11" s="273">
        <v>3100</v>
      </c>
      <c r="D11" s="273">
        <v>-2158</v>
      </c>
      <c r="E11" s="273">
        <v>-1426.8541351299993</v>
      </c>
      <c r="F11" s="273">
        <v>-8010</v>
      </c>
      <c r="G11" s="273">
        <v>400</v>
      </c>
      <c r="H11" s="273">
        <v>4771.7020887099998</v>
      </c>
      <c r="I11" s="273">
        <v>2725.7466955200011</v>
      </c>
      <c r="J11" s="273">
        <v>-315.60184514002322</v>
      </c>
      <c r="K11" s="273">
        <v>863.93992810999771</v>
      </c>
      <c r="L11" s="273">
        <v>0</v>
      </c>
      <c r="M11" s="273">
        <v>0</v>
      </c>
      <c r="N11" s="273">
        <v>0</v>
      </c>
      <c r="O11" s="273">
        <v>0</v>
      </c>
      <c r="P11" s="366"/>
      <c r="Q11" s="271">
        <v>0</v>
      </c>
      <c r="R11" s="271">
        <v>0</v>
      </c>
      <c r="S11" s="271">
        <v>0</v>
      </c>
      <c r="T11" s="271">
        <v>0</v>
      </c>
      <c r="U11" s="276"/>
    </row>
    <row r="12" spans="1:26" ht="11.25" customHeight="1">
      <c r="A12" s="172" t="s">
        <v>692</v>
      </c>
      <c r="B12" s="273"/>
      <c r="C12" s="273"/>
      <c r="D12" s="273"/>
      <c r="E12" s="273"/>
      <c r="F12" s="273"/>
      <c r="G12" s="273"/>
      <c r="H12" s="273"/>
      <c r="I12" s="273">
        <v>-1237.9664459999999</v>
      </c>
      <c r="J12" s="273">
        <v>163.24799999999999</v>
      </c>
      <c r="K12" s="273">
        <v>163.24799999999999</v>
      </c>
      <c r="L12" s="273">
        <v>163.2483225</v>
      </c>
      <c r="M12" s="273">
        <v>163.2483225</v>
      </c>
      <c r="N12" s="273">
        <v>163.2483225</v>
      </c>
      <c r="O12" s="273">
        <v>163.2483225</v>
      </c>
      <c r="P12" s="366"/>
      <c r="Q12" s="271">
        <v>0</v>
      </c>
      <c r="R12" s="271">
        <v>0</v>
      </c>
      <c r="S12" s="271">
        <v>0</v>
      </c>
      <c r="T12" s="271">
        <v>0</v>
      </c>
      <c r="U12" s="276"/>
    </row>
    <row r="13" spans="1:26" ht="11.25" customHeight="1">
      <c r="A13" s="172" t="s">
        <v>693</v>
      </c>
      <c r="B13" s="273"/>
      <c r="C13" s="273"/>
      <c r="D13" s="273"/>
      <c r="E13" s="273"/>
      <c r="F13" s="273"/>
      <c r="G13" s="273"/>
      <c r="H13" s="273"/>
      <c r="I13" s="273"/>
      <c r="J13" s="273">
        <v>-2409.8401530000001</v>
      </c>
      <c r="K13" s="273">
        <v>115.886</v>
      </c>
      <c r="L13" s="273">
        <v>114.75429320000001</v>
      </c>
      <c r="M13" s="273">
        <v>114.75429320000001</v>
      </c>
      <c r="N13" s="273">
        <v>114.75429320000001</v>
      </c>
      <c r="O13" s="273">
        <v>114.75429320000001</v>
      </c>
      <c r="P13" s="366"/>
      <c r="Q13" s="271">
        <v>0</v>
      </c>
      <c r="R13" s="271">
        <v>0</v>
      </c>
      <c r="S13" s="271">
        <v>0</v>
      </c>
      <c r="T13" s="271">
        <v>0</v>
      </c>
      <c r="U13" s="276"/>
    </row>
    <row r="14" spans="1:26" ht="11.25" customHeight="1">
      <c r="A14" s="172" t="s">
        <v>785</v>
      </c>
      <c r="B14" s="273"/>
      <c r="C14" s="273"/>
      <c r="D14" s="273"/>
      <c r="E14" s="273"/>
      <c r="F14" s="273"/>
      <c r="G14" s="273"/>
      <c r="H14" s="273"/>
      <c r="I14" s="273"/>
      <c r="J14" s="273"/>
      <c r="K14" s="273"/>
      <c r="L14" s="273">
        <v>-2228.0333947512527</v>
      </c>
      <c r="M14" s="273">
        <v>92.834724781302199</v>
      </c>
      <c r="N14" s="273">
        <v>92.834724781302199</v>
      </c>
      <c r="O14" s="273">
        <v>92.834724781302199</v>
      </c>
      <c r="P14" s="366"/>
      <c r="Q14" s="271">
        <v>0</v>
      </c>
      <c r="R14" s="271">
        <v>0</v>
      </c>
      <c r="S14" s="271">
        <v>0</v>
      </c>
      <c r="T14" s="271">
        <v>0</v>
      </c>
      <c r="U14" s="276"/>
    </row>
    <row r="15" spans="1:26" ht="11.25" customHeight="1">
      <c r="A15" s="172" t="s">
        <v>590</v>
      </c>
      <c r="B15" s="273">
        <v>0</v>
      </c>
      <c r="C15" s="273">
        <v>0</v>
      </c>
      <c r="D15" s="273">
        <v>0</v>
      </c>
      <c r="E15" s="273">
        <v>0</v>
      </c>
      <c r="F15" s="273">
        <v>0</v>
      </c>
      <c r="G15" s="273">
        <v>0</v>
      </c>
      <c r="H15" s="273">
        <v>80</v>
      </c>
      <c r="I15" s="273">
        <v>0</v>
      </c>
      <c r="J15" s="273">
        <v>0</v>
      </c>
      <c r="K15" s="273">
        <v>0</v>
      </c>
      <c r="L15" s="273">
        <v>0</v>
      </c>
      <c r="M15" s="273">
        <v>0</v>
      </c>
      <c r="N15" s="273">
        <v>0</v>
      </c>
      <c r="O15" s="273">
        <v>0</v>
      </c>
      <c r="P15" s="366"/>
      <c r="Q15" s="273">
        <v>0</v>
      </c>
      <c r="R15" s="273">
        <v>0</v>
      </c>
      <c r="S15" s="273">
        <v>0</v>
      </c>
      <c r="T15" s="273">
        <v>0</v>
      </c>
      <c r="U15" s="276"/>
    </row>
    <row r="16" spans="1:26" ht="11.25" customHeight="1">
      <c r="A16" s="172" t="s">
        <v>346</v>
      </c>
      <c r="B16" s="273">
        <v>509.2</v>
      </c>
      <c r="C16" s="273">
        <v>387.6</v>
      </c>
      <c r="D16" s="273">
        <v>311.39999999999998</v>
      </c>
      <c r="E16" s="273"/>
      <c r="F16" s="273"/>
      <c r="G16" s="273"/>
      <c r="H16" s="273"/>
      <c r="I16" s="273"/>
      <c r="J16" s="273"/>
      <c r="K16" s="273"/>
      <c r="L16" s="273"/>
      <c r="M16" s="273"/>
      <c r="N16" s="273"/>
      <c r="O16" s="273"/>
      <c r="P16" s="366"/>
      <c r="Q16" s="273"/>
      <c r="R16" s="273"/>
      <c r="S16" s="273"/>
      <c r="T16" s="273"/>
      <c r="U16" s="276"/>
    </row>
    <row r="17" spans="1:21" ht="11.25" customHeight="1">
      <c r="A17" s="172" t="s">
        <v>347</v>
      </c>
      <c r="B17" s="273">
        <v>842</v>
      </c>
      <c r="C17" s="273">
        <v>-1279</v>
      </c>
      <c r="D17" s="273">
        <v>818</v>
      </c>
      <c r="E17" s="273">
        <v>-1205.0194752400025</v>
      </c>
      <c r="F17" s="273">
        <v>2254</v>
      </c>
      <c r="G17" s="273">
        <v>1596</v>
      </c>
      <c r="H17" s="273">
        <v>-1603</v>
      </c>
      <c r="I17" s="273">
        <v>-2105.9389999999999</v>
      </c>
      <c r="J17" s="273">
        <v>814.91558099999997</v>
      </c>
      <c r="K17" s="273">
        <v>1115.4749999999999</v>
      </c>
      <c r="L17" s="273">
        <v>0</v>
      </c>
      <c r="M17" s="273">
        <v>0</v>
      </c>
      <c r="N17" s="273">
        <v>0</v>
      </c>
      <c r="O17" s="273">
        <v>0</v>
      </c>
      <c r="P17" s="366"/>
      <c r="Q17" s="273">
        <v>0</v>
      </c>
      <c r="R17" s="273">
        <v>0</v>
      </c>
      <c r="S17" s="273">
        <v>0</v>
      </c>
      <c r="T17" s="273">
        <v>0</v>
      </c>
      <c r="U17" s="276"/>
    </row>
    <row r="18" spans="1:21" ht="11.25" customHeight="1">
      <c r="A18" s="172" t="s">
        <v>629</v>
      </c>
      <c r="B18" s="273"/>
      <c r="C18" s="273"/>
      <c r="D18" s="273"/>
      <c r="E18" s="273">
        <v>588.14024434000021</v>
      </c>
      <c r="F18" s="273">
        <v>-780</v>
      </c>
      <c r="G18" s="273">
        <v>-338</v>
      </c>
      <c r="H18" s="273">
        <v>413</v>
      </c>
      <c r="I18" s="273">
        <v>790.73400000000004</v>
      </c>
      <c r="J18" s="273">
        <v>-465.625</v>
      </c>
      <c r="K18" s="273">
        <v>1223.711</v>
      </c>
      <c r="L18" s="273">
        <v>0</v>
      </c>
      <c r="M18" s="273">
        <v>0</v>
      </c>
      <c r="N18" s="273">
        <v>0</v>
      </c>
      <c r="O18" s="273">
        <v>0</v>
      </c>
      <c r="P18" s="366"/>
      <c r="Q18" s="273">
        <v>0</v>
      </c>
      <c r="R18" s="273">
        <v>0</v>
      </c>
      <c r="S18" s="273">
        <v>0</v>
      </c>
      <c r="T18" s="273">
        <v>0</v>
      </c>
      <c r="U18" s="272"/>
    </row>
    <row r="19" spans="1:21" ht="11.25" customHeight="1">
      <c r="A19" s="172" t="s">
        <v>640</v>
      </c>
      <c r="B19" s="273"/>
      <c r="C19" s="273"/>
      <c r="D19" s="273"/>
      <c r="E19" s="273">
        <v>0</v>
      </c>
      <c r="F19" s="273">
        <v>-127</v>
      </c>
      <c r="G19" s="273">
        <v>906</v>
      </c>
      <c r="H19" s="273">
        <v>-110</v>
      </c>
      <c r="I19" s="273">
        <v>157.96299999999999</v>
      </c>
      <c r="J19" s="273">
        <v>-259.67099999999999</v>
      </c>
      <c r="K19" s="273">
        <v>100.66578293000001</v>
      </c>
      <c r="L19" s="273">
        <v>0</v>
      </c>
      <c r="M19" s="273">
        <v>0</v>
      </c>
      <c r="N19" s="273">
        <v>0</v>
      </c>
      <c r="O19" s="273">
        <v>0</v>
      </c>
      <c r="P19" s="366"/>
      <c r="Q19" s="273">
        <v>0</v>
      </c>
      <c r="R19" s="273">
        <v>0</v>
      </c>
      <c r="S19" s="273">
        <v>0</v>
      </c>
      <c r="T19" s="273">
        <v>0</v>
      </c>
      <c r="U19" s="272"/>
    </row>
    <row r="20" spans="1:21" ht="11.25" customHeight="1">
      <c r="A20" s="172" t="s">
        <v>348</v>
      </c>
      <c r="B20" s="273">
        <v>-1060</v>
      </c>
      <c r="C20" s="273"/>
      <c r="D20" s="273"/>
      <c r="E20" s="273"/>
      <c r="F20" s="273"/>
      <c r="G20" s="273"/>
      <c r="H20" s="273"/>
      <c r="I20" s="273"/>
      <c r="J20" s="273"/>
      <c r="K20" s="273"/>
      <c r="L20" s="273"/>
      <c r="M20" s="273"/>
      <c r="N20" s="273"/>
      <c r="O20" s="273"/>
      <c r="P20" s="366"/>
      <c r="Q20" s="273"/>
      <c r="R20" s="273"/>
      <c r="S20" s="273"/>
      <c r="T20" s="273"/>
      <c r="U20" s="272"/>
    </row>
    <row r="21" spans="1:21" ht="11.25" customHeight="1">
      <c r="A21" s="172" t="s">
        <v>614</v>
      </c>
      <c r="B21" s="273"/>
      <c r="C21" s="273"/>
      <c r="D21" s="273"/>
      <c r="E21" s="273">
        <v>-186.8</v>
      </c>
      <c r="F21" s="273"/>
      <c r="G21" s="273"/>
      <c r="H21" s="273"/>
      <c r="I21" s="273"/>
      <c r="J21" s="273"/>
      <c r="K21" s="273"/>
      <c r="L21" s="273"/>
      <c r="M21" s="273"/>
      <c r="N21" s="273"/>
      <c r="O21" s="273"/>
      <c r="P21" s="366"/>
      <c r="Q21" s="273"/>
      <c r="R21" s="273"/>
      <c r="S21" s="273"/>
      <c r="T21" s="273"/>
      <c r="U21" s="263"/>
    </row>
    <row r="22" spans="1:21" ht="11.25" customHeight="1">
      <c r="A22" s="172" t="s">
        <v>176</v>
      </c>
      <c r="B22" s="273">
        <v>1479.8999999999999</v>
      </c>
      <c r="C22" s="273">
        <v>-1691</v>
      </c>
      <c r="D22" s="273">
        <v>-1521.2000000000003</v>
      </c>
      <c r="E22" s="273">
        <v>1747.73617003</v>
      </c>
      <c r="F22" s="273">
        <v>-378</v>
      </c>
      <c r="G22" s="273">
        <v>127</v>
      </c>
      <c r="H22" s="273">
        <v>-1539.7020887099998</v>
      </c>
      <c r="I22" s="273">
        <v>1372.1319999999998</v>
      </c>
      <c r="J22" s="273">
        <v>-17.171087179976439</v>
      </c>
      <c r="K22" s="273">
        <v>3238.031911019998</v>
      </c>
      <c r="L22" s="273">
        <v>-1835</v>
      </c>
      <c r="M22" s="273">
        <v>0</v>
      </c>
      <c r="N22" s="273">
        <v>0</v>
      </c>
      <c r="O22" s="273">
        <v>0</v>
      </c>
      <c r="P22" s="366"/>
      <c r="Q22" s="273">
        <v>0</v>
      </c>
      <c r="R22" s="273">
        <v>0</v>
      </c>
      <c r="S22" s="273">
        <v>0</v>
      </c>
      <c r="T22" s="273">
        <v>0</v>
      </c>
      <c r="U22" s="263"/>
    </row>
    <row r="23" spans="1:21" ht="11.25" customHeight="1" thickBot="1">
      <c r="A23" s="220" t="s">
        <v>349</v>
      </c>
      <c r="B23" s="277">
        <v>1537</v>
      </c>
      <c r="C23" s="277">
        <v>384</v>
      </c>
      <c r="D23" s="277">
        <v>-2205</v>
      </c>
      <c r="E23" s="277">
        <v>-491.42500000000001</v>
      </c>
      <c r="F23" s="277">
        <v>-7260</v>
      </c>
      <c r="G23" s="277">
        <v>1792</v>
      </c>
      <c r="H23" s="277">
        <v>1814</v>
      </c>
      <c r="I23" s="277">
        <v>1551.7239999999999</v>
      </c>
      <c r="J23" s="277">
        <v>-2389</v>
      </c>
      <c r="K23" s="277">
        <v>6773.2791150100002</v>
      </c>
      <c r="L23" s="277">
        <v>-3785.0307790512525</v>
      </c>
      <c r="M23" s="277">
        <v>370.83734048130219</v>
      </c>
      <c r="N23" s="277">
        <v>370.83734048130219</v>
      </c>
      <c r="O23" s="277">
        <v>370.83734048130219</v>
      </c>
      <c r="P23" s="367"/>
      <c r="Q23" s="277">
        <v>0</v>
      </c>
      <c r="R23" s="277">
        <v>0</v>
      </c>
      <c r="S23" s="277">
        <v>0</v>
      </c>
      <c r="T23" s="277">
        <v>0</v>
      </c>
      <c r="U23" s="263"/>
    </row>
    <row r="24" spans="1:21" ht="11.25" customHeight="1">
      <c r="A24" s="270" t="s">
        <v>591</v>
      </c>
      <c r="B24" s="278"/>
      <c r="C24" s="278"/>
      <c r="D24" s="278"/>
      <c r="E24" s="278"/>
      <c r="F24" s="278"/>
      <c r="G24" s="278"/>
      <c r="H24" s="278"/>
      <c r="I24" s="278"/>
      <c r="J24" s="278"/>
      <c r="K24" s="278"/>
      <c r="L24" s="278"/>
      <c r="M24" s="278"/>
      <c r="N24" s="278"/>
      <c r="O24" s="278"/>
      <c r="P24" s="360"/>
      <c r="Q24" s="278"/>
      <c r="R24" s="278"/>
      <c r="S24" s="278"/>
      <c r="T24" s="278"/>
      <c r="U24" s="263"/>
    </row>
    <row r="25" spans="1:21" ht="11.25" customHeight="1">
      <c r="A25" s="172" t="s">
        <v>350</v>
      </c>
      <c r="B25" s="271">
        <v>-31932</v>
      </c>
      <c r="C25" s="271">
        <v>-33085.806492039999</v>
      </c>
      <c r="D25" s="271">
        <v>-34416</v>
      </c>
      <c r="E25" s="271">
        <v>-35334</v>
      </c>
      <c r="F25" s="271">
        <v>-37336</v>
      </c>
      <c r="G25" s="271">
        <v>-39401</v>
      </c>
      <c r="H25" s="271">
        <v>-40733</v>
      </c>
      <c r="I25" s="271">
        <v>-42313</v>
      </c>
      <c r="J25" s="271">
        <v>-44416</v>
      </c>
      <c r="K25" s="271">
        <v>-45155</v>
      </c>
      <c r="L25" s="271">
        <v>-46605.926321151979</v>
      </c>
      <c r="M25" s="271">
        <v>-48006.787171063719</v>
      </c>
      <c r="N25" s="271">
        <v>-49404.757797491591</v>
      </c>
      <c r="O25" s="271">
        <v>-51231.436864260904</v>
      </c>
      <c r="P25" s="365"/>
      <c r="Q25" s="271">
        <v>-526.88896460094838</v>
      </c>
      <c r="R25" s="271">
        <v>-502.54551866240945</v>
      </c>
      <c r="S25" s="271">
        <v>-470.20067626988748</v>
      </c>
      <c r="T25" s="271">
        <v>-493.33177551290282</v>
      </c>
      <c r="U25" s="263"/>
    </row>
    <row r="26" spans="1:21" ht="11.25" customHeight="1">
      <c r="A26" s="172" t="s">
        <v>351</v>
      </c>
      <c r="B26" s="273">
        <v>31533</v>
      </c>
      <c r="C26" s="273">
        <v>32562.782355539999</v>
      </c>
      <c r="D26" s="273">
        <v>34791</v>
      </c>
      <c r="E26" s="273">
        <v>35650</v>
      </c>
      <c r="F26" s="273">
        <v>36716</v>
      </c>
      <c r="G26" s="273">
        <v>37979</v>
      </c>
      <c r="H26" s="273">
        <v>39543</v>
      </c>
      <c r="I26" s="273">
        <v>41344</v>
      </c>
      <c r="J26" s="273">
        <v>42986</v>
      </c>
      <c r="K26" s="273">
        <v>44614</v>
      </c>
      <c r="L26" s="273">
        <v>45501.538872803671</v>
      </c>
      <c r="M26" s="273">
        <v>46951.822782470968</v>
      </c>
      <c r="N26" s="273">
        <v>48374.133300671005</v>
      </c>
      <c r="O26" s="273">
        <v>49782.801145746169</v>
      </c>
      <c r="P26" s="366"/>
      <c r="Q26" s="273">
        <v>-7.8661720722084283</v>
      </c>
      <c r="R26" s="273">
        <v>507.30843893593556</v>
      </c>
      <c r="S26" s="273">
        <v>468.11927850942448</v>
      </c>
      <c r="T26" s="273">
        <v>434.37460373414797</v>
      </c>
      <c r="U26" s="263"/>
    </row>
    <row r="27" spans="1:21" ht="11.25" customHeight="1">
      <c r="A27" s="172" t="s">
        <v>704</v>
      </c>
      <c r="B27" s="273">
        <v>0</v>
      </c>
      <c r="C27" s="273">
        <v>-1128</v>
      </c>
      <c r="D27" s="273">
        <v>1885</v>
      </c>
      <c r="E27" s="273">
        <v>-1074</v>
      </c>
      <c r="F27" s="273">
        <v>1464</v>
      </c>
      <c r="G27" s="273">
        <v>563</v>
      </c>
      <c r="H27" s="273">
        <v>-1839</v>
      </c>
      <c r="I27" s="273">
        <v>787</v>
      </c>
      <c r="J27" s="273">
        <v>3248</v>
      </c>
      <c r="K27" s="273">
        <v>153</v>
      </c>
      <c r="L27" s="273">
        <v>-181.5453101007397</v>
      </c>
      <c r="M27" s="273">
        <v>-175.28093170388729</v>
      </c>
      <c r="N27" s="273">
        <v>-174.9192961673416</v>
      </c>
      <c r="O27" s="273">
        <v>-228.5608943725465</v>
      </c>
      <c r="P27" s="366"/>
      <c r="Q27" s="273">
        <v>-65.926311400285158</v>
      </c>
      <c r="R27" s="273">
        <v>3.0459427039168077</v>
      </c>
      <c r="S27" s="273">
        <v>4.0471072560367247</v>
      </c>
      <c r="T27" s="273">
        <v>-2.8942493659560569</v>
      </c>
      <c r="U27" s="263"/>
    </row>
    <row r="28" spans="1:21" ht="11.25" customHeight="1">
      <c r="A28" s="172" t="s">
        <v>705</v>
      </c>
      <c r="B28" s="273"/>
      <c r="C28" s="273"/>
      <c r="D28" s="273"/>
      <c r="E28" s="273"/>
      <c r="F28" s="273"/>
      <c r="G28" s="273"/>
      <c r="H28" s="273">
        <v>267</v>
      </c>
      <c r="I28" s="273">
        <v>1867</v>
      </c>
      <c r="J28" s="273">
        <v>-1352</v>
      </c>
      <c r="K28" s="273">
        <v>-3139</v>
      </c>
      <c r="L28" s="273">
        <v>0</v>
      </c>
      <c r="M28" s="273">
        <v>0</v>
      </c>
      <c r="N28" s="273">
        <v>0</v>
      </c>
      <c r="O28" s="273">
        <v>0</v>
      </c>
      <c r="P28" s="366"/>
      <c r="Q28" s="273">
        <v>0</v>
      </c>
      <c r="R28" s="273">
        <v>0</v>
      </c>
      <c r="S28" s="273">
        <v>0</v>
      </c>
      <c r="T28" s="273">
        <v>0</v>
      </c>
      <c r="U28" s="263"/>
    </row>
    <row r="29" spans="1:21" ht="11.25" customHeight="1">
      <c r="A29" s="172" t="s">
        <v>352</v>
      </c>
      <c r="B29" s="273">
        <v>5951</v>
      </c>
      <c r="C29" s="273">
        <v>6296.1450000000004</v>
      </c>
      <c r="D29" s="273">
        <v>5982</v>
      </c>
      <c r="E29" s="273">
        <v>15921.764999999999</v>
      </c>
      <c r="F29" s="273">
        <v>6266</v>
      </c>
      <c r="G29" s="273">
        <v>5896</v>
      </c>
      <c r="H29" s="273">
        <v>5792.7659999999996</v>
      </c>
      <c r="I29" s="273">
        <v>6070.1260000000002</v>
      </c>
      <c r="J29" s="273">
        <v>7211.6589999999997</v>
      </c>
      <c r="K29" s="273">
        <v>9925.9490000000005</v>
      </c>
      <c r="L29" s="273">
        <v>12000</v>
      </c>
      <c r="M29" s="273">
        <v>11700</v>
      </c>
      <c r="N29" s="273">
        <v>10500</v>
      </c>
      <c r="O29" s="273">
        <v>11000</v>
      </c>
      <c r="P29" s="366"/>
      <c r="Q29" s="273">
        <v>-300</v>
      </c>
      <c r="R29" s="273">
        <v>0</v>
      </c>
      <c r="S29" s="273">
        <v>300</v>
      </c>
      <c r="T29" s="273">
        <v>500</v>
      </c>
      <c r="U29" s="263"/>
    </row>
    <row r="30" spans="1:21" ht="11.25" customHeight="1">
      <c r="A30" s="172" t="s">
        <v>353</v>
      </c>
      <c r="B30" s="273"/>
      <c r="C30" s="273"/>
      <c r="D30" s="273"/>
      <c r="E30" s="273">
        <v>-1138.971</v>
      </c>
      <c r="F30" s="273">
        <v>-1109</v>
      </c>
      <c r="G30" s="273">
        <v>-1240</v>
      </c>
      <c r="H30" s="273">
        <v>-1273.94</v>
      </c>
      <c r="I30" s="273">
        <v>-1126</v>
      </c>
      <c r="J30" s="273">
        <v>-1202.4789950300001</v>
      </c>
      <c r="K30" s="273">
        <v>-1141.8879999999999</v>
      </c>
      <c r="L30" s="273">
        <v>-1156.0854398224801</v>
      </c>
      <c r="M30" s="273">
        <v>-1263.1877393370232</v>
      </c>
      <c r="N30" s="273">
        <v>-1208.9820626042238</v>
      </c>
      <c r="O30" s="273">
        <v>-1242.3008820369887</v>
      </c>
      <c r="P30" s="366"/>
      <c r="Q30" s="273">
        <v>13.914560177519888</v>
      </c>
      <c r="R30" s="273">
        <v>-3.1877393370232312</v>
      </c>
      <c r="S30" s="273">
        <v>-17.982062604223756</v>
      </c>
      <c r="T30" s="273">
        <v>-26.300882036988696</v>
      </c>
      <c r="U30" s="263"/>
    </row>
    <row r="31" spans="1:21" ht="11.25" customHeight="1">
      <c r="A31" s="172" t="s">
        <v>354</v>
      </c>
      <c r="B31" s="273"/>
      <c r="C31" s="273"/>
      <c r="D31" s="273"/>
      <c r="E31" s="273">
        <v>232.18799999999999</v>
      </c>
      <c r="F31" s="273">
        <v>-41</v>
      </c>
      <c r="G31" s="273">
        <v>-71</v>
      </c>
      <c r="H31" s="273">
        <v>-43.981999999999999</v>
      </c>
      <c r="I31" s="273">
        <v>-38.771999999999998</v>
      </c>
      <c r="J31" s="273">
        <v>7.4889999999999999</v>
      </c>
      <c r="K31" s="273">
        <v>2.895</v>
      </c>
      <c r="L31" s="273">
        <v>0</v>
      </c>
      <c r="M31" s="273">
        <v>0</v>
      </c>
      <c r="N31" s="273">
        <v>0</v>
      </c>
      <c r="O31" s="273">
        <v>0</v>
      </c>
      <c r="P31" s="366"/>
      <c r="Q31" s="273">
        <v>0</v>
      </c>
      <c r="R31" s="273">
        <v>0</v>
      </c>
      <c r="S31" s="273">
        <v>0</v>
      </c>
      <c r="T31" s="273">
        <v>0</v>
      </c>
      <c r="U31" s="263"/>
    </row>
    <row r="32" spans="1:21" ht="11.25" customHeight="1">
      <c r="A32" s="172" t="s">
        <v>355</v>
      </c>
      <c r="B32" s="273"/>
      <c r="C32" s="273">
        <v>-1037.45</v>
      </c>
      <c r="D32" s="273"/>
      <c r="E32" s="273"/>
      <c r="F32" s="273"/>
      <c r="G32" s="273"/>
      <c r="H32" s="273"/>
      <c r="I32" s="273"/>
      <c r="J32" s="273"/>
      <c r="K32" s="273"/>
      <c r="L32" s="273"/>
      <c r="M32" s="273"/>
      <c r="N32" s="273"/>
      <c r="O32" s="273"/>
      <c r="P32" s="366"/>
      <c r="Q32" s="273"/>
      <c r="R32" s="273"/>
      <c r="S32" s="273"/>
      <c r="T32" s="273"/>
      <c r="U32" s="263"/>
    </row>
    <row r="33" spans="1:21" ht="11.25" customHeight="1">
      <c r="A33" s="172" t="s">
        <v>356</v>
      </c>
      <c r="B33" s="273">
        <v>1495</v>
      </c>
      <c r="C33" s="273">
        <v>372</v>
      </c>
      <c r="D33" s="273">
        <v>2399</v>
      </c>
      <c r="E33" s="273">
        <v>1169</v>
      </c>
      <c r="F33" s="273">
        <v>-119</v>
      </c>
      <c r="G33" s="273">
        <v>682</v>
      </c>
      <c r="H33" s="273">
        <v>-596</v>
      </c>
      <c r="I33" s="273">
        <v>2516</v>
      </c>
      <c r="J33" s="273">
        <v>2249</v>
      </c>
      <c r="K33" s="273">
        <v>3706</v>
      </c>
      <c r="L33" s="273">
        <v>1700</v>
      </c>
      <c r="M33" s="273">
        <v>1700</v>
      </c>
      <c r="N33" s="273">
        <v>1700</v>
      </c>
      <c r="O33" s="273">
        <v>1700</v>
      </c>
      <c r="P33" s="366"/>
      <c r="Q33" s="273">
        <v>0</v>
      </c>
      <c r="R33" s="273">
        <v>0</v>
      </c>
      <c r="S33" s="273">
        <v>0</v>
      </c>
      <c r="T33" s="273">
        <v>0</v>
      </c>
      <c r="U33" s="263"/>
    </row>
    <row r="34" spans="1:21" ht="11.25" customHeight="1">
      <c r="A34" s="172" t="s">
        <v>670</v>
      </c>
      <c r="B34" s="273"/>
      <c r="C34" s="273"/>
      <c r="D34" s="273"/>
      <c r="E34" s="273"/>
      <c r="F34" s="273"/>
      <c r="G34" s="273"/>
      <c r="H34" s="273">
        <v>1165</v>
      </c>
      <c r="I34" s="273">
        <v>34.292000000000002</v>
      </c>
      <c r="J34" s="273">
        <v>-50.378999999999998</v>
      </c>
      <c r="K34" s="273">
        <v>0</v>
      </c>
      <c r="L34" s="273">
        <v>0</v>
      </c>
      <c r="M34" s="273">
        <v>0</v>
      </c>
      <c r="N34" s="273">
        <v>0</v>
      </c>
      <c r="O34" s="273">
        <v>0</v>
      </c>
      <c r="P34" s="366"/>
      <c r="Q34" s="273">
        <v>0</v>
      </c>
      <c r="R34" s="273">
        <v>0</v>
      </c>
      <c r="S34" s="273">
        <v>0</v>
      </c>
      <c r="T34" s="273">
        <v>0</v>
      </c>
      <c r="U34" s="263"/>
    </row>
    <row r="35" spans="1:21" ht="11.25" customHeight="1">
      <c r="A35" s="172" t="s">
        <v>357</v>
      </c>
      <c r="B35" s="271">
        <v>-3199</v>
      </c>
      <c r="C35" s="271">
        <v>596</v>
      </c>
      <c r="D35" s="271">
        <v>-724</v>
      </c>
      <c r="E35" s="271">
        <v>-68</v>
      </c>
      <c r="F35" s="271">
        <v>-694</v>
      </c>
      <c r="G35" s="271">
        <v>923</v>
      </c>
      <c r="H35" s="271">
        <v>129.209373</v>
      </c>
      <c r="I35" s="271">
        <v>-2407.945475</v>
      </c>
      <c r="J35" s="271">
        <v>281</v>
      </c>
      <c r="K35" s="271">
        <v>-3151.0509999999999</v>
      </c>
      <c r="L35" s="271">
        <v>-6000</v>
      </c>
      <c r="M35" s="271">
        <v>0</v>
      </c>
      <c r="N35" s="271">
        <v>0</v>
      </c>
      <c r="O35" s="271">
        <v>0</v>
      </c>
      <c r="P35" s="365"/>
      <c r="Q35" s="271">
        <v>-4000</v>
      </c>
      <c r="R35" s="271">
        <v>0</v>
      </c>
      <c r="S35" s="271">
        <v>0</v>
      </c>
      <c r="T35" s="271">
        <v>0</v>
      </c>
      <c r="U35" s="263"/>
    </row>
    <row r="36" spans="1:21" ht="11.25" customHeight="1">
      <c r="A36" s="172" t="s">
        <v>358</v>
      </c>
      <c r="B36" s="273">
        <v>1944</v>
      </c>
      <c r="C36" s="273">
        <v>-208</v>
      </c>
      <c r="D36" s="273">
        <v>-7</v>
      </c>
      <c r="E36" s="273">
        <v>-156</v>
      </c>
      <c r="F36" s="273">
        <v>-104</v>
      </c>
      <c r="G36" s="273">
        <v>24</v>
      </c>
      <c r="H36" s="273">
        <v>-175.209373</v>
      </c>
      <c r="I36" s="273">
        <v>-53.054524999999998</v>
      </c>
      <c r="J36" s="273">
        <v>26</v>
      </c>
      <c r="K36" s="273">
        <v>7.9489999999999998</v>
      </c>
      <c r="L36" s="273">
        <v>0</v>
      </c>
      <c r="M36" s="273">
        <v>0</v>
      </c>
      <c r="N36" s="273">
        <v>0</v>
      </c>
      <c r="O36" s="273">
        <v>0</v>
      </c>
      <c r="P36" s="366"/>
      <c r="Q36" s="273">
        <v>0</v>
      </c>
      <c r="R36" s="273">
        <v>0</v>
      </c>
      <c r="S36" s="273">
        <v>0</v>
      </c>
      <c r="T36" s="273">
        <v>0</v>
      </c>
      <c r="U36" s="263"/>
    </row>
    <row r="37" spans="1:21" ht="11.25" customHeight="1">
      <c r="A37" s="172" t="s">
        <v>641</v>
      </c>
      <c r="B37" s="273">
        <v>-4000</v>
      </c>
      <c r="C37" s="273">
        <v>-4949.5600000000004</v>
      </c>
      <c r="D37" s="273">
        <v>-25900.616999999998</v>
      </c>
      <c r="E37" s="273">
        <v>-3491.828</v>
      </c>
      <c r="F37" s="273">
        <v>-3389</v>
      </c>
      <c r="G37" s="273">
        <v>15957.189999999999</v>
      </c>
      <c r="H37" s="273">
        <v>201.1</v>
      </c>
      <c r="I37" s="273">
        <v>208.37480790000001</v>
      </c>
      <c r="J37" s="273">
        <v>109.31676181</v>
      </c>
      <c r="K37" s="273">
        <v>8.6364273399999991</v>
      </c>
      <c r="L37" s="273">
        <v>4.5815127799999997</v>
      </c>
      <c r="M37" s="273">
        <v>0</v>
      </c>
      <c r="N37" s="273">
        <v>0</v>
      </c>
      <c r="O37" s="273">
        <v>0</v>
      </c>
      <c r="P37" s="366"/>
      <c r="Q37" s="273">
        <v>4.5815127799999997</v>
      </c>
      <c r="R37" s="273">
        <v>0</v>
      </c>
      <c r="S37" s="273">
        <v>0</v>
      </c>
      <c r="T37" s="273">
        <v>0</v>
      </c>
      <c r="U37" s="275"/>
    </row>
    <row r="38" spans="1:21" ht="11.25" customHeight="1">
      <c r="A38" s="172" t="s">
        <v>569</v>
      </c>
      <c r="B38" s="271">
        <v>-737</v>
      </c>
      <c r="C38" s="271">
        <v>-648.94000000000005</v>
      </c>
      <c r="D38" s="271">
        <v>-809</v>
      </c>
      <c r="E38" s="271"/>
      <c r="F38" s="271"/>
      <c r="G38" s="271"/>
      <c r="H38" s="271"/>
      <c r="I38" s="271"/>
      <c r="J38" s="271"/>
      <c r="K38" s="271"/>
      <c r="L38" s="271"/>
      <c r="M38" s="271"/>
      <c r="N38" s="271"/>
      <c r="O38" s="271"/>
      <c r="P38" s="365"/>
      <c r="Q38" s="271"/>
      <c r="R38" s="271"/>
      <c r="S38" s="271"/>
      <c r="T38" s="271"/>
      <c r="U38" s="263"/>
    </row>
    <row r="39" spans="1:21" ht="11.25" customHeight="1">
      <c r="A39" s="172" t="s">
        <v>570</v>
      </c>
      <c r="B39" s="273"/>
      <c r="C39" s="273"/>
      <c r="D39" s="273">
        <v>-21389.616999999998</v>
      </c>
      <c r="E39" s="273"/>
      <c r="F39" s="273"/>
      <c r="G39" s="273"/>
      <c r="H39" s="273"/>
      <c r="I39" s="273"/>
      <c r="J39" s="273"/>
      <c r="K39" s="273"/>
      <c r="L39" s="273"/>
      <c r="M39" s="273"/>
      <c r="N39" s="273"/>
      <c r="O39" s="273"/>
      <c r="P39" s="366"/>
      <c r="Q39" s="273"/>
      <c r="R39" s="273"/>
      <c r="S39" s="273"/>
      <c r="T39" s="273"/>
      <c r="U39" s="263"/>
    </row>
    <row r="40" spans="1:21" ht="11.25" customHeight="1">
      <c r="A40" s="172" t="s">
        <v>571</v>
      </c>
      <c r="B40" s="273">
        <v>-168</v>
      </c>
      <c r="C40" s="273">
        <v>-369.07</v>
      </c>
      <c r="D40" s="273">
        <v>-90</v>
      </c>
      <c r="E40" s="273">
        <v>-48.8</v>
      </c>
      <c r="F40" s="273">
        <v>-42</v>
      </c>
      <c r="G40" s="273">
        <v>-34.9</v>
      </c>
      <c r="H40" s="273">
        <v>0</v>
      </c>
      <c r="I40" s="273">
        <v>0</v>
      </c>
      <c r="J40" s="273"/>
      <c r="K40" s="273"/>
      <c r="L40" s="273"/>
      <c r="M40" s="273"/>
      <c r="N40" s="273"/>
      <c r="O40" s="273"/>
      <c r="P40" s="366"/>
      <c r="Q40" s="273"/>
      <c r="R40" s="273"/>
      <c r="S40" s="273"/>
      <c r="T40" s="273"/>
      <c r="U40" s="275"/>
    </row>
    <row r="41" spans="1:21" ht="11.25" customHeight="1">
      <c r="A41" s="172" t="s">
        <v>572</v>
      </c>
      <c r="B41" s="273">
        <v>-1488</v>
      </c>
      <c r="C41" s="273">
        <v>-636.5</v>
      </c>
      <c r="D41" s="273">
        <v>-202</v>
      </c>
      <c r="E41" s="273">
        <v>-60</v>
      </c>
      <c r="F41" s="273">
        <v>-5</v>
      </c>
      <c r="G41" s="273">
        <v>0</v>
      </c>
      <c r="H41" s="273">
        <v>0</v>
      </c>
      <c r="I41" s="273">
        <v>0</v>
      </c>
      <c r="J41" s="273"/>
      <c r="K41" s="273"/>
      <c r="L41" s="273"/>
      <c r="M41" s="273"/>
      <c r="N41" s="273"/>
      <c r="O41" s="273"/>
      <c r="P41" s="366"/>
      <c r="Q41" s="273"/>
      <c r="R41" s="273"/>
      <c r="S41" s="273"/>
      <c r="T41" s="273"/>
      <c r="U41" s="275"/>
    </row>
    <row r="42" spans="1:21" ht="11.25" customHeight="1">
      <c r="A42" s="172" t="s">
        <v>642</v>
      </c>
      <c r="B42" s="273">
        <v>-1328</v>
      </c>
      <c r="C42" s="273">
        <v>-3002.87</v>
      </c>
      <c r="D42" s="273">
        <v>-3074</v>
      </c>
      <c r="E42" s="273">
        <v>-3162.4279999999999</v>
      </c>
      <c r="F42" s="273">
        <v>-3489</v>
      </c>
      <c r="G42" s="273">
        <v>-3373.2</v>
      </c>
      <c r="H42" s="273">
        <v>-5.4</v>
      </c>
      <c r="I42" s="273">
        <v>0</v>
      </c>
      <c r="J42" s="273">
        <v>0</v>
      </c>
      <c r="K42" s="273">
        <v>0</v>
      </c>
      <c r="L42" s="273">
        <v>0</v>
      </c>
      <c r="M42" s="273">
        <v>0</v>
      </c>
      <c r="N42" s="273">
        <v>0</v>
      </c>
      <c r="O42" s="273">
        <v>0</v>
      </c>
      <c r="P42" s="366"/>
      <c r="Q42" s="273">
        <v>0</v>
      </c>
      <c r="R42" s="273">
        <v>0</v>
      </c>
      <c r="S42" s="273">
        <v>0</v>
      </c>
      <c r="T42" s="273">
        <v>0</v>
      </c>
      <c r="U42" s="275"/>
    </row>
    <row r="43" spans="1:21" ht="11.25" customHeight="1">
      <c r="A43" s="172" t="s">
        <v>643</v>
      </c>
      <c r="B43" s="273">
        <v>13</v>
      </c>
      <c r="C43" s="273">
        <v>7.95</v>
      </c>
      <c r="D43" s="273">
        <v>8</v>
      </c>
      <c r="E43" s="273">
        <v>14</v>
      </c>
      <c r="F43" s="273">
        <v>10</v>
      </c>
      <c r="G43" s="273">
        <v>2.4900000000000002</v>
      </c>
      <c r="H43" s="273">
        <v>1.5</v>
      </c>
      <c r="I43" s="273">
        <v>4.7513839000000004</v>
      </c>
      <c r="J43" s="273">
        <v>5.7321761999999996</v>
      </c>
      <c r="K43" s="273">
        <v>6.6954884899999998</v>
      </c>
      <c r="L43" s="273">
        <v>4.5815127799999997</v>
      </c>
      <c r="M43" s="273">
        <v>0</v>
      </c>
      <c r="N43" s="273">
        <v>0</v>
      </c>
      <c r="O43" s="273">
        <v>0</v>
      </c>
      <c r="P43" s="366"/>
      <c r="Q43" s="273">
        <v>4.5815127799999997</v>
      </c>
      <c r="R43" s="273">
        <v>0</v>
      </c>
      <c r="S43" s="273">
        <v>0</v>
      </c>
      <c r="T43" s="273">
        <v>0</v>
      </c>
      <c r="U43" s="275"/>
    </row>
    <row r="44" spans="1:21" ht="11.25" customHeight="1">
      <c r="A44" s="172" t="s">
        <v>644</v>
      </c>
      <c r="B44" s="273">
        <v>-292</v>
      </c>
      <c r="C44" s="273">
        <v>-300.13000000000073</v>
      </c>
      <c r="D44" s="273">
        <v>-344</v>
      </c>
      <c r="E44" s="273">
        <v>-234.6</v>
      </c>
      <c r="F44" s="273">
        <v>137</v>
      </c>
      <c r="G44" s="273">
        <v>270</v>
      </c>
      <c r="H44" s="273">
        <v>205</v>
      </c>
      <c r="I44" s="273">
        <v>203.623424</v>
      </c>
      <c r="J44" s="273">
        <v>103.58458561</v>
      </c>
      <c r="K44" s="273">
        <v>1.94093885</v>
      </c>
      <c r="L44" s="273">
        <v>0</v>
      </c>
      <c r="M44" s="273">
        <v>0</v>
      </c>
      <c r="N44" s="273">
        <v>0</v>
      </c>
      <c r="O44" s="273">
        <v>0</v>
      </c>
      <c r="P44" s="366"/>
      <c r="Q44" s="273">
        <v>0</v>
      </c>
      <c r="R44" s="273">
        <v>0</v>
      </c>
      <c r="S44" s="273">
        <v>0</v>
      </c>
      <c r="T44" s="273">
        <v>0</v>
      </c>
      <c r="U44" s="275"/>
    </row>
    <row r="45" spans="1:21" ht="11.25" customHeight="1">
      <c r="A45" s="172" t="s">
        <v>645</v>
      </c>
      <c r="B45" s="273"/>
      <c r="C45" s="273"/>
      <c r="D45" s="273"/>
      <c r="E45" s="273"/>
      <c r="F45" s="273"/>
      <c r="G45" s="273">
        <v>19092.8</v>
      </c>
      <c r="H45" s="273"/>
      <c r="I45" s="273"/>
      <c r="J45" s="273"/>
      <c r="K45" s="273"/>
      <c r="L45" s="273"/>
      <c r="M45" s="273"/>
      <c r="N45" s="273"/>
      <c r="O45" s="273"/>
      <c r="P45" s="366"/>
      <c r="Q45" s="273"/>
      <c r="R45" s="273"/>
      <c r="S45" s="273"/>
      <c r="T45" s="273"/>
      <c r="U45" s="275"/>
    </row>
    <row r="46" spans="1:21" ht="11.25" customHeight="1">
      <c r="A46" s="172" t="s">
        <v>646</v>
      </c>
      <c r="B46" s="273"/>
      <c r="C46" s="273"/>
      <c r="D46" s="273"/>
      <c r="E46" s="273"/>
      <c r="F46" s="273"/>
      <c r="G46" s="273">
        <v>-22466.78</v>
      </c>
      <c r="H46" s="273">
        <v>-6379</v>
      </c>
      <c r="I46" s="273">
        <v>-8909.3354909999998</v>
      </c>
      <c r="J46" s="273">
        <v>-5743.0166958899999</v>
      </c>
      <c r="K46" s="273">
        <v>-3451.3805002399999</v>
      </c>
      <c r="L46" s="273">
        <v>-3664</v>
      </c>
      <c r="M46" s="273">
        <v>-3629.1230686582999</v>
      </c>
      <c r="N46" s="273">
        <v>-3719.70114537476</v>
      </c>
      <c r="O46" s="273">
        <v>-3812.54367400913</v>
      </c>
      <c r="P46" s="366"/>
      <c r="Q46" s="273">
        <v>-34.876931341696036</v>
      </c>
      <c r="R46" s="273">
        <v>90.578076716460146</v>
      </c>
      <c r="S46" s="273">
        <v>92.842528634369955</v>
      </c>
      <c r="T46" s="273">
        <v>0</v>
      </c>
      <c r="U46" s="275"/>
    </row>
    <row r="47" spans="1:21" ht="11.25" customHeight="1">
      <c r="A47" s="172" t="s">
        <v>647</v>
      </c>
      <c r="B47" s="273"/>
      <c r="C47" s="273"/>
      <c r="D47" s="273"/>
      <c r="E47" s="273"/>
      <c r="F47" s="273"/>
      <c r="G47" s="273">
        <v>-3393.49</v>
      </c>
      <c r="H47" s="273">
        <v>-6511</v>
      </c>
      <c r="I47" s="273">
        <v>-9082.9809999999998</v>
      </c>
      <c r="J47" s="273">
        <v>-5848.1382809999996</v>
      </c>
      <c r="K47" s="273">
        <v>-3453.4949900000001</v>
      </c>
      <c r="L47" s="273">
        <v>-3664</v>
      </c>
      <c r="M47" s="273">
        <v>-3629.1230686582999</v>
      </c>
      <c r="N47" s="273">
        <v>-3719.70114537476</v>
      </c>
      <c r="O47" s="273">
        <v>-3812.54367400913</v>
      </c>
      <c r="P47" s="366"/>
      <c r="Q47" s="273">
        <v>-34.876931341696036</v>
      </c>
      <c r="R47" s="273">
        <v>90.578076716460146</v>
      </c>
      <c r="S47" s="273">
        <v>92.842528634369955</v>
      </c>
      <c r="T47" s="273">
        <v>0</v>
      </c>
      <c r="U47" s="275"/>
    </row>
    <row r="48" spans="1:21" ht="11.25" customHeight="1">
      <c r="A48" s="172" t="s">
        <v>644</v>
      </c>
      <c r="B48" s="273"/>
      <c r="C48" s="273"/>
      <c r="D48" s="273"/>
      <c r="E48" s="273"/>
      <c r="F48" s="273"/>
      <c r="G48" s="273">
        <v>19.510000000000002</v>
      </c>
      <c r="H48" s="273">
        <v>132</v>
      </c>
      <c r="I48" s="273">
        <v>173.645509</v>
      </c>
      <c r="J48" s="273">
        <v>105.12158511</v>
      </c>
      <c r="K48" s="273">
        <v>2.1144897600000001</v>
      </c>
      <c r="L48" s="273">
        <v>0</v>
      </c>
      <c r="M48" s="273">
        <v>0</v>
      </c>
      <c r="N48" s="273">
        <v>0</v>
      </c>
      <c r="O48" s="273">
        <v>0</v>
      </c>
      <c r="P48" s="366"/>
      <c r="Q48" s="273">
        <v>0</v>
      </c>
      <c r="R48" s="273">
        <v>0</v>
      </c>
      <c r="S48" s="273">
        <v>0</v>
      </c>
      <c r="T48" s="273">
        <v>0</v>
      </c>
      <c r="U48" s="275"/>
    </row>
    <row r="49" spans="1:21" ht="11.25" customHeight="1">
      <c r="A49" s="172" t="s">
        <v>648</v>
      </c>
      <c r="B49" s="273"/>
      <c r="C49" s="273"/>
      <c r="D49" s="273"/>
      <c r="E49" s="273"/>
      <c r="F49" s="273"/>
      <c r="G49" s="273">
        <v>-19092.8</v>
      </c>
      <c r="H49" s="273"/>
      <c r="I49" s="273"/>
      <c r="J49" s="273"/>
      <c r="K49" s="273"/>
      <c r="L49" s="273"/>
      <c r="M49" s="273"/>
      <c r="N49" s="273"/>
      <c r="O49" s="273"/>
      <c r="P49" s="366"/>
      <c r="Q49" s="273"/>
      <c r="R49" s="273"/>
      <c r="S49" s="273"/>
      <c r="T49" s="273"/>
      <c r="U49" s="275"/>
    </row>
    <row r="50" spans="1:21" ht="11.25" customHeight="1">
      <c r="A50" s="172" t="s">
        <v>359</v>
      </c>
      <c r="B50" s="273">
        <v>-8</v>
      </c>
      <c r="C50" s="273">
        <v>-12.82806380000013</v>
      </c>
      <c r="D50" s="273">
        <v>34</v>
      </c>
      <c r="E50" s="273">
        <v>-68</v>
      </c>
      <c r="F50" s="273">
        <v>-289</v>
      </c>
      <c r="G50" s="273">
        <v>-24</v>
      </c>
      <c r="H50" s="273">
        <v>297</v>
      </c>
      <c r="I50" s="273">
        <v>72</v>
      </c>
      <c r="J50" s="273">
        <v>-1927.7753218800001</v>
      </c>
      <c r="K50" s="273">
        <v>595</v>
      </c>
      <c r="L50" s="273">
        <v>1000</v>
      </c>
      <c r="M50" s="273">
        <v>0</v>
      </c>
      <c r="N50" s="273">
        <v>0</v>
      </c>
      <c r="O50" s="273">
        <v>0</v>
      </c>
      <c r="P50" s="366"/>
      <c r="Q50" s="273">
        <v>0</v>
      </c>
      <c r="R50" s="273">
        <v>0</v>
      </c>
      <c r="S50" s="273">
        <v>0</v>
      </c>
      <c r="T50" s="273">
        <v>0</v>
      </c>
      <c r="U50" s="263"/>
    </row>
    <row r="51" spans="1:21" ht="11.25" customHeight="1">
      <c r="A51" s="172" t="s">
        <v>360</v>
      </c>
      <c r="B51" s="271">
        <v>-8945</v>
      </c>
      <c r="C51" s="271">
        <v>-440.913650100003</v>
      </c>
      <c r="D51" s="271">
        <v>3765</v>
      </c>
      <c r="E51" s="271">
        <v>4636</v>
      </c>
      <c r="F51" s="271">
        <v>314</v>
      </c>
      <c r="G51" s="271">
        <v>197</v>
      </c>
      <c r="H51" s="271">
        <v>-225.16515189999996</v>
      </c>
      <c r="I51" s="271">
        <v>-1</v>
      </c>
      <c r="J51" s="271">
        <v>935.27583733000017</v>
      </c>
      <c r="K51" s="271">
        <v>262.78831939000008</v>
      </c>
      <c r="L51" s="271">
        <v>0</v>
      </c>
      <c r="M51" s="271">
        <v>0</v>
      </c>
      <c r="N51" s="271">
        <v>0</v>
      </c>
      <c r="O51" s="271">
        <v>0</v>
      </c>
      <c r="P51" s="365"/>
      <c r="Q51" s="271">
        <v>0</v>
      </c>
      <c r="R51" s="271">
        <v>0</v>
      </c>
      <c r="S51" s="271">
        <v>0</v>
      </c>
      <c r="T51" s="271">
        <v>0</v>
      </c>
      <c r="U51" s="263"/>
    </row>
    <row r="52" spans="1:21" ht="11.25" customHeight="1">
      <c r="A52" s="172" t="s">
        <v>361</v>
      </c>
      <c r="B52" s="273">
        <v>6980</v>
      </c>
      <c r="C52" s="273">
        <v>4445.607938459998</v>
      </c>
      <c r="D52" s="273">
        <v>1574</v>
      </c>
      <c r="E52" s="273">
        <v>904</v>
      </c>
      <c r="F52" s="273">
        <v>-638</v>
      </c>
      <c r="G52" s="273">
        <v>-801</v>
      </c>
      <c r="H52" s="273">
        <v>-1199.964244</v>
      </c>
      <c r="I52" s="273">
        <v>-1619.0840000000001</v>
      </c>
      <c r="J52" s="273">
        <v>68.245999999999995</v>
      </c>
      <c r="K52" s="273">
        <v>4304.3100000000004</v>
      </c>
      <c r="L52" s="273">
        <v>8451</v>
      </c>
      <c r="M52" s="273">
        <v>5500</v>
      </c>
      <c r="N52" s="273">
        <v>1881</v>
      </c>
      <c r="O52" s="273">
        <v>1767</v>
      </c>
      <c r="P52" s="366"/>
      <c r="Q52" s="273">
        <v>215</v>
      </c>
      <c r="R52" s="273">
        <v>278</v>
      </c>
      <c r="S52" s="273">
        <v>-840</v>
      </c>
      <c r="T52" s="273">
        <v>-308</v>
      </c>
      <c r="U52" s="263"/>
    </row>
    <row r="53" spans="1:21" ht="11.25" customHeight="1">
      <c r="A53" s="172" t="s">
        <v>606</v>
      </c>
      <c r="B53" s="273">
        <v>2080</v>
      </c>
      <c r="C53" s="273">
        <v>1024</v>
      </c>
      <c r="D53" s="273">
        <v>-528</v>
      </c>
      <c r="E53" s="273">
        <v>242</v>
      </c>
      <c r="F53" s="273">
        <v>-252</v>
      </c>
      <c r="G53" s="273">
        <v>-368</v>
      </c>
      <c r="H53" s="273">
        <v>-362</v>
      </c>
      <c r="I53" s="273">
        <v>-387.41500000000002</v>
      </c>
      <c r="J53" s="273">
        <v>1291.915</v>
      </c>
      <c r="K53" s="273">
        <v>3648.4789999999998</v>
      </c>
      <c r="L53" s="273">
        <v>5137</v>
      </c>
      <c r="M53" s="273">
        <v>4434</v>
      </c>
      <c r="N53" s="273">
        <v>3278</v>
      </c>
      <c r="O53" s="273">
        <v>2595</v>
      </c>
      <c r="P53" s="366"/>
      <c r="Q53" s="273">
        <v>-38</v>
      </c>
      <c r="R53" s="273">
        <v>-205</v>
      </c>
      <c r="S53" s="273">
        <v>-595</v>
      </c>
      <c r="T53" s="273">
        <v>-36</v>
      </c>
      <c r="U53" s="263"/>
    </row>
    <row r="54" spans="1:21" ht="11.25" customHeight="1">
      <c r="A54" s="172" t="s">
        <v>607</v>
      </c>
      <c r="B54" s="273">
        <v>4900</v>
      </c>
      <c r="C54" s="273">
        <v>3422</v>
      </c>
      <c r="D54" s="273">
        <v>2102</v>
      </c>
      <c r="E54" s="273">
        <v>662</v>
      </c>
      <c r="F54" s="273">
        <v>-386</v>
      </c>
      <c r="G54" s="273">
        <v>-433</v>
      </c>
      <c r="H54" s="273">
        <v>-838</v>
      </c>
      <c r="I54" s="273">
        <v>-1231.6690000000001</v>
      </c>
      <c r="J54" s="273">
        <v>-1223.6690000000001</v>
      </c>
      <c r="K54" s="273">
        <v>655.83100000000002</v>
      </c>
      <c r="L54" s="273">
        <v>3314</v>
      </c>
      <c r="M54" s="273">
        <v>1066</v>
      </c>
      <c r="N54" s="273">
        <v>-1397</v>
      </c>
      <c r="O54" s="273">
        <v>-828</v>
      </c>
      <c r="P54" s="366"/>
      <c r="Q54" s="273">
        <v>253</v>
      </c>
      <c r="R54" s="273">
        <v>483</v>
      </c>
      <c r="S54" s="273">
        <v>-245</v>
      </c>
      <c r="T54" s="273">
        <v>-272</v>
      </c>
      <c r="U54" s="263"/>
    </row>
    <row r="55" spans="1:21" ht="11.25" customHeight="1">
      <c r="A55" s="172" t="s">
        <v>362</v>
      </c>
      <c r="B55" s="273">
        <v>-429</v>
      </c>
      <c r="C55" s="273"/>
      <c r="D55" s="273"/>
      <c r="E55" s="273"/>
      <c r="F55" s="273"/>
      <c r="G55" s="273"/>
      <c r="H55" s="273"/>
      <c r="I55" s="273"/>
      <c r="J55" s="273"/>
      <c r="K55" s="273"/>
      <c r="L55" s="273"/>
      <c r="M55" s="273"/>
      <c r="N55" s="273"/>
      <c r="O55" s="273"/>
      <c r="P55" s="366"/>
      <c r="Q55" s="273"/>
      <c r="R55" s="273"/>
      <c r="S55" s="273"/>
      <c r="T55" s="273"/>
      <c r="U55" s="275"/>
    </row>
    <row r="56" spans="1:21" ht="11.25" customHeight="1">
      <c r="A56" s="172" t="s">
        <v>363</v>
      </c>
      <c r="B56" s="271">
        <v>-5929</v>
      </c>
      <c r="C56" s="271">
        <v>5370.6897484299998</v>
      </c>
      <c r="D56" s="271">
        <v>103621</v>
      </c>
      <c r="E56" s="271">
        <v>4467</v>
      </c>
      <c r="F56" s="271">
        <v>9966</v>
      </c>
      <c r="G56" s="271">
        <v>14172.943457750003</v>
      </c>
      <c r="H56" s="271">
        <v>9648</v>
      </c>
      <c r="I56" s="271">
        <v>11088.07676034</v>
      </c>
      <c r="J56" s="271">
        <v>-67392.525000499998</v>
      </c>
      <c r="K56" s="271">
        <v>6066</v>
      </c>
      <c r="L56" s="271">
        <v>-56897.036204999997</v>
      </c>
      <c r="M56" s="271">
        <v>-61478</v>
      </c>
      <c r="N56" s="271">
        <v>-63699.611600000004</v>
      </c>
      <c r="O56" s="271">
        <v>0</v>
      </c>
      <c r="P56" s="365"/>
      <c r="Q56" s="271">
        <v>0</v>
      </c>
      <c r="R56" s="271">
        <v>0</v>
      </c>
      <c r="S56" s="271">
        <v>0</v>
      </c>
      <c r="T56" s="271">
        <v>0</v>
      </c>
      <c r="U56" s="263"/>
    </row>
    <row r="57" spans="1:21" ht="11.25" customHeight="1">
      <c r="A57" s="172" t="s">
        <v>364</v>
      </c>
      <c r="B57" s="273">
        <v>2214</v>
      </c>
      <c r="C57" s="273">
        <v>-2701.7366329899996</v>
      </c>
      <c r="D57" s="273">
        <v>0</v>
      </c>
      <c r="E57" s="273">
        <v>-1939</v>
      </c>
      <c r="F57" s="273"/>
      <c r="G57" s="273"/>
      <c r="H57" s="273"/>
      <c r="I57" s="273"/>
      <c r="J57" s="273"/>
      <c r="K57" s="273"/>
      <c r="L57" s="273"/>
      <c r="M57" s="273"/>
      <c r="N57" s="273"/>
      <c r="O57" s="273"/>
      <c r="P57" s="366"/>
      <c r="Q57" s="273"/>
      <c r="R57" s="273"/>
      <c r="S57" s="273"/>
      <c r="T57" s="273"/>
      <c r="U57" s="263"/>
    </row>
    <row r="58" spans="1:21" ht="11.25" customHeight="1">
      <c r="A58" s="172" t="s">
        <v>365</v>
      </c>
      <c r="B58" s="273"/>
      <c r="C58" s="273">
        <v>2637.7072499999995</v>
      </c>
      <c r="D58" s="273">
        <v>2605</v>
      </c>
      <c r="E58" s="273">
        <v>0</v>
      </c>
      <c r="F58" s="273">
        <v>0</v>
      </c>
      <c r="G58" s="273">
        <v>0</v>
      </c>
      <c r="H58" s="273">
        <v>-5243</v>
      </c>
      <c r="I58" s="273"/>
      <c r="J58" s="273">
        <v>0</v>
      </c>
      <c r="K58" s="273">
        <v>0</v>
      </c>
      <c r="L58" s="273">
        <v>0</v>
      </c>
      <c r="M58" s="273">
        <v>0</v>
      </c>
      <c r="N58" s="273">
        <v>0</v>
      </c>
      <c r="O58" s="273">
        <v>0</v>
      </c>
      <c r="P58" s="366"/>
      <c r="Q58" s="273">
        <v>0</v>
      </c>
      <c r="R58" s="273">
        <v>0</v>
      </c>
      <c r="S58" s="273">
        <v>0</v>
      </c>
      <c r="T58" s="273">
        <v>0</v>
      </c>
      <c r="U58" s="275"/>
    </row>
    <row r="59" spans="1:21" ht="11.25" customHeight="1">
      <c r="A59" s="172" t="s">
        <v>366</v>
      </c>
      <c r="B59" s="273"/>
      <c r="C59" s="273"/>
      <c r="D59" s="273"/>
      <c r="E59" s="273"/>
      <c r="F59" s="273"/>
      <c r="G59" s="273"/>
      <c r="H59" s="273"/>
      <c r="I59" s="273">
        <v>0</v>
      </c>
      <c r="J59" s="273"/>
      <c r="K59" s="273"/>
      <c r="L59" s="273"/>
      <c r="M59" s="273"/>
      <c r="N59" s="273"/>
      <c r="O59" s="273"/>
      <c r="P59" s="366"/>
      <c r="Q59" s="273"/>
      <c r="R59" s="273"/>
      <c r="S59" s="273"/>
      <c r="T59" s="273"/>
      <c r="U59" s="275"/>
    </row>
    <row r="60" spans="1:21" ht="11.25" customHeight="1">
      <c r="A60" s="172" t="s">
        <v>367</v>
      </c>
      <c r="B60" s="273"/>
      <c r="C60" s="273">
        <v>-276</v>
      </c>
      <c r="D60" s="273">
        <v>1920</v>
      </c>
      <c r="E60" s="273">
        <v>2427</v>
      </c>
      <c r="F60" s="273">
        <v>-1115</v>
      </c>
      <c r="G60" s="273">
        <v>-169</v>
      </c>
      <c r="H60" s="273">
        <v>-795.55329200000006</v>
      </c>
      <c r="I60" s="273">
        <v>-388</v>
      </c>
      <c r="J60" s="273">
        <v>-1254.16976608</v>
      </c>
      <c r="K60" s="273">
        <v>-5636.1114133800002</v>
      </c>
      <c r="L60" s="273">
        <v>-4000</v>
      </c>
      <c r="M60" s="273">
        <v>-1000</v>
      </c>
      <c r="N60" s="273">
        <v>500</v>
      </c>
      <c r="O60" s="273">
        <v>2000</v>
      </c>
      <c r="P60" s="366"/>
      <c r="Q60" s="273">
        <v>-2000</v>
      </c>
      <c r="R60" s="273">
        <v>0</v>
      </c>
      <c r="S60" s="273">
        <v>0</v>
      </c>
      <c r="T60" s="273">
        <v>0</v>
      </c>
      <c r="U60" s="275"/>
    </row>
    <row r="61" spans="1:21" ht="11.25" customHeight="1">
      <c r="A61" s="172" t="s">
        <v>368</v>
      </c>
      <c r="B61" s="273">
        <v>-705</v>
      </c>
      <c r="C61" s="273">
        <v>-690</v>
      </c>
      <c r="D61" s="273">
        <v>-918</v>
      </c>
      <c r="E61" s="273"/>
      <c r="F61" s="273"/>
      <c r="G61" s="273"/>
      <c r="H61" s="273"/>
      <c r="I61" s="273"/>
      <c r="J61" s="273"/>
      <c r="K61" s="273"/>
      <c r="L61" s="273"/>
      <c r="M61" s="273"/>
      <c r="N61" s="273"/>
      <c r="O61" s="273"/>
      <c r="P61" s="366"/>
      <c r="Q61" s="273"/>
      <c r="R61" s="273"/>
      <c r="S61" s="273"/>
      <c r="T61" s="273"/>
      <c r="U61" s="275"/>
    </row>
    <row r="62" spans="1:21" ht="11.25" customHeight="1">
      <c r="A62" s="172" t="s">
        <v>369</v>
      </c>
      <c r="B62" s="273">
        <v>5923</v>
      </c>
      <c r="C62" s="273"/>
      <c r="D62" s="273"/>
      <c r="E62" s="273"/>
      <c r="F62" s="273"/>
      <c r="G62" s="273"/>
      <c r="H62" s="273"/>
      <c r="I62" s="273"/>
      <c r="J62" s="273"/>
      <c r="K62" s="273"/>
      <c r="L62" s="273"/>
      <c r="M62" s="273"/>
      <c r="N62" s="273"/>
      <c r="O62" s="273"/>
      <c r="P62" s="366"/>
      <c r="Q62" s="273"/>
      <c r="R62" s="273"/>
      <c r="S62" s="273"/>
      <c r="T62" s="273"/>
      <c r="U62" s="275"/>
    </row>
    <row r="63" spans="1:21" ht="11.25" customHeight="1">
      <c r="A63" s="172" t="s">
        <v>370</v>
      </c>
      <c r="B63" s="273">
        <v>-310</v>
      </c>
      <c r="C63" s="273">
        <v>-5673</v>
      </c>
      <c r="D63" s="273">
        <v>-2616</v>
      </c>
      <c r="E63" s="273">
        <v>-1773</v>
      </c>
      <c r="F63" s="273">
        <v>796</v>
      </c>
      <c r="G63" s="273">
        <v>2954</v>
      </c>
      <c r="H63" s="273">
        <v>-1077</v>
      </c>
      <c r="I63" s="273">
        <v>-5269</v>
      </c>
      <c r="J63" s="273">
        <v>-512</v>
      </c>
      <c r="K63" s="273">
        <v>101.41693584999973</v>
      </c>
      <c r="L63" s="273">
        <v>-264</v>
      </c>
      <c r="M63" s="273">
        <v>0</v>
      </c>
      <c r="N63" s="273">
        <v>0</v>
      </c>
      <c r="O63" s="273">
        <v>0</v>
      </c>
      <c r="P63" s="366"/>
      <c r="Q63" s="273">
        <v>0</v>
      </c>
      <c r="R63" s="273">
        <v>0</v>
      </c>
      <c r="S63" s="273">
        <v>0</v>
      </c>
      <c r="T63" s="273">
        <v>0</v>
      </c>
      <c r="U63" s="263"/>
    </row>
    <row r="64" spans="1:21" ht="11.25" customHeight="1">
      <c r="A64" s="172" t="s">
        <v>694</v>
      </c>
      <c r="B64" s="273"/>
      <c r="C64" s="273"/>
      <c r="D64" s="273"/>
      <c r="E64" s="273"/>
      <c r="F64" s="273"/>
      <c r="G64" s="273"/>
      <c r="H64" s="273"/>
      <c r="I64" s="273"/>
      <c r="J64" s="273">
        <v>-322.755</v>
      </c>
      <c r="K64" s="273">
        <v>-791.56600000000003</v>
      </c>
      <c r="L64" s="273">
        <v>-977.86643287577442</v>
      </c>
      <c r="M64" s="273">
        <v>-961.46306679358486</v>
      </c>
      <c r="N64" s="273">
        <v>-141.02540169412612</v>
      </c>
      <c r="O64" s="273">
        <v>-224.07313160947419</v>
      </c>
      <c r="P64" s="366"/>
      <c r="Q64" s="273">
        <v>-3.865352482534945E-12</v>
      </c>
      <c r="R64" s="273">
        <v>-96.987087045204248</v>
      </c>
      <c r="S64" s="273">
        <v>-71.227061846326819</v>
      </c>
      <c r="T64" s="273">
        <v>-78.224342110553749</v>
      </c>
      <c r="U64" s="263"/>
    </row>
    <row r="65" spans="1:23" ht="11.25" customHeight="1">
      <c r="A65" s="172" t="s">
        <v>573</v>
      </c>
      <c r="B65" s="271">
        <v>1017</v>
      </c>
      <c r="C65" s="271">
        <v>-1068.6374534999941</v>
      </c>
      <c r="D65" s="271">
        <v>2230.6169999999984</v>
      </c>
      <c r="E65" s="271">
        <v>1659.2030000000032</v>
      </c>
      <c r="F65" s="271">
        <v>-594</v>
      </c>
      <c r="G65" s="271">
        <v>-411.35345775000314</v>
      </c>
      <c r="H65" s="271">
        <v>-775.41864105999821</v>
      </c>
      <c r="I65" s="289">
        <v>115.99294742999973</v>
      </c>
      <c r="J65" s="289">
        <v>-163.64181975999782</v>
      </c>
      <c r="K65" s="289">
        <v>13209.580457799999</v>
      </c>
      <c r="L65" s="289">
        <v>0</v>
      </c>
      <c r="M65" s="289">
        <v>-10000</v>
      </c>
      <c r="N65" s="289">
        <v>0</v>
      </c>
      <c r="O65" s="289">
        <v>0</v>
      </c>
      <c r="P65" s="365"/>
      <c r="Q65" s="273">
        <v>0</v>
      </c>
      <c r="R65" s="273">
        <v>0</v>
      </c>
      <c r="S65" s="273">
        <v>0</v>
      </c>
      <c r="T65" s="273">
        <v>0</v>
      </c>
      <c r="U65" s="263"/>
      <c r="W65" s="402"/>
    </row>
    <row r="66" spans="1:23" ht="11.25" customHeight="1">
      <c r="A66" s="173" t="s">
        <v>349</v>
      </c>
      <c r="B66" s="279">
        <v>1600</v>
      </c>
      <c r="C66" s="279">
        <v>1009</v>
      </c>
      <c r="D66" s="279">
        <v>96225</v>
      </c>
      <c r="E66" s="279">
        <v>22023.357</v>
      </c>
      <c r="F66" s="279">
        <v>10094</v>
      </c>
      <c r="G66" s="279">
        <v>14764</v>
      </c>
      <c r="H66" s="279">
        <v>-2945</v>
      </c>
      <c r="I66" s="290">
        <v>1977.6440246699999</v>
      </c>
      <c r="J66" s="290">
        <v>-66892</v>
      </c>
      <c r="K66" s="290">
        <v>21283.09422676</v>
      </c>
      <c r="L66" s="290">
        <v>-51089.339323367298</v>
      </c>
      <c r="M66" s="290">
        <v>-60662.019195085551</v>
      </c>
      <c r="N66" s="290">
        <v>-55393.864002661037</v>
      </c>
      <c r="O66" s="290">
        <v>9510.8856994571252</v>
      </c>
      <c r="P66" s="368"/>
      <c r="Q66" s="290">
        <v>-6702.0623064576212</v>
      </c>
      <c r="R66" s="290">
        <v>276.21211331166705</v>
      </c>
      <c r="S66" s="290">
        <v>-534.40088632059633</v>
      </c>
      <c r="T66" s="290">
        <v>25.62335470774633</v>
      </c>
      <c r="U66" s="268"/>
    </row>
    <row r="67" spans="1:23" ht="11.25" customHeight="1">
      <c r="A67" s="270" t="s">
        <v>371</v>
      </c>
      <c r="B67" s="278"/>
      <c r="C67" s="278"/>
      <c r="D67" s="278"/>
      <c r="E67" s="278"/>
      <c r="F67" s="278"/>
      <c r="G67" s="278"/>
      <c r="H67" s="278"/>
      <c r="I67" s="278"/>
      <c r="J67" s="278"/>
      <c r="K67" s="278"/>
      <c r="L67" s="278"/>
      <c r="M67" s="278"/>
      <c r="N67" s="278"/>
      <c r="O67" s="278"/>
      <c r="P67" s="360"/>
      <c r="Q67" s="278"/>
      <c r="R67" s="278"/>
      <c r="S67" s="278"/>
      <c r="T67" s="278"/>
      <c r="U67" s="268"/>
    </row>
    <row r="68" spans="1:23" ht="11.25" customHeight="1">
      <c r="A68" s="270" t="s">
        <v>574</v>
      </c>
      <c r="B68" s="278"/>
      <c r="C68" s="278"/>
      <c r="D68" s="278"/>
      <c r="E68" s="278"/>
      <c r="F68" s="278"/>
      <c r="G68" s="278"/>
      <c r="H68" s="278"/>
      <c r="I68" s="278"/>
      <c r="J68" s="278"/>
      <c r="K68" s="278"/>
      <c r="L68" s="278"/>
      <c r="M68" s="278"/>
      <c r="N68" s="278"/>
      <c r="O68" s="278"/>
      <c r="P68" s="360"/>
      <c r="Q68" s="278"/>
      <c r="R68" s="278"/>
      <c r="S68" s="278"/>
      <c r="T68" s="278"/>
      <c r="U68" s="268"/>
      <c r="W68" s="402"/>
    </row>
    <row r="69" spans="1:23" ht="11.25" customHeight="1">
      <c r="A69" s="172" t="s">
        <v>372</v>
      </c>
      <c r="B69" s="273">
        <v>13232</v>
      </c>
      <c r="C69" s="273">
        <v>14019</v>
      </c>
      <c r="D69" s="273">
        <v>14391</v>
      </c>
      <c r="E69" s="273">
        <v>26747.161</v>
      </c>
      <c r="F69" s="273">
        <v>18196</v>
      </c>
      <c r="G69" s="273">
        <v>18320</v>
      </c>
      <c r="H69" s="273">
        <v>18690</v>
      </c>
      <c r="I69" s="273">
        <v>19341.668000000001</v>
      </c>
      <c r="J69" s="273">
        <v>20624.71</v>
      </c>
      <c r="K69" s="273">
        <v>23551.266</v>
      </c>
      <c r="L69" s="273">
        <v>25600</v>
      </c>
      <c r="M69" s="273">
        <v>25500</v>
      </c>
      <c r="N69" s="273">
        <v>24500</v>
      </c>
      <c r="O69" s="273">
        <v>25100</v>
      </c>
      <c r="P69" s="366"/>
      <c r="Q69" s="273">
        <v>-300</v>
      </c>
      <c r="R69" s="273">
        <v>0</v>
      </c>
      <c r="S69" s="273">
        <v>300</v>
      </c>
      <c r="T69" s="273">
        <v>500</v>
      </c>
      <c r="U69" s="275"/>
    </row>
    <row r="70" spans="1:23" ht="11.25" customHeight="1">
      <c r="A70" s="172" t="s">
        <v>373</v>
      </c>
      <c r="B70" s="273">
        <v>-7281</v>
      </c>
      <c r="C70" s="273">
        <v>-7723</v>
      </c>
      <c r="D70" s="273">
        <v>-8409</v>
      </c>
      <c r="E70" s="273">
        <v>-10825.396000000001</v>
      </c>
      <c r="F70" s="273">
        <v>-11930</v>
      </c>
      <c r="G70" s="273">
        <v>-12424</v>
      </c>
      <c r="H70" s="273">
        <v>-12897</v>
      </c>
      <c r="I70" s="273">
        <v>-13271.541999999999</v>
      </c>
      <c r="J70" s="273">
        <v>13413.050999999999</v>
      </c>
      <c r="K70" s="273">
        <v>13625.316999999999</v>
      </c>
      <c r="L70" s="273">
        <v>-13600</v>
      </c>
      <c r="M70" s="273">
        <v>-13800</v>
      </c>
      <c r="N70" s="273">
        <v>-14000</v>
      </c>
      <c r="O70" s="273">
        <v>-14100</v>
      </c>
      <c r="P70" s="366"/>
      <c r="Q70" s="273">
        <v>0</v>
      </c>
      <c r="R70" s="273">
        <v>0</v>
      </c>
      <c r="S70" s="273">
        <v>0</v>
      </c>
      <c r="T70" s="273">
        <v>0</v>
      </c>
      <c r="U70" s="275"/>
    </row>
    <row r="71" spans="1:23" ht="11.25" customHeight="1">
      <c r="A71" s="270" t="s">
        <v>630</v>
      </c>
      <c r="B71" s="278">
        <v>5951</v>
      </c>
      <c r="C71" s="278">
        <v>6296</v>
      </c>
      <c r="D71" s="278">
        <v>5982</v>
      </c>
      <c r="E71" s="278">
        <v>15921.764999999999</v>
      </c>
      <c r="F71" s="278">
        <v>6266</v>
      </c>
      <c r="G71" s="278">
        <v>5896</v>
      </c>
      <c r="H71" s="278">
        <v>5793</v>
      </c>
      <c r="I71" s="278">
        <v>6070.126000000002</v>
      </c>
      <c r="J71" s="278">
        <v>7211.6589999999997</v>
      </c>
      <c r="K71" s="278">
        <v>9925.9490000000005</v>
      </c>
      <c r="L71" s="278">
        <v>12000</v>
      </c>
      <c r="M71" s="278">
        <v>11700</v>
      </c>
      <c r="N71" s="278">
        <v>10500</v>
      </c>
      <c r="O71" s="278">
        <v>11000</v>
      </c>
      <c r="P71" s="360"/>
      <c r="Q71" s="278">
        <v>-300</v>
      </c>
      <c r="R71" s="278">
        <v>0</v>
      </c>
      <c r="S71" s="278">
        <v>300</v>
      </c>
      <c r="T71" s="278">
        <v>500</v>
      </c>
      <c r="U71" s="268"/>
      <c r="W71" s="402"/>
    </row>
    <row r="72" spans="1:23" ht="11.25" customHeight="1">
      <c r="A72" s="270" t="s">
        <v>575</v>
      </c>
      <c r="B72" s="278"/>
      <c r="C72" s="278"/>
      <c r="D72" s="278"/>
      <c r="E72" s="278"/>
      <c r="F72" s="278"/>
      <c r="G72" s="278"/>
      <c r="H72" s="278"/>
      <c r="I72" s="278"/>
      <c r="J72" s="278"/>
      <c r="K72" s="278"/>
      <c r="L72" s="278"/>
      <c r="M72" s="278"/>
      <c r="N72" s="278"/>
      <c r="O72" s="278"/>
      <c r="P72" s="360"/>
      <c r="Q72" s="278"/>
      <c r="R72" s="278"/>
      <c r="S72" s="278"/>
      <c r="T72" s="278"/>
      <c r="U72" s="268"/>
    </row>
    <row r="73" spans="1:23" ht="11.25" customHeight="1">
      <c r="A73" s="172" t="s">
        <v>374</v>
      </c>
      <c r="B73" s="273">
        <v>7988</v>
      </c>
      <c r="C73" s="273">
        <v>6934</v>
      </c>
      <c r="D73" s="273">
        <v>2474</v>
      </c>
      <c r="E73" s="273">
        <v>1804</v>
      </c>
      <c r="F73" s="273">
        <v>662</v>
      </c>
      <c r="G73" s="273">
        <v>599</v>
      </c>
      <c r="H73" s="273">
        <v>500</v>
      </c>
      <c r="I73" s="273">
        <v>46.6</v>
      </c>
      <c r="J73" s="273">
        <v>1168.2460000000001</v>
      </c>
      <c r="K73" s="273">
        <v>4214.3100000000004</v>
      </c>
      <c r="L73" s="273">
        <v>10070</v>
      </c>
      <c r="M73" s="273">
        <v>7030</v>
      </c>
      <c r="N73" s="273">
        <v>4103</v>
      </c>
      <c r="O73" s="273">
        <v>3604</v>
      </c>
      <c r="P73" s="366"/>
      <c r="Q73" s="273">
        <v>219</v>
      </c>
      <c r="R73" s="273">
        <v>280</v>
      </c>
      <c r="S73" s="273">
        <v>-549</v>
      </c>
      <c r="T73" s="273">
        <v>-291</v>
      </c>
      <c r="U73" s="275"/>
    </row>
    <row r="74" spans="1:23" ht="11.25" customHeight="1">
      <c r="A74" s="172" t="s">
        <v>375</v>
      </c>
      <c r="B74" s="273">
        <v>-1008</v>
      </c>
      <c r="C74" s="273">
        <v>-2489</v>
      </c>
      <c r="D74" s="273">
        <v>-900</v>
      </c>
      <c r="E74" s="273">
        <v>-900</v>
      </c>
      <c r="F74" s="273">
        <v>-1300</v>
      </c>
      <c r="G74" s="273">
        <v>-1400</v>
      </c>
      <c r="H74" s="273">
        <v>-1700</v>
      </c>
      <c r="I74" s="273">
        <v>-1666</v>
      </c>
      <c r="J74" s="273">
        <v>-1100</v>
      </c>
      <c r="K74" s="273">
        <v>90</v>
      </c>
      <c r="L74" s="273">
        <v>-1619</v>
      </c>
      <c r="M74" s="273">
        <v>-1530</v>
      </c>
      <c r="N74" s="273">
        <v>-2222</v>
      </c>
      <c r="O74" s="273">
        <v>-1837</v>
      </c>
      <c r="P74" s="366"/>
      <c r="Q74" s="273">
        <v>-4</v>
      </c>
      <c r="R74" s="273">
        <v>-2</v>
      </c>
      <c r="S74" s="273">
        <v>-291</v>
      </c>
      <c r="T74" s="273">
        <v>-17</v>
      </c>
      <c r="U74" s="275"/>
    </row>
    <row r="75" spans="1:23" ht="11.25" customHeight="1" thickBot="1">
      <c r="A75" s="220" t="s">
        <v>630</v>
      </c>
      <c r="B75" s="277">
        <v>6980</v>
      </c>
      <c r="C75" s="277">
        <v>4446</v>
      </c>
      <c r="D75" s="277">
        <v>1574</v>
      </c>
      <c r="E75" s="277">
        <v>904</v>
      </c>
      <c r="F75" s="277">
        <v>-638</v>
      </c>
      <c r="G75" s="277">
        <v>-801</v>
      </c>
      <c r="H75" s="277">
        <v>-1200</v>
      </c>
      <c r="I75" s="277">
        <v>-1619.0840000000001</v>
      </c>
      <c r="J75" s="277">
        <v>68.245999999999995</v>
      </c>
      <c r="K75" s="277">
        <v>4304.3100000000004</v>
      </c>
      <c r="L75" s="277">
        <v>8451</v>
      </c>
      <c r="M75" s="277">
        <v>5500</v>
      </c>
      <c r="N75" s="277">
        <v>1881</v>
      </c>
      <c r="O75" s="277">
        <v>1767</v>
      </c>
      <c r="P75" s="367"/>
      <c r="Q75" s="277">
        <v>215</v>
      </c>
      <c r="R75" s="277">
        <v>278</v>
      </c>
      <c r="S75" s="277">
        <v>-840</v>
      </c>
      <c r="T75" s="277">
        <v>-308</v>
      </c>
      <c r="U75" s="268"/>
    </row>
    <row r="76" spans="1:23">
      <c r="A76" s="280"/>
      <c r="B76" s="281"/>
      <c r="C76" s="281"/>
      <c r="D76" s="281"/>
      <c r="E76" s="281"/>
      <c r="F76" s="281"/>
      <c r="G76" s="281"/>
      <c r="H76" s="281"/>
      <c r="I76" s="281"/>
      <c r="J76" s="281"/>
      <c r="K76" s="281"/>
      <c r="L76" s="281"/>
      <c r="M76" s="281"/>
      <c r="N76" s="282"/>
      <c r="O76" s="282"/>
      <c r="P76" s="369"/>
      <c r="Q76" s="281"/>
      <c r="R76" s="281"/>
      <c r="S76" s="281"/>
      <c r="T76" s="281"/>
      <c r="U76" s="282"/>
    </row>
    <row r="77" spans="1:23">
      <c r="A77" s="264"/>
      <c r="B77" s="283"/>
      <c r="C77" s="283"/>
      <c r="D77" s="283"/>
      <c r="E77" s="283"/>
      <c r="F77" s="283"/>
      <c r="G77" s="283"/>
      <c r="H77" s="283"/>
      <c r="I77" s="283"/>
      <c r="J77" s="283"/>
      <c r="K77" s="283"/>
      <c r="L77" s="283"/>
      <c r="M77" s="283"/>
      <c r="N77" s="283"/>
      <c r="O77" s="283"/>
      <c r="P77" s="370"/>
      <c r="Q77" s="283"/>
      <c r="R77" s="283"/>
      <c r="S77" s="283"/>
      <c r="T77" s="283"/>
      <c r="U77" s="282"/>
    </row>
    <row r="78" spans="1:23">
      <c r="A78" s="264"/>
      <c r="B78" s="284"/>
      <c r="C78" s="284"/>
      <c r="D78" s="284"/>
      <c r="E78" s="284"/>
      <c r="F78" s="284"/>
      <c r="G78" s="284"/>
      <c r="H78" s="284"/>
      <c r="I78" s="284"/>
      <c r="J78" s="284"/>
      <c r="K78" s="284"/>
      <c r="L78" s="284"/>
      <c r="M78" s="284"/>
      <c r="N78" s="284"/>
      <c r="O78" s="284"/>
      <c r="P78" s="371"/>
      <c r="Q78" s="284"/>
      <c r="R78" s="284"/>
      <c r="S78" s="284"/>
      <c r="T78" s="284"/>
      <c r="U78" s="282"/>
    </row>
  </sheetData>
  <mergeCells count="2">
    <mergeCell ref="Q4:T4"/>
    <mergeCell ref="V4:Z4"/>
  </mergeCells>
  <hyperlinks>
    <hyperlink ref="A1" location="Innehåll!A1" display="Tillbaka till Innehåll"/>
  </hyperlinks>
  <pageMargins left="0.7" right="0.7" top="0.75" bottom="0.75" header="0.3" footer="0.3"/>
  <pageSetup paperSize="9" scale="41" orientation="portrait"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Z130"/>
  <sheetViews>
    <sheetView showGridLines="0" zoomScaleNormal="100" workbookViewId="0">
      <pane xSplit="1" ySplit="5" topLeftCell="B6" activePane="bottomRight" state="frozen"/>
      <selection pane="topRight" activeCell="B1" sqref="B1"/>
      <selection pane="bottomLeft" activeCell="A6" sqref="A6"/>
      <selection pane="bottomRight" activeCell="A4" sqref="A4"/>
    </sheetView>
  </sheetViews>
  <sheetFormatPr defaultColWidth="9.1796875" defaultRowHeight="10" outlineLevelCol="1"/>
  <cols>
    <col min="1" max="1" width="50" style="477" customWidth="1"/>
    <col min="2" max="8" width="9.1796875" style="565" hidden="1" customWidth="1" outlineLevel="1"/>
    <col min="9" max="9" width="9.1796875" style="565" customWidth="1" collapsed="1"/>
    <col min="10" max="15" width="9.1796875" style="565" customWidth="1"/>
    <col min="16" max="16" width="2.54296875" style="477" customWidth="1"/>
    <col min="17" max="20" width="7.7265625" style="477" customWidth="1"/>
    <col min="21" max="22" width="8.1796875" style="529" customWidth="1"/>
    <col min="23" max="23" width="6" style="476" customWidth="1"/>
    <col min="24" max="24" width="9.81640625" style="476" bestFit="1" customWidth="1"/>
    <col min="25" max="52" width="9.1796875" style="476"/>
    <col min="53" max="16384" width="9.1796875" style="477"/>
  </cols>
  <sheetData>
    <row r="1" spans="1:52" ht="11.25" customHeight="1">
      <c r="A1" s="59" t="s">
        <v>400</v>
      </c>
      <c r="B1" s="116"/>
      <c r="C1" s="116"/>
      <c r="D1" s="116"/>
      <c r="E1" s="116"/>
      <c r="F1" s="116"/>
      <c r="G1" s="116"/>
      <c r="H1" s="116"/>
      <c r="I1" s="116"/>
      <c r="J1" s="116"/>
      <c r="K1" s="116"/>
      <c r="L1" s="116"/>
      <c r="M1" s="116"/>
      <c r="N1" s="116"/>
      <c r="O1" s="116"/>
      <c r="P1" s="72"/>
      <c r="Q1" s="113"/>
      <c r="R1" s="113"/>
      <c r="S1" s="113"/>
      <c r="T1" s="113"/>
      <c r="U1" s="528"/>
    </row>
    <row r="2" spans="1:52" s="481" customFormat="1" ht="15" customHeight="1">
      <c r="A2" s="115" t="s">
        <v>491</v>
      </c>
      <c r="B2" s="116"/>
      <c r="C2" s="116"/>
      <c r="D2" s="116"/>
      <c r="E2" s="116"/>
      <c r="F2" s="206"/>
      <c r="G2" s="207"/>
      <c r="H2" s="207"/>
      <c r="I2" s="207"/>
      <c r="J2" s="207"/>
      <c r="K2" s="207"/>
      <c r="L2" s="207"/>
      <c r="M2" s="206"/>
      <c r="N2" s="206"/>
      <c r="O2" s="206"/>
      <c r="P2" s="72"/>
      <c r="Q2" s="208"/>
      <c r="R2" s="208"/>
      <c r="S2" s="208"/>
      <c r="T2" s="208"/>
      <c r="U2" s="528"/>
      <c r="V2" s="528"/>
      <c r="W2" s="528"/>
      <c r="X2" s="528"/>
      <c r="Z2" s="480"/>
      <c r="AA2" s="480"/>
      <c r="AB2" s="480"/>
      <c r="AC2" s="480"/>
      <c r="AD2" s="480"/>
      <c r="AE2" s="530"/>
      <c r="AF2" s="480"/>
      <c r="AG2" s="530"/>
      <c r="AH2" s="480"/>
      <c r="AI2" s="480"/>
      <c r="AJ2" s="480"/>
      <c r="AK2" s="480"/>
      <c r="AL2" s="480"/>
      <c r="AM2" s="480"/>
      <c r="AN2" s="480"/>
      <c r="AO2" s="480"/>
      <c r="AP2" s="480"/>
      <c r="AQ2" s="480"/>
      <c r="AR2" s="480"/>
      <c r="AS2" s="480"/>
      <c r="AT2" s="480"/>
      <c r="AU2" s="480"/>
      <c r="AV2" s="480"/>
      <c r="AW2" s="480"/>
      <c r="AX2" s="480"/>
      <c r="AY2" s="480"/>
      <c r="AZ2" s="480"/>
    </row>
    <row r="3" spans="1:52" s="481" customFormat="1" ht="11.25" customHeight="1">
      <c r="A3" s="100" t="s">
        <v>215</v>
      </c>
      <c r="B3" s="117"/>
      <c r="C3" s="117"/>
      <c r="D3" s="117"/>
      <c r="E3" s="117"/>
      <c r="F3" s="117"/>
      <c r="G3" s="117"/>
      <c r="H3" s="117"/>
      <c r="I3" s="117"/>
      <c r="J3" s="117"/>
      <c r="K3" s="117"/>
      <c r="L3" s="117"/>
      <c r="M3" s="117"/>
      <c r="N3" s="117"/>
      <c r="O3" s="117"/>
      <c r="P3" s="72"/>
      <c r="Q3" s="100"/>
      <c r="R3" s="100"/>
      <c r="S3" s="361"/>
      <c r="T3" s="361"/>
      <c r="U3" s="531"/>
      <c r="V3" s="532"/>
      <c r="W3" s="480"/>
      <c r="X3" s="528"/>
      <c r="Z3" s="480"/>
      <c r="AA3" s="480"/>
      <c r="AB3" s="480"/>
      <c r="AC3" s="480"/>
      <c r="AD3" s="480"/>
      <c r="AE3" s="480"/>
      <c r="AF3" s="480"/>
      <c r="AG3" s="480"/>
      <c r="AH3" s="480"/>
      <c r="AI3" s="480"/>
      <c r="AJ3" s="480"/>
      <c r="AK3" s="480"/>
      <c r="AL3" s="480"/>
      <c r="AM3" s="480"/>
      <c r="AN3" s="480"/>
      <c r="AO3" s="480"/>
      <c r="AP3" s="480"/>
      <c r="AQ3" s="480"/>
      <c r="AR3" s="480"/>
      <c r="AS3" s="480"/>
      <c r="AT3" s="480"/>
      <c r="AU3" s="480"/>
      <c r="AV3" s="480"/>
      <c r="AW3" s="480"/>
      <c r="AX3" s="480"/>
      <c r="AY3" s="480"/>
      <c r="AZ3" s="480"/>
    </row>
    <row r="4" spans="1:52" s="481" customFormat="1" ht="11.25" customHeight="1">
      <c r="A4" s="118"/>
      <c r="B4" s="119" t="s">
        <v>1</v>
      </c>
      <c r="C4" s="119" t="s">
        <v>1</v>
      </c>
      <c r="D4" s="119" t="s">
        <v>1</v>
      </c>
      <c r="E4" s="119" t="s">
        <v>1</v>
      </c>
      <c r="F4" s="119" t="s">
        <v>1</v>
      </c>
      <c r="G4" s="119" t="s">
        <v>1</v>
      </c>
      <c r="H4" s="119" t="s">
        <v>1</v>
      </c>
      <c r="I4" s="119" t="s">
        <v>1</v>
      </c>
      <c r="J4" s="119" t="s">
        <v>1</v>
      </c>
      <c r="K4" s="119" t="s">
        <v>1</v>
      </c>
      <c r="L4" s="119" t="s">
        <v>172</v>
      </c>
      <c r="M4" s="119" t="s">
        <v>172</v>
      </c>
      <c r="N4" s="119" t="s">
        <v>172</v>
      </c>
      <c r="O4" s="119" t="s">
        <v>172</v>
      </c>
      <c r="P4" s="72"/>
      <c r="Q4" s="678"/>
      <c r="R4" s="678"/>
      <c r="S4" s="680" t="s">
        <v>811</v>
      </c>
      <c r="T4" s="362"/>
      <c r="U4" s="528"/>
      <c r="V4" s="480"/>
      <c r="W4" s="480"/>
      <c r="X4" s="533"/>
      <c r="Z4" s="480"/>
      <c r="AA4" s="480"/>
      <c r="AB4" s="480"/>
      <c r="AC4" s="480"/>
      <c r="AD4" s="480"/>
      <c r="AE4" s="480"/>
      <c r="AF4" s="480"/>
      <c r="AG4" s="480"/>
      <c r="AH4" s="480"/>
      <c r="AI4" s="480"/>
      <c r="AJ4" s="480"/>
      <c r="AK4" s="480"/>
      <c r="AL4" s="480"/>
      <c r="AM4" s="480"/>
      <c r="AN4" s="480"/>
      <c r="AO4" s="480"/>
      <c r="AP4" s="480"/>
      <c r="AQ4" s="480"/>
      <c r="AR4" s="480"/>
      <c r="AS4" s="480"/>
      <c r="AT4" s="480"/>
      <c r="AU4" s="480"/>
      <c r="AV4" s="480"/>
      <c r="AW4" s="480"/>
      <c r="AX4" s="480"/>
      <c r="AY4" s="480"/>
      <c r="AZ4" s="480"/>
    </row>
    <row r="5" spans="1:52" s="535" customFormat="1" ht="11.25" customHeight="1" thickBot="1">
      <c r="A5" s="216"/>
      <c r="B5" s="217">
        <v>2011</v>
      </c>
      <c r="C5" s="217">
        <v>2012</v>
      </c>
      <c r="D5" s="217">
        <v>2013</v>
      </c>
      <c r="E5" s="217">
        <v>2014</v>
      </c>
      <c r="F5" s="217">
        <v>2015</v>
      </c>
      <c r="G5" s="217">
        <v>2016</v>
      </c>
      <c r="H5" s="217">
        <v>2017</v>
      </c>
      <c r="I5" s="217">
        <v>2018</v>
      </c>
      <c r="J5" s="217">
        <v>2019</v>
      </c>
      <c r="K5" s="217">
        <v>2020</v>
      </c>
      <c r="L5" s="217">
        <v>2021</v>
      </c>
      <c r="M5" s="217">
        <v>2022</v>
      </c>
      <c r="N5" s="217">
        <v>2023</v>
      </c>
      <c r="O5" s="217">
        <v>2024</v>
      </c>
      <c r="P5" s="73"/>
      <c r="Q5" s="218">
        <v>2021</v>
      </c>
      <c r="R5" s="218">
        <v>2022</v>
      </c>
      <c r="S5" s="218">
        <v>2023</v>
      </c>
      <c r="T5" s="218">
        <v>2024</v>
      </c>
      <c r="U5" s="533"/>
      <c r="V5" s="534"/>
      <c r="W5" s="502"/>
      <c r="X5" s="502"/>
      <c r="Z5" s="534"/>
      <c r="AA5" s="534"/>
      <c r="AB5" s="534"/>
      <c r="AC5" s="534"/>
      <c r="AD5" s="502"/>
      <c r="AE5" s="534"/>
      <c r="AF5" s="534"/>
      <c r="AG5" s="534"/>
      <c r="AH5" s="534"/>
      <c r="AI5" s="534"/>
      <c r="AJ5" s="534"/>
      <c r="AK5" s="502"/>
      <c r="AL5" s="502"/>
      <c r="AM5" s="502"/>
      <c r="AN5" s="502"/>
      <c r="AO5" s="502"/>
      <c r="AP5" s="502"/>
      <c r="AQ5" s="502"/>
      <c r="AR5" s="502"/>
      <c r="AS5" s="502"/>
      <c r="AT5" s="502"/>
      <c r="AU5" s="502"/>
      <c r="AV5" s="502"/>
      <c r="AW5" s="502"/>
      <c r="AX5" s="502"/>
      <c r="AY5" s="502"/>
      <c r="AZ5" s="502"/>
    </row>
    <row r="6" spans="1:52" s="536" customFormat="1" ht="15" customHeight="1">
      <c r="A6" s="120"/>
      <c r="B6" s="121"/>
      <c r="C6" s="121"/>
      <c r="D6" s="121"/>
      <c r="E6" s="121"/>
      <c r="F6" s="121"/>
      <c r="G6" s="121"/>
      <c r="H6" s="121"/>
      <c r="I6" s="121"/>
      <c r="J6" s="121"/>
      <c r="K6" s="121"/>
      <c r="L6" s="121"/>
      <c r="M6" s="121"/>
      <c r="N6" s="121"/>
      <c r="O6" s="121"/>
      <c r="Q6" s="114"/>
      <c r="R6" s="114"/>
      <c r="S6" s="114"/>
      <c r="T6" s="114"/>
      <c r="U6" s="392"/>
      <c r="V6" s="392"/>
      <c r="W6" s="491"/>
      <c r="X6" s="491"/>
      <c r="Z6" s="491"/>
      <c r="AA6" s="491"/>
      <c r="AB6" s="491"/>
      <c r="AC6" s="491"/>
      <c r="AD6" s="491"/>
      <c r="AE6" s="491"/>
      <c r="AF6" s="491"/>
      <c r="AG6" s="491"/>
      <c r="AH6" s="491"/>
      <c r="AI6" s="491"/>
      <c r="AJ6" s="491"/>
      <c r="AK6" s="491"/>
      <c r="AL6" s="491"/>
      <c r="AM6" s="491"/>
      <c r="AN6" s="491"/>
      <c r="AO6" s="491"/>
      <c r="AP6" s="491"/>
      <c r="AQ6" s="491"/>
      <c r="AR6" s="491"/>
      <c r="AS6" s="491"/>
      <c r="AT6" s="491"/>
      <c r="AU6" s="491"/>
      <c r="AV6" s="491"/>
      <c r="AW6" s="491"/>
      <c r="AX6" s="491"/>
      <c r="AY6" s="491"/>
      <c r="AZ6" s="491"/>
    </row>
    <row r="7" spans="1:52" s="481" customFormat="1" ht="11.25" customHeight="1">
      <c r="A7" s="120" t="s">
        <v>489</v>
      </c>
      <c r="B7" s="123">
        <v>67801.221999999951</v>
      </c>
      <c r="C7" s="123">
        <v>-24907</v>
      </c>
      <c r="D7" s="123">
        <v>-130872.99999998993</v>
      </c>
      <c r="E7" s="123">
        <v>-72194</v>
      </c>
      <c r="F7" s="123">
        <v>-32649.992993283035</v>
      </c>
      <c r="G7" s="123">
        <v>85300.773773011082</v>
      </c>
      <c r="H7" s="123">
        <v>61775.290551949867</v>
      </c>
      <c r="I7" s="123">
        <v>80049.211537550043</v>
      </c>
      <c r="J7" s="123">
        <v>111946.33214537999</v>
      </c>
      <c r="K7" s="123">
        <v>-220594.47974534999</v>
      </c>
      <c r="L7" s="123">
        <v>5250.3880047099756</v>
      </c>
      <c r="M7" s="123">
        <v>146890.77281132995</v>
      </c>
      <c r="N7" s="123">
        <v>179009.5686482598</v>
      </c>
      <c r="O7" s="123">
        <v>117049.56904954974</v>
      </c>
      <c r="P7" s="73"/>
      <c r="Q7" s="123">
        <v>71277.783270689964</v>
      </c>
      <c r="R7" s="123">
        <v>4465.3706701499177</v>
      </c>
      <c r="S7" s="123">
        <v>22412.765905050037</v>
      </c>
      <c r="T7" s="123">
        <v>13036.290125949788</v>
      </c>
      <c r="U7" s="537"/>
      <c r="V7" s="537"/>
      <c r="W7" s="480"/>
      <c r="X7" s="480"/>
      <c r="Y7" s="480"/>
      <c r="Z7" s="480"/>
      <c r="AA7" s="480"/>
      <c r="AB7" s="480"/>
      <c r="AC7" s="480"/>
      <c r="AD7" s="480"/>
      <c r="AE7" s="480"/>
      <c r="AF7" s="480"/>
      <c r="AG7" s="480"/>
      <c r="AH7" s="480"/>
      <c r="AI7" s="480"/>
      <c r="AJ7" s="480"/>
      <c r="AK7" s="480"/>
      <c r="AL7" s="480"/>
      <c r="AM7" s="480"/>
      <c r="AN7" s="480"/>
      <c r="AO7" s="480"/>
      <c r="AP7" s="480"/>
      <c r="AQ7" s="480"/>
      <c r="AR7" s="480"/>
      <c r="AS7" s="480"/>
      <c r="AT7" s="480"/>
      <c r="AU7" s="480"/>
      <c r="AV7" s="480"/>
      <c r="AW7" s="480"/>
      <c r="AX7" s="480"/>
      <c r="AY7" s="480"/>
      <c r="AZ7" s="480"/>
    </row>
    <row r="8" spans="1:52" s="481" customFormat="1" ht="11.25" customHeight="1">
      <c r="A8" s="120" t="s">
        <v>338</v>
      </c>
      <c r="B8" s="123">
        <v>36273.800000000003</v>
      </c>
      <c r="C8" s="123">
        <v>7977</v>
      </c>
      <c r="D8" s="123">
        <v>-73801.599999999991</v>
      </c>
      <c r="E8" s="123">
        <v>-14306.2</v>
      </c>
      <c r="F8" s="123">
        <v>626.5</v>
      </c>
      <c r="G8" s="123">
        <v>52166.282542249988</v>
      </c>
      <c r="H8" s="123">
        <v>9650.4030000000002</v>
      </c>
      <c r="I8" s="123">
        <v>1157.6147886600011</v>
      </c>
      <c r="J8" s="123">
        <v>64986.641230890003</v>
      </c>
      <c r="K8" s="123">
        <v>-173393.82006448001</v>
      </c>
      <c r="L8" s="123">
        <v>-30806.138023550964</v>
      </c>
      <c r="M8" s="123">
        <v>82279.245320296643</v>
      </c>
      <c r="N8" s="123">
        <v>81872.15539298793</v>
      </c>
      <c r="O8" s="123">
        <v>-655.80338711271816</v>
      </c>
      <c r="P8" s="73"/>
      <c r="Q8" s="123">
        <v>10438.384461073445</v>
      </c>
      <c r="R8" s="123">
        <v>680.19113702254253</v>
      </c>
      <c r="S8" s="123">
        <v>1998.0342905044381</v>
      </c>
      <c r="T8" s="123">
        <v>61.851421144726373</v>
      </c>
      <c r="U8" s="537"/>
      <c r="V8" s="537"/>
      <c r="W8" s="480"/>
      <c r="X8" s="538"/>
      <c r="Y8" s="538"/>
      <c r="Z8" s="538"/>
      <c r="AA8" s="538"/>
      <c r="AB8" s="538"/>
      <c r="AC8" s="538"/>
      <c r="AD8" s="480"/>
      <c r="AE8" s="538"/>
      <c r="AF8" s="538"/>
      <c r="AG8" s="538"/>
      <c r="AH8" s="538"/>
      <c r="AI8" s="538"/>
      <c r="AJ8" s="538"/>
      <c r="AK8" s="480"/>
      <c r="AL8" s="480"/>
      <c r="AM8" s="480"/>
      <c r="AN8" s="480"/>
      <c r="AO8" s="480"/>
      <c r="AP8" s="480"/>
      <c r="AQ8" s="480"/>
      <c r="AR8" s="480"/>
      <c r="AS8" s="480"/>
      <c r="AT8" s="480"/>
      <c r="AU8" s="480"/>
      <c r="AV8" s="480"/>
      <c r="AW8" s="480"/>
      <c r="AX8" s="480"/>
      <c r="AY8" s="480"/>
      <c r="AZ8" s="480"/>
    </row>
    <row r="9" spans="1:52" s="481" customFormat="1" ht="11.25" customHeight="1">
      <c r="A9" s="120" t="s">
        <v>490</v>
      </c>
      <c r="B9" s="123">
        <v>31527.421999999948</v>
      </c>
      <c r="C9" s="123">
        <v>-32884</v>
      </c>
      <c r="D9" s="123">
        <v>-57071.399999989939</v>
      </c>
      <c r="E9" s="123">
        <v>-57887.8</v>
      </c>
      <c r="F9" s="123">
        <v>-33276.492993283035</v>
      </c>
      <c r="G9" s="123">
        <v>33134.491230761094</v>
      </c>
      <c r="H9" s="123">
        <v>52124.887551949869</v>
      </c>
      <c r="I9" s="123">
        <v>78891.596748890035</v>
      </c>
      <c r="J9" s="123">
        <v>46959.690914489984</v>
      </c>
      <c r="K9" s="123">
        <v>-47200.659680869983</v>
      </c>
      <c r="L9" s="123">
        <v>36056.526028260938</v>
      </c>
      <c r="M9" s="123">
        <v>64611.52749103331</v>
      </c>
      <c r="N9" s="123">
        <v>97137.413255271866</v>
      </c>
      <c r="O9" s="123">
        <v>117705.37243666245</v>
      </c>
      <c r="P9" s="73"/>
      <c r="Q9" s="123">
        <v>60839.398809616519</v>
      </c>
      <c r="R9" s="123">
        <v>3785.1795331273752</v>
      </c>
      <c r="S9" s="123">
        <v>20414.731614545599</v>
      </c>
      <c r="T9" s="123">
        <v>12974.438704805063</v>
      </c>
      <c r="U9" s="537"/>
      <c r="V9" s="537"/>
      <c r="W9" s="480"/>
      <c r="X9" s="539"/>
      <c r="Y9" s="539"/>
      <c r="Z9" s="539"/>
      <c r="AA9" s="539"/>
      <c r="AB9" s="539"/>
      <c r="AC9" s="539"/>
      <c r="AD9" s="480"/>
      <c r="AE9" s="539"/>
      <c r="AF9" s="539"/>
      <c r="AG9" s="539"/>
      <c r="AH9" s="539"/>
      <c r="AI9" s="539"/>
      <c r="AJ9" s="539"/>
      <c r="AK9" s="480"/>
      <c r="AL9" s="480"/>
      <c r="AM9" s="480"/>
      <c r="AN9" s="480"/>
      <c r="AO9" s="480"/>
      <c r="AP9" s="480"/>
      <c r="AQ9" s="480"/>
      <c r="AR9" s="480"/>
      <c r="AS9" s="480"/>
      <c r="AT9" s="480"/>
      <c r="AU9" s="480"/>
      <c r="AV9" s="480"/>
      <c r="AW9" s="480"/>
      <c r="AX9" s="480"/>
      <c r="AY9" s="480"/>
      <c r="AZ9" s="480"/>
    </row>
    <row r="10" spans="1:52" s="481" customFormat="1" ht="11.25" customHeight="1">
      <c r="A10" s="120"/>
      <c r="B10" s="123"/>
      <c r="C10" s="123"/>
      <c r="D10" s="123"/>
      <c r="E10" s="123"/>
      <c r="F10" s="123"/>
      <c r="G10" s="123"/>
      <c r="H10" s="123"/>
      <c r="I10" s="123"/>
      <c r="J10" s="123"/>
      <c r="K10" s="123"/>
      <c r="L10" s="123"/>
      <c r="M10" s="123"/>
      <c r="N10" s="123"/>
      <c r="O10" s="123"/>
      <c r="P10" s="540"/>
      <c r="Q10" s="121"/>
      <c r="R10" s="121"/>
      <c r="S10" s="121"/>
      <c r="T10" s="121"/>
      <c r="U10" s="537"/>
      <c r="V10" s="537"/>
      <c r="W10" s="480"/>
      <c r="X10" s="539"/>
      <c r="Y10" s="539"/>
      <c r="Z10" s="539"/>
      <c r="AA10" s="539"/>
      <c r="AB10" s="539"/>
      <c r="AC10" s="539"/>
      <c r="AD10" s="480"/>
      <c r="AE10" s="539"/>
      <c r="AF10" s="539"/>
      <c r="AG10" s="539"/>
      <c r="AH10" s="539"/>
      <c r="AI10" s="539"/>
      <c r="AJ10" s="539"/>
      <c r="AK10" s="480"/>
      <c r="AL10" s="480"/>
      <c r="AM10" s="480"/>
      <c r="AN10" s="480"/>
      <c r="AO10" s="480"/>
      <c r="AP10" s="480"/>
      <c r="AQ10" s="480"/>
      <c r="AR10" s="480"/>
      <c r="AS10" s="480"/>
      <c r="AT10" s="480"/>
      <c r="AU10" s="480"/>
      <c r="AV10" s="480"/>
      <c r="AW10" s="480"/>
      <c r="AX10" s="480"/>
      <c r="AY10" s="480"/>
      <c r="AZ10" s="480"/>
    </row>
    <row r="11" spans="1:52" s="501" customFormat="1" ht="15" customHeight="1">
      <c r="A11" s="168" t="s">
        <v>497</v>
      </c>
      <c r="B11" s="210"/>
      <c r="C11" s="210"/>
      <c r="D11" s="210"/>
      <c r="E11" s="210"/>
      <c r="F11" s="210"/>
      <c r="G11" s="210"/>
      <c r="H11" s="219"/>
      <c r="I11" s="219"/>
      <c r="J11" s="219"/>
      <c r="K11" s="219"/>
      <c r="L11" s="219"/>
      <c r="M11" s="219"/>
      <c r="N11" s="219"/>
      <c r="O11" s="219"/>
      <c r="P11" s="73"/>
      <c r="Q11" s="158"/>
      <c r="R11" s="158"/>
      <c r="S11" s="158"/>
      <c r="T11" s="158"/>
      <c r="U11" s="541"/>
      <c r="Z11" s="541"/>
      <c r="AA11" s="541"/>
      <c r="AB11" s="541"/>
      <c r="AC11" s="541"/>
      <c r="AD11" s="502"/>
      <c r="AE11" s="541"/>
      <c r="AF11" s="541"/>
      <c r="AG11" s="541"/>
      <c r="AH11" s="541"/>
      <c r="AI11" s="541"/>
      <c r="AJ11" s="541"/>
      <c r="AK11" s="502"/>
      <c r="AL11" s="502"/>
      <c r="AM11" s="502"/>
      <c r="AN11" s="502"/>
      <c r="AO11" s="502"/>
      <c r="AP11" s="502"/>
      <c r="AQ11" s="502"/>
      <c r="AR11" s="502"/>
      <c r="AS11" s="502"/>
      <c r="AT11" s="502"/>
      <c r="AU11" s="502"/>
      <c r="AV11" s="502"/>
      <c r="AW11" s="502"/>
      <c r="AX11" s="502"/>
      <c r="AY11" s="502"/>
      <c r="AZ11" s="502"/>
    </row>
    <row r="12" spans="1:52" s="481" customFormat="1" ht="11.25" customHeight="1">
      <c r="A12" s="542"/>
      <c r="B12" s="543"/>
      <c r="C12" s="543"/>
      <c r="D12" s="543"/>
      <c r="E12" s="543"/>
      <c r="F12" s="543"/>
      <c r="G12" s="543"/>
      <c r="H12" s="543"/>
      <c r="I12" s="543"/>
      <c r="J12" s="543"/>
      <c r="K12" s="543"/>
      <c r="L12" s="543"/>
      <c r="M12" s="543"/>
      <c r="N12" s="543"/>
      <c r="O12" s="543"/>
      <c r="Q12" s="473"/>
      <c r="R12" s="473"/>
      <c r="S12" s="473"/>
      <c r="T12" s="473"/>
      <c r="U12" s="537"/>
      <c r="V12" s="537"/>
      <c r="W12" s="480"/>
      <c r="X12" s="539"/>
      <c r="Y12" s="539"/>
      <c r="Z12" s="539"/>
      <c r="AA12" s="539"/>
      <c r="AB12" s="539"/>
      <c r="AC12" s="539"/>
      <c r="AD12" s="480"/>
      <c r="AE12" s="539"/>
      <c r="AF12" s="539"/>
      <c r="AG12" s="539"/>
      <c r="AH12" s="539"/>
      <c r="AI12" s="539"/>
      <c r="AJ12" s="539"/>
      <c r="AK12" s="480"/>
      <c r="AL12" s="480"/>
      <c r="AM12" s="480"/>
      <c r="AN12" s="480"/>
      <c r="AO12" s="480"/>
      <c r="AP12" s="480"/>
      <c r="AQ12" s="480"/>
      <c r="AR12" s="480"/>
      <c r="AS12" s="480"/>
      <c r="AT12" s="480"/>
      <c r="AU12" s="480"/>
      <c r="AV12" s="480"/>
      <c r="AW12" s="480"/>
      <c r="AX12" s="480"/>
      <c r="AY12" s="480"/>
      <c r="AZ12" s="480"/>
    </row>
    <row r="13" spans="1:52" s="481" customFormat="1" ht="11.25" customHeight="1">
      <c r="A13" s="122" t="s">
        <v>335</v>
      </c>
      <c r="B13" s="544">
        <v>0</v>
      </c>
      <c r="C13" s="544">
        <v>-1000</v>
      </c>
      <c r="D13" s="544">
        <v>-2517.5</v>
      </c>
      <c r="E13" s="544">
        <v>-6003</v>
      </c>
      <c r="F13" s="544">
        <v>-24072</v>
      </c>
      <c r="G13" s="544">
        <v>22842.226000000002</v>
      </c>
      <c r="H13" s="544">
        <v>9529.4030000000002</v>
      </c>
      <c r="I13" s="544">
        <v>-1505.596</v>
      </c>
      <c r="J13" s="544">
        <v>-228.17784</v>
      </c>
      <c r="K13" s="544">
        <v>-106345.29510704</v>
      </c>
      <c r="L13" s="544">
        <v>-94303.106987000006</v>
      </c>
      <c r="M13" s="544">
        <v>-14229</v>
      </c>
      <c r="N13" s="544">
        <v>167</v>
      </c>
      <c r="O13" s="544">
        <v>167</v>
      </c>
      <c r="P13" s="545"/>
      <c r="Q13" s="387">
        <v>2787.7030130000007</v>
      </c>
      <c r="R13" s="387">
        <v>-2312</v>
      </c>
      <c r="S13" s="387">
        <v>0</v>
      </c>
      <c r="T13" s="387">
        <v>0</v>
      </c>
      <c r="U13" s="537"/>
      <c r="V13" s="537"/>
      <c r="W13" s="480"/>
      <c r="X13" s="539"/>
      <c r="Y13" s="539"/>
      <c r="Z13" s="539"/>
      <c r="AA13" s="539"/>
      <c r="AB13" s="539"/>
      <c r="AC13" s="539"/>
      <c r="AD13" s="480"/>
      <c r="AE13" s="539"/>
      <c r="AF13" s="539"/>
      <c r="AG13" s="539"/>
      <c r="AH13" s="539"/>
      <c r="AI13" s="539"/>
      <c r="AJ13" s="539"/>
      <c r="AK13" s="480"/>
      <c r="AL13" s="480"/>
      <c r="AM13" s="480"/>
      <c r="AN13" s="480"/>
      <c r="AO13" s="480"/>
      <c r="AP13" s="480"/>
      <c r="AQ13" s="480"/>
      <c r="AR13" s="480"/>
      <c r="AS13" s="480"/>
      <c r="AT13" s="480"/>
      <c r="AU13" s="480"/>
      <c r="AV13" s="480"/>
      <c r="AW13" s="480"/>
      <c r="AX13" s="480"/>
      <c r="AY13" s="480"/>
      <c r="AZ13" s="480"/>
    </row>
    <row r="14" spans="1:52" s="481" customFormat="1" ht="11.25" customHeight="1">
      <c r="A14" s="116" t="s">
        <v>717</v>
      </c>
      <c r="B14" s="546"/>
      <c r="C14" s="546"/>
      <c r="D14" s="546">
        <v>-2517.5</v>
      </c>
      <c r="E14" s="546"/>
      <c r="F14" s="546"/>
      <c r="G14" s="546"/>
      <c r="H14" s="546"/>
      <c r="I14" s="546"/>
      <c r="J14" s="546"/>
      <c r="K14" s="546"/>
      <c r="L14" s="546"/>
      <c r="M14" s="546"/>
      <c r="N14" s="546"/>
      <c r="O14" s="546"/>
      <c r="P14" s="393"/>
      <c r="Q14" s="547"/>
      <c r="R14" s="547"/>
      <c r="S14" s="547"/>
      <c r="T14" s="547"/>
      <c r="U14" s="537"/>
      <c r="V14" s="537"/>
      <c r="W14" s="480"/>
      <c r="X14" s="539"/>
      <c r="Y14" s="539"/>
      <c r="Z14" s="539"/>
      <c r="AA14" s="539"/>
      <c r="AB14" s="539"/>
      <c r="AC14" s="539"/>
      <c r="AD14" s="480"/>
      <c r="AE14" s="539"/>
      <c r="AF14" s="539"/>
      <c r="AG14" s="539"/>
      <c r="AH14" s="539"/>
      <c r="AI14" s="539"/>
      <c r="AJ14" s="539"/>
      <c r="AK14" s="480"/>
      <c r="AL14" s="480"/>
      <c r="AM14" s="480"/>
      <c r="AN14" s="480"/>
      <c r="AO14" s="480"/>
      <c r="AP14" s="480"/>
      <c r="AQ14" s="480"/>
      <c r="AR14" s="480"/>
      <c r="AS14" s="480"/>
      <c r="AT14" s="480"/>
      <c r="AU14" s="480"/>
      <c r="AV14" s="480"/>
      <c r="AW14" s="480"/>
      <c r="AX14" s="480"/>
      <c r="AY14" s="480"/>
      <c r="AZ14" s="480"/>
    </row>
    <row r="15" spans="1:52" s="481" customFormat="1" ht="11.25" customHeight="1">
      <c r="A15" s="34" t="s">
        <v>605</v>
      </c>
      <c r="B15" s="546"/>
      <c r="C15" s="546"/>
      <c r="D15" s="546"/>
      <c r="E15" s="546"/>
      <c r="F15" s="546"/>
      <c r="G15" s="546">
        <v>-208.774</v>
      </c>
      <c r="H15" s="546">
        <v>-229.59700000000001</v>
      </c>
      <c r="I15" s="546">
        <v>-205.596</v>
      </c>
      <c r="J15" s="546">
        <v>-228.17784</v>
      </c>
      <c r="K15" s="546">
        <v>-235.28358</v>
      </c>
      <c r="L15" s="546"/>
      <c r="M15" s="546"/>
      <c r="N15" s="546"/>
      <c r="O15" s="546"/>
      <c r="P15" s="393"/>
      <c r="Q15" s="548">
        <v>0</v>
      </c>
      <c r="R15" s="548">
        <v>0</v>
      </c>
      <c r="S15" s="548">
        <v>0</v>
      </c>
      <c r="T15" s="548">
        <v>0</v>
      </c>
      <c r="U15" s="537"/>
      <c r="V15" s="537"/>
      <c r="W15" s="480"/>
      <c r="X15" s="539"/>
      <c r="Y15" s="539"/>
      <c r="Z15" s="539"/>
      <c r="AA15" s="539"/>
      <c r="AB15" s="539"/>
      <c r="AC15" s="539"/>
      <c r="AD15" s="480"/>
      <c r="AE15" s="539"/>
      <c r="AF15" s="539"/>
      <c r="AG15" s="539"/>
      <c r="AH15" s="539"/>
      <c r="AI15" s="539"/>
      <c r="AJ15" s="539"/>
      <c r="AK15" s="480"/>
      <c r="AL15" s="480"/>
      <c r="AM15" s="480"/>
      <c r="AN15" s="480"/>
      <c r="AO15" s="480"/>
      <c r="AP15" s="480"/>
      <c r="AQ15" s="480"/>
      <c r="AR15" s="480"/>
      <c r="AS15" s="480"/>
      <c r="AT15" s="480"/>
      <c r="AU15" s="480"/>
      <c r="AV15" s="480"/>
      <c r="AW15" s="480"/>
      <c r="AX15" s="480"/>
      <c r="AY15" s="480"/>
      <c r="AZ15" s="480"/>
    </row>
    <row r="16" spans="1:52" s="481" customFormat="1" ht="11.25" customHeight="1">
      <c r="A16" s="34" t="s">
        <v>512</v>
      </c>
      <c r="B16" s="546"/>
      <c r="C16" s="546"/>
      <c r="D16" s="546"/>
      <c r="E16" s="546">
        <v>-3214</v>
      </c>
      <c r="F16" s="546">
        <v>-3438</v>
      </c>
      <c r="G16" s="546">
        <v>-3872</v>
      </c>
      <c r="H16" s="546">
        <v>10524</v>
      </c>
      <c r="I16" s="546"/>
      <c r="J16" s="546"/>
      <c r="K16" s="546"/>
      <c r="L16" s="546"/>
      <c r="M16" s="546"/>
      <c r="N16" s="546"/>
      <c r="O16" s="546"/>
      <c r="P16" s="549"/>
      <c r="Q16" s="547"/>
      <c r="R16" s="547"/>
      <c r="S16" s="547"/>
      <c r="T16" s="547"/>
      <c r="U16" s="537"/>
      <c r="V16" s="537"/>
      <c r="W16" s="480"/>
      <c r="X16" s="539"/>
      <c r="Y16" s="539"/>
      <c r="Z16" s="539"/>
      <c r="AA16" s="539"/>
      <c r="AB16" s="539"/>
      <c r="AC16" s="539"/>
      <c r="AD16" s="480"/>
      <c r="AE16" s="539"/>
      <c r="AF16" s="539"/>
      <c r="AG16" s="539"/>
      <c r="AH16" s="539"/>
      <c r="AI16" s="539"/>
      <c r="AJ16" s="539"/>
      <c r="AK16" s="480"/>
      <c r="AL16" s="480"/>
      <c r="AM16" s="480"/>
      <c r="AN16" s="480"/>
      <c r="AO16" s="480"/>
      <c r="AP16" s="480"/>
      <c r="AQ16" s="480"/>
      <c r="AR16" s="480"/>
      <c r="AS16" s="480"/>
      <c r="AT16" s="480"/>
      <c r="AU16" s="480"/>
      <c r="AV16" s="480"/>
      <c r="AW16" s="480"/>
      <c r="AX16" s="480"/>
      <c r="AY16" s="480"/>
      <c r="AZ16" s="480"/>
    </row>
    <row r="17" spans="1:52" s="481" customFormat="1" ht="11.25" customHeight="1">
      <c r="A17" s="34" t="s">
        <v>666</v>
      </c>
      <c r="B17" s="546"/>
      <c r="C17" s="546"/>
      <c r="D17" s="546"/>
      <c r="E17" s="546"/>
      <c r="F17" s="546"/>
      <c r="G17" s="546"/>
      <c r="H17" s="546">
        <v>-765</v>
      </c>
      <c r="I17" s="546"/>
      <c r="J17" s="546"/>
      <c r="K17" s="546"/>
      <c r="L17" s="546"/>
      <c r="M17" s="546"/>
      <c r="N17" s="546"/>
      <c r="O17" s="546"/>
      <c r="P17" s="549"/>
      <c r="Q17" s="547"/>
      <c r="R17" s="547"/>
      <c r="S17" s="547"/>
      <c r="T17" s="547"/>
      <c r="U17" s="537"/>
      <c r="V17" s="537"/>
      <c r="W17" s="480"/>
      <c r="X17" s="539"/>
      <c r="Y17" s="539"/>
      <c r="Z17" s="539"/>
      <c r="AA17" s="539"/>
      <c r="AB17" s="539"/>
      <c r="AC17" s="539"/>
      <c r="AD17" s="480"/>
      <c r="AE17" s="539"/>
      <c r="AF17" s="539"/>
      <c r="AG17" s="539"/>
      <c r="AH17" s="539"/>
      <c r="AI17" s="539"/>
      <c r="AJ17" s="539"/>
      <c r="AK17" s="480"/>
      <c r="AL17" s="480"/>
      <c r="AM17" s="480"/>
      <c r="AN17" s="480"/>
      <c r="AO17" s="480"/>
      <c r="AP17" s="480"/>
      <c r="AQ17" s="480"/>
      <c r="AR17" s="480"/>
      <c r="AS17" s="480"/>
      <c r="AT17" s="480"/>
      <c r="AU17" s="480"/>
      <c r="AV17" s="480"/>
      <c r="AW17" s="480"/>
      <c r="AX17" s="480"/>
      <c r="AY17" s="480"/>
      <c r="AZ17" s="480"/>
    </row>
    <row r="18" spans="1:52" s="481" customFormat="1" ht="11.25" customHeight="1">
      <c r="A18" s="34" t="s">
        <v>513</v>
      </c>
      <c r="B18" s="546"/>
      <c r="C18" s="546"/>
      <c r="D18" s="546"/>
      <c r="E18" s="546">
        <v>-2789</v>
      </c>
      <c r="F18" s="546">
        <v>1177</v>
      </c>
      <c r="G18" s="546">
        <v>1612</v>
      </c>
      <c r="H18" s="546"/>
      <c r="I18" s="546"/>
      <c r="J18" s="546"/>
      <c r="K18" s="546"/>
      <c r="L18" s="546"/>
      <c r="M18" s="546"/>
      <c r="N18" s="546"/>
      <c r="O18" s="546"/>
      <c r="P18" s="549"/>
      <c r="Q18" s="547"/>
      <c r="R18" s="547"/>
      <c r="S18" s="547"/>
      <c r="T18" s="547"/>
      <c r="U18" s="537"/>
      <c r="V18" s="537"/>
      <c r="W18" s="480"/>
      <c r="X18" s="539"/>
      <c r="Y18" s="539"/>
      <c r="Z18" s="539"/>
      <c r="AA18" s="539"/>
      <c r="AB18" s="539"/>
      <c r="AC18" s="539"/>
      <c r="AD18" s="480"/>
      <c r="AE18" s="539"/>
      <c r="AF18" s="539"/>
      <c r="AG18" s="539"/>
      <c r="AH18" s="539"/>
      <c r="AI18" s="539"/>
      <c r="AJ18" s="539"/>
      <c r="AK18" s="480"/>
      <c r="AL18" s="480"/>
      <c r="AM18" s="480"/>
      <c r="AN18" s="480"/>
      <c r="AO18" s="480"/>
      <c r="AP18" s="480"/>
      <c r="AQ18" s="480"/>
      <c r="AR18" s="480"/>
      <c r="AS18" s="480"/>
      <c r="AT18" s="480"/>
      <c r="AU18" s="480"/>
      <c r="AV18" s="480"/>
      <c r="AW18" s="480"/>
      <c r="AX18" s="480"/>
      <c r="AY18" s="480"/>
      <c r="AZ18" s="480"/>
    </row>
    <row r="19" spans="1:52" s="481" customFormat="1" ht="11.25" customHeight="1">
      <c r="A19" s="34" t="s">
        <v>593</v>
      </c>
      <c r="B19" s="546"/>
      <c r="C19" s="546"/>
      <c r="D19" s="546"/>
      <c r="E19" s="546"/>
      <c r="F19" s="546">
        <v>-6700</v>
      </c>
      <c r="G19" s="546">
        <v>6700</v>
      </c>
      <c r="H19" s="546"/>
      <c r="I19" s="546"/>
      <c r="J19" s="546"/>
      <c r="K19" s="546"/>
      <c r="L19" s="546"/>
      <c r="M19" s="546"/>
      <c r="N19" s="546"/>
      <c r="O19" s="546"/>
      <c r="P19" s="549"/>
      <c r="Q19" s="547"/>
      <c r="R19" s="547"/>
      <c r="S19" s="547"/>
      <c r="T19" s="547"/>
      <c r="U19" s="537"/>
      <c r="V19" s="537"/>
      <c r="W19" s="480"/>
      <c r="X19" s="539"/>
      <c r="Y19" s="539"/>
      <c r="Z19" s="539"/>
      <c r="AA19" s="539"/>
      <c r="AB19" s="539"/>
      <c r="AC19" s="539"/>
      <c r="AD19" s="480"/>
      <c r="AE19" s="539"/>
      <c r="AF19" s="539"/>
      <c r="AG19" s="539"/>
      <c r="AH19" s="539"/>
      <c r="AI19" s="539"/>
      <c r="AJ19" s="539"/>
      <c r="AK19" s="480"/>
      <c r="AL19" s="480"/>
      <c r="AM19" s="480"/>
      <c r="AN19" s="480"/>
      <c r="AO19" s="480"/>
      <c r="AP19" s="480"/>
      <c r="AQ19" s="480"/>
      <c r="AR19" s="480"/>
      <c r="AS19" s="480"/>
      <c r="AT19" s="480"/>
      <c r="AU19" s="480"/>
      <c r="AV19" s="480"/>
      <c r="AW19" s="480"/>
      <c r="AX19" s="480"/>
      <c r="AY19" s="480"/>
      <c r="AZ19" s="480"/>
    </row>
    <row r="20" spans="1:52" s="481" customFormat="1" ht="11.25" customHeight="1">
      <c r="A20" s="34" t="s">
        <v>721</v>
      </c>
      <c r="B20" s="546"/>
      <c r="C20" s="546"/>
      <c r="D20" s="546"/>
      <c r="E20" s="546"/>
      <c r="F20" s="546"/>
      <c r="G20" s="546"/>
      <c r="H20" s="546"/>
      <c r="I20" s="546"/>
      <c r="J20" s="546"/>
      <c r="K20" s="546">
        <v>-13906</v>
      </c>
      <c r="L20" s="546">
        <v>-4522</v>
      </c>
      <c r="M20" s="546">
        <v>-396</v>
      </c>
      <c r="N20" s="546">
        <v>0</v>
      </c>
      <c r="O20" s="546">
        <v>0</v>
      </c>
      <c r="P20" s="549"/>
      <c r="Q20" s="547">
        <v>399</v>
      </c>
      <c r="R20" s="547">
        <v>-396</v>
      </c>
      <c r="S20" s="547">
        <v>0</v>
      </c>
      <c r="T20" s="547">
        <v>0</v>
      </c>
      <c r="U20" s="537"/>
      <c r="V20" s="537"/>
      <c r="W20" s="480"/>
      <c r="X20" s="539"/>
      <c r="Y20" s="539"/>
      <c r="Z20" s="539"/>
      <c r="AA20" s="539"/>
      <c r="AB20" s="539"/>
      <c r="AC20" s="539"/>
      <c r="AD20" s="480"/>
      <c r="AE20" s="539"/>
      <c r="AF20" s="539"/>
      <c r="AG20" s="539"/>
      <c r="AH20" s="539"/>
      <c r="AI20" s="539"/>
      <c r="AJ20" s="539"/>
      <c r="AK20" s="480"/>
      <c r="AL20" s="480"/>
      <c r="AM20" s="480"/>
      <c r="AN20" s="480"/>
      <c r="AO20" s="480"/>
      <c r="AP20" s="480"/>
      <c r="AQ20" s="480"/>
      <c r="AR20" s="480"/>
      <c r="AS20" s="480"/>
      <c r="AT20" s="480"/>
      <c r="AU20" s="480"/>
      <c r="AV20" s="480"/>
      <c r="AW20" s="480"/>
      <c r="AX20" s="480"/>
      <c r="AY20" s="480"/>
      <c r="AZ20" s="480"/>
    </row>
    <row r="21" spans="1:52" s="481" customFormat="1" ht="11.25" customHeight="1">
      <c r="A21" s="34" t="s">
        <v>780</v>
      </c>
      <c r="B21" s="546"/>
      <c r="C21" s="546"/>
      <c r="D21" s="546"/>
      <c r="E21" s="546"/>
      <c r="F21" s="546"/>
      <c r="G21" s="546"/>
      <c r="H21" s="546"/>
      <c r="I21" s="546"/>
      <c r="J21" s="546"/>
      <c r="K21" s="546">
        <v>-5677</v>
      </c>
      <c r="L21" s="546">
        <v>-10974.196986999999</v>
      </c>
      <c r="M21" s="546">
        <v>0</v>
      </c>
      <c r="N21" s="546">
        <v>0</v>
      </c>
      <c r="O21" s="546">
        <v>0</v>
      </c>
      <c r="P21" s="549"/>
      <c r="Q21" s="547">
        <v>-3051.1969869999994</v>
      </c>
      <c r="R21" s="547">
        <v>0</v>
      </c>
      <c r="S21" s="547">
        <v>0</v>
      </c>
      <c r="T21" s="547">
        <v>0</v>
      </c>
      <c r="U21" s="537"/>
      <c r="V21" s="537"/>
      <c r="W21" s="480"/>
      <c r="X21" s="539"/>
      <c r="Y21" s="539"/>
      <c r="Z21" s="539"/>
      <c r="AA21" s="539"/>
      <c r="AB21" s="539"/>
      <c r="AC21" s="539"/>
      <c r="AD21" s="480"/>
      <c r="AE21" s="539"/>
      <c r="AF21" s="539"/>
      <c r="AG21" s="539"/>
      <c r="AH21" s="539"/>
      <c r="AI21" s="539"/>
      <c r="AJ21" s="539"/>
      <c r="AK21" s="480"/>
      <c r="AL21" s="480"/>
      <c r="AM21" s="480"/>
      <c r="AN21" s="480"/>
      <c r="AO21" s="480"/>
      <c r="AP21" s="480"/>
      <c r="AQ21" s="480"/>
      <c r="AR21" s="480"/>
      <c r="AS21" s="480"/>
      <c r="AT21" s="480"/>
      <c r="AU21" s="480"/>
      <c r="AV21" s="480"/>
      <c r="AW21" s="480"/>
      <c r="AX21" s="480"/>
      <c r="AY21" s="480"/>
      <c r="AZ21" s="480"/>
    </row>
    <row r="22" spans="1:52" s="481" customFormat="1" ht="11.25" customHeight="1">
      <c r="A22" s="34" t="s">
        <v>722</v>
      </c>
      <c r="B22" s="546"/>
      <c r="C22" s="546"/>
      <c r="D22" s="546"/>
      <c r="E22" s="546"/>
      <c r="F22" s="546"/>
      <c r="G22" s="546"/>
      <c r="H22" s="546"/>
      <c r="I22" s="546"/>
      <c r="J22" s="546"/>
      <c r="K22" s="546">
        <v>-1350</v>
      </c>
      <c r="L22" s="546">
        <v>-1197</v>
      </c>
      <c r="M22" s="546">
        <v>0</v>
      </c>
      <c r="N22" s="546">
        <v>0</v>
      </c>
      <c r="O22" s="546">
        <v>0</v>
      </c>
      <c r="P22" s="549"/>
      <c r="Q22" s="547">
        <v>2090</v>
      </c>
      <c r="R22" s="547">
        <v>0</v>
      </c>
      <c r="S22" s="547">
        <v>0</v>
      </c>
      <c r="T22" s="547">
        <v>0</v>
      </c>
      <c r="U22" s="537"/>
      <c r="V22" s="537"/>
      <c r="W22" s="480"/>
      <c r="X22" s="539"/>
      <c r="Y22" s="539"/>
      <c r="Z22" s="539"/>
      <c r="AA22" s="539"/>
      <c r="AB22" s="539"/>
      <c r="AC22" s="539"/>
      <c r="AD22" s="480"/>
      <c r="AE22" s="539"/>
      <c r="AF22" s="539"/>
      <c r="AG22" s="539"/>
      <c r="AH22" s="539"/>
      <c r="AI22" s="539"/>
      <c r="AJ22" s="539"/>
      <c r="AK22" s="480"/>
      <c r="AL22" s="480"/>
      <c r="AM22" s="480"/>
      <c r="AN22" s="480"/>
      <c r="AO22" s="480"/>
      <c r="AP22" s="480"/>
      <c r="AQ22" s="480"/>
      <c r="AR22" s="480"/>
      <c r="AS22" s="480"/>
      <c r="AT22" s="480"/>
      <c r="AU22" s="480"/>
      <c r="AV22" s="480"/>
      <c r="AW22" s="480"/>
      <c r="AX22" s="480"/>
      <c r="AY22" s="480"/>
      <c r="AZ22" s="480"/>
    </row>
    <row r="23" spans="1:52" s="481" customFormat="1" ht="11.25" customHeight="1">
      <c r="A23" s="34" t="s">
        <v>723</v>
      </c>
      <c r="B23" s="546"/>
      <c r="C23" s="546"/>
      <c r="D23" s="546"/>
      <c r="E23" s="546"/>
      <c r="F23" s="546"/>
      <c r="G23" s="546"/>
      <c r="H23" s="546"/>
      <c r="I23" s="546"/>
      <c r="J23" s="546"/>
      <c r="K23" s="546">
        <v>-4200</v>
      </c>
      <c r="L23" s="546">
        <v>-2303</v>
      </c>
      <c r="M23" s="546">
        <v>-2100</v>
      </c>
      <c r="N23" s="546">
        <v>0</v>
      </c>
      <c r="O23" s="546">
        <v>0</v>
      </c>
      <c r="P23" s="549"/>
      <c r="Q23" s="547">
        <v>1016</v>
      </c>
      <c r="R23" s="547">
        <v>1084</v>
      </c>
      <c r="S23" s="547">
        <v>0</v>
      </c>
      <c r="T23" s="547">
        <v>0</v>
      </c>
      <c r="U23" s="537"/>
      <c r="V23" s="537"/>
      <c r="W23" s="480"/>
      <c r="X23" s="539"/>
      <c r="Y23" s="539"/>
      <c r="Z23" s="539"/>
      <c r="AA23" s="539"/>
      <c r="AB23" s="539"/>
      <c r="AC23" s="539"/>
      <c r="AD23" s="480"/>
      <c r="AE23" s="539"/>
      <c r="AF23" s="539"/>
      <c r="AG23" s="539"/>
      <c r="AH23" s="539"/>
      <c r="AI23" s="539"/>
      <c r="AJ23" s="539"/>
      <c r="AK23" s="480"/>
      <c r="AL23" s="480"/>
      <c r="AM23" s="480"/>
      <c r="AN23" s="480"/>
      <c r="AO23" s="480"/>
      <c r="AP23" s="480"/>
      <c r="AQ23" s="480"/>
      <c r="AR23" s="480"/>
      <c r="AS23" s="480"/>
      <c r="AT23" s="480"/>
      <c r="AU23" s="480"/>
      <c r="AV23" s="480"/>
      <c r="AW23" s="480"/>
      <c r="AX23" s="480"/>
      <c r="AY23" s="480"/>
      <c r="AZ23" s="480"/>
    </row>
    <row r="24" spans="1:52" s="481" customFormat="1" ht="11.25" customHeight="1">
      <c r="A24" s="34" t="s">
        <v>724</v>
      </c>
      <c r="B24" s="546"/>
      <c r="C24" s="546"/>
      <c r="D24" s="546"/>
      <c r="E24" s="546"/>
      <c r="F24" s="546"/>
      <c r="G24" s="546"/>
      <c r="H24" s="546"/>
      <c r="I24" s="546"/>
      <c r="J24" s="546"/>
      <c r="K24" s="546">
        <v>-15509</v>
      </c>
      <c r="L24" s="546">
        <v>-12577</v>
      </c>
      <c r="M24" s="546">
        <v>0</v>
      </c>
      <c r="N24" s="546">
        <v>0</v>
      </c>
      <c r="O24" s="546">
        <v>0</v>
      </c>
      <c r="P24" s="549"/>
      <c r="Q24" s="547">
        <v>214</v>
      </c>
      <c r="R24" s="547">
        <v>0</v>
      </c>
      <c r="S24" s="547">
        <v>0</v>
      </c>
      <c r="T24" s="547">
        <v>0</v>
      </c>
      <c r="U24" s="537"/>
      <c r="V24" s="537"/>
      <c r="W24" s="480"/>
      <c r="X24" s="539"/>
      <c r="Y24" s="539"/>
      <c r="Z24" s="539"/>
      <c r="AA24" s="539"/>
      <c r="AB24" s="539"/>
      <c r="AC24" s="539"/>
      <c r="AD24" s="480"/>
      <c r="AE24" s="539"/>
      <c r="AF24" s="539"/>
      <c r="AG24" s="539"/>
      <c r="AH24" s="539"/>
      <c r="AI24" s="539"/>
      <c r="AJ24" s="539"/>
      <c r="AK24" s="480"/>
      <c r="AL24" s="480"/>
      <c r="AM24" s="480"/>
      <c r="AN24" s="480"/>
      <c r="AO24" s="480"/>
      <c r="AP24" s="480"/>
      <c r="AQ24" s="480"/>
      <c r="AR24" s="480"/>
      <c r="AS24" s="480"/>
      <c r="AT24" s="480"/>
      <c r="AU24" s="480"/>
      <c r="AV24" s="480"/>
      <c r="AW24" s="480"/>
      <c r="AX24" s="480"/>
      <c r="AY24" s="480"/>
      <c r="AZ24" s="480"/>
    </row>
    <row r="25" spans="1:52" s="481" customFormat="1" ht="11.25" customHeight="1">
      <c r="A25" s="34" t="s">
        <v>725</v>
      </c>
      <c r="B25" s="546"/>
      <c r="C25" s="546"/>
      <c r="D25" s="546"/>
      <c r="E25" s="546"/>
      <c r="F25" s="546"/>
      <c r="G25" s="546"/>
      <c r="H25" s="546"/>
      <c r="I25" s="546"/>
      <c r="J25" s="546"/>
      <c r="K25" s="546">
        <v>-2250</v>
      </c>
      <c r="L25" s="546">
        <v>-1899</v>
      </c>
      <c r="M25" s="546">
        <v>0</v>
      </c>
      <c r="N25" s="546">
        <v>0</v>
      </c>
      <c r="O25" s="546">
        <v>0</v>
      </c>
      <c r="P25" s="549"/>
      <c r="Q25" s="547">
        <v>-73</v>
      </c>
      <c r="R25" s="547">
        <v>0</v>
      </c>
      <c r="S25" s="547">
        <v>0</v>
      </c>
      <c r="T25" s="547">
        <v>0</v>
      </c>
      <c r="U25" s="537"/>
      <c r="V25" s="537"/>
      <c r="W25" s="480"/>
      <c r="X25" s="539"/>
      <c r="Y25" s="539"/>
      <c r="Z25" s="539"/>
      <c r="AA25" s="539"/>
      <c r="AB25" s="539"/>
      <c r="AC25" s="539"/>
      <c r="AD25" s="480"/>
      <c r="AE25" s="539"/>
      <c r="AF25" s="539"/>
      <c r="AG25" s="539"/>
      <c r="AH25" s="539"/>
      <c r="AI25" s="539"/>
      <c r="AJ25" s="539"/>
      <c r="AK25" s="480"/>
      <c r="AL25" s="480"/>
      <c r="AM25" s="480"/>
      <c r="AN25" s="480"/>
      <c r="AO25" s="480"/>
      <c r="AP25" s="480"/>
      <c r="AQ25" s="480"/>
      <c r="AR25" s="480"/>
      <c r="AS25" s="480"/>
      <c r="AT25" s="480"/>
      <c r="AU25" s="480"/>
      <c r="AV25" s="480"/>
      <c r="AW25" s="480"/>
      <c r="AX25" s="480"/>
      <c r="AY25" s="480"/>
      <c r="AZ25" s="480"/>
    </row>
    <row r="26" spans="1:52" s="481" customFormat="1" ht="11.25" customHeight="1">
      <c r="A26" s="34" t="s">
        <v>749</v>
      </c>
      <c r="B26" s="546"/>
      <c r="C26" s="546"/>
      <c r="D26" s="546"/>
      <c r="E26" s="546"/>
      <c r="F26" s="546"/>
      <c r="G26" s="546"/>
      <c r="H26" s="546"/>
      <c r="I26" s="546"/>
      <c r="J26" s="546"/>
      <c r="K26" s="546">
        <v>-131</v>
      </c>
      <c r="L26" s="546">
        <v>-241</v>
      </c>
      <c r="M26" s="546">
        <v>0</v>
      </c>
      <c r="N26" s="546">
        <v>0</v>
      </c>
      <c r="O26" s="546">
        <v>0</v>
      </c>
      <c r="P26" s="549"/>
      <c r="Q26" s="547">
        <v>-18</v>
      </c>
      <c r="R26" s="547">
        <v>0</v>
      </c>
      <c r="S26" s="547">
        <v>0</v>
      </c>
      <c r="T26" s="547">
        <v>0</v>
      </c>
      <c r="U26" s="537"/>
      <c r="V26" s="537"/>
      <c r="W26" s="480"/>
      <c r="X26" s="539"/>
      <c r="Y26" s="539"/>
      <c r="Z26" s="539"/>
      <c r="AA26" s="539"/>
      <c r="AB26" s="539"/>
      <c r="AC26" s="539"/>
      <c r="AD26" s="480"/>
      <c r="AE26" s="539"/>
      <c r="AF26" s="539"/>
      <c r="AG26" s="539"/>
      <c r="AH26" s="539"/>
      <c r="AI26" s="539"/>
      <c r="AJ26" s="539"/>
      <c r="AK26" s="480"/>
      <c r="AL26" s="480"/>
      <c r="AM26" s="480"/>
      <c r="AN26" s="480"/>
      <c r="AO26" s="480"/>
      <c r="AP26" s="480"/>
      <c r="AQ26" s="480"/>
      <c r="AR26" s="480"/>
      <c r="AS26" s="480"/>
      <c r="AT26" s="480"/>
      <c r="AU26" s="480"/>
      <c r="AV26" s="480"/>
      <c r="AW26" s="480"/>
      <c r="AX26" s="480"/>
      <c r="AY26" s="480"/>
      <c r="AZ26" s="480"/>
    </row>
    <row r="27" spans="1:52" s="481" customFormat="1" ht="11.25" customHeight="1">
      <c r="A27" s="34" t="s">
        <v>726</v>
      </c>
      <c r="B27" s="546"/>
      <c r="C27" s="546"/>
      <c r="D27" s="546"/>
      <c r="E27" s="546"/>
      <c r="F27" s="546"/>
      <c r="G27" s="546"/>
      <c r="H27" s="546"/>
      <c r="I27" s="546"/>
      <c r="J27" s="546"/>
      <c r="K27" s="546">
        <v>-7726</v>
      </c>
      <c r="L27" s="546">
        <v>-12723.81</v>
      </c>
      <c r="M27" s="546">
        <v>0</v>
      </c>
      <c r="N27" s="546">
        <v>0</v>
      </c>
      <c r="O27" s="546">
        <v>0</v>
      </c>
      <c r="P27" s="549"/>
      <c r="Q27" s="547">
        <v>-1500</v>
      </c>
      <c r="R27" s="547">
        <v>0</v>
      </c>
      <c r="S27" s="547">
        <v>0</v>
      </c>
      <c r="T27" s="547">
        <v>0</v>
      </c>
      <c r="U27" s="537"/>
      <c r="V27" s="537"/>
      <c r="W27" s="480"/>
      <c r="X27" s="539"/>
      <c r="Y27" s="539"/>
      <c r="Z27" s="539"/>
      <c r="AA27" s="539"/>
      <c r="AB27" s="539"/>
      <c r="AC27" s="539"/>
      <c r="AD27" s="480"/>
      <c r="AE27" s="539"/>
      <c r="AF27" s="539"/>
      <c r="AG27" s="539"/>
      <c r="AH27" s="539"/>
      <c r="AI27" s="539"/>
      <c r="AJ27" s="539"/>
      <c r="AK27" s="480"/>
      <c r="AL27" s="480"/>
      <c r="AM27" s="480"/>
      <c r="AN27" s="480"/>
      <c r="AO27" s="480"/>
      <c r="AP27" s="480"/>
      <c r="AQ27" s="480"/>
      <c r="AR27" s="480"/>
      <c r="AS27" s="480"/>
      <c r="AT27" s="480"/>
      <c r="AU27" s="480"/>
      <c r="AV27" s="480"/>
      <c r="AW27" s="480"/>
      <c r="AX27" s="480"/>
      <c r="AY27" s="480"/>
      <c r="AZ27" s="480"/>
    </row>
    <row r="28" spans="1:52" s="481" customFormat="1" ht="11.25" customHeight="1">
      <c r="A28" s="34" t="s">
        <v>789</v>
      </c>
      <c r="B28" s="34"/>
      <c r="C28" s="34"/>
      <c r="D28" s="34"/>
      <c r="E28" s="34"/>
      <c r="F28" s="34"/>
      <c r="G28" s="34"/>
      <c r="H28" s="34"/>
      <c r="I28" s="34"/>
      <c r="J28" s="34"/>
      <c r="K28" s="34"/>
      <c r="L28" s="546">
        <v>-2517</v>
      </c>
      <c r="M28" s="34"/>
      <c r="N28" s="34"/>
      <c r="O28" s="34"/>
      <c r="P28" s="549"/>
      <c r="Q28" s="547">
        <v>111</v>
      </c>
      <c r="R28" s="34"/>
      <c r="S28" s="34"/>
      <c r="T28" s="34"/>
      <c r="U28" s="537"/>
      <c r="V28" s="537"/>
      <c r="W28" s="480"/>
      <c r="X28" s="539"/>
      <c r="Y28" s="539"/>
      <c r="Z28" s="539"/>
      <c r="AA28" s="539"/>
      <c r="AB28" s="539"/>
      <c r="AC28" s="539"/>
      <c r="AD28" s="480"/>
      <c r="AE28" s="539"/>
      <c r="AF28" s="539"/>
      <c r="AG28" s="539"/>
      <c r="AH28" s="539"/>
      <c r="AI28" s="539"/>
      <c r="AJ28" s="539"/>
      <c r="AK28" s="480"/>
      <c r="AL28" s="480"/>
      <c r="AM28" s="480"/>
      <c r="AN28" s="480"/>
      <c r="AO28" s="480"/>
      <c r="AP28" s="480"/>
      <c r="AQ28" s="480"/>
      <c r="AR28" s="480"/>
      <c r="AS28" s="480"/>
      <c r="AT28" s="480"/>
      <c r="AU28" s="480"/>
      <c r="AV28" s="480"/>
      <c r="AW28" s="480"/>
      <c r="AX28" s="480"/>
      <c r="AY28" s="480"/>
      <c r="AZ28" s="480"/>
    </row>
    <row r="29" spans="1:52" s="481" customFormat="1" ht="11.25" customHeight="1">
      <c r="A29" s="34" t="s">
        <v>738</v>
      </c>
      <c r="B29" s="546"/>
      <c r="C29" s="546"/>
      <c r="D29" s="546"/>
      <c r="E29" s="546"/>
      <c r="F29" s="546"/>
      <c r="G29" s="546"/>
      <c r="H29" s="546"/>
      <c r="I29" s="546"/>
      <c r="J29" s="546"/>
      <c r="K29" s="546">
        <v>-4413</v>
      </c>
      <c r="L29" s="546">
        <v>-4895</v>
      </c>
      <c r="M29" s="546">
        <v>0</v>
      </c>
      <c r="N29" s="546">
        <v>0</v>
      </c>
      <c r="O29" s="546">
        <v>0</v>
      </c>
      <c r="P29" s="549"/>
      <c r="Q29" s="547">
        <v>0</v>
      </c>
      <c r="R29" s="547">
        <v>0</v>
      </c>
      <c r="S29" s="547">
        <v>0</v>
      </c>
      <c r="T29" s="547">
        <v>0</v>
      </c>
      <c r="U29" s="537"/>
      <c r="V29" s="537"/>
      <c r="W29" s="480"/>
      <c r="X29" s="539"/>
      <c r="Y29" s="539"/>
      <c r="Z29" s="539"/>
      <c r="AA29" s="539"/>
      <c r="AB29" s="539"/>
      <c r="AC29" s="539"/>
      <c r="AD29" s="480"/>
      <c r="AE29" s="539"/>
      <c r="AF29" s="539"/>
      <c r="AG29" s="539"/>
      <c r="AH29" s="539"/>
      <c r="AI29" s="539"/>
      <c r="AJ29" s="539"/>
      <c r="AK29" s="480"/>
      <c r="AL29" s="480"/>
      <c r="AM29" s="480"/>
      <c r="AN29" s="480"/>
      <c r="AO29" s="480"/>
      <c r="AP29" s="480"/>
      <c r="AQ29" s="480"/>
      <c r="AR29" s="480"/>
      <c r="AS29" s="480"/>
      <c r="AT29" s="480"/>
      <c r="AU29" s="480"/>
      <c r="AV29" s="480"/>
      <c r="AW29" s="480"/>
      <c r="AX29" s="480"/>
      <c r="AY29" s="480"/>
      <c r="AZ29" s="480"/>
    </row>
    <row r="30" spans="1:52" s="481" customFormat="1" ht="11.25" customHeight="1">
      <c r="A30" s="34" t="s">
        <v>790</v>
      </c>
      <c r="B30" s="546"/>
      <c r="C30" s="546"/>
      <c r="D30" s="546"/>
      <c r="E30" s="546"/>
      <c r="F30" s="546"/>
      <c r="G30" s="546"/>
      <c r="H30" s="546"/>
      <c r="I30" s="546"/>
      <c r="J30" s="546"/>
      <c r="K30" s="546"/>
      <c r="L30" s="546">
        <v>-300</v>
      </c>
      <c r="M30" s="546">
        <v>0</v>
      </c>
      <c r="N30" s="546">
        <v>0</v>
      </c>
      <c r="O30" s="546">
        <v>0</v>
      </c>
      <c r="P30" s="549"/>
      <c r="Q30" s="547">
        <v>0</v>
      </c>
      <c r="R30" s="547">
        <v>0</v>
      </c>
      <c r="S30" s="547">
        <v>0</v>
      </c>
      <c r="T30" s="547">
        <v>0</v>
      </c>
      <c r="U30" s="394"/>
      <c r="V30" s="394"/>
      <c r="W30" s="480"/>
      <c r="X30" s="388"/>
      <c r="Y30" s="388"/>
      <c r="Z30" s="388"/>
      <c r="AA30" s="388"/>
      <c r="AB30" s="388"/>
      <c r="AC30" s="388"/>
      <c r="AD30" s="480"/>
      <c r="AE30" s="388"/>
      <c r="AF30" s="388"/>
      <c r="AG30" s="388"/>
      <c r="AH30" s="388"/>
      <c r="AI30" s="388"/>
      <c r="AJ30" s="388"/>
      <c r="AK30" s="480"/>
      <c r="AL30" s="480"/>
      <c r="AM30" s="480"/>
      <c r="AN30" s="480"/>
      <c r="AO30" s="480"/>
      <c r="AP30" s="480"/>
      <c r="AQ30" s="480"/>
      <c r="AR30" s="480"/>
      <c r="AS30" s="480"/>
      <c r="AT30" s="480"/>
      <c r="AU30" s="480"/>
      <c r="AV30" s="480"/>
      <c r="AW30" s="480"/>
      <c r="AX30" s="480"/>
      <c r="AY30" s="480"/>
      <c r="AZ30" s="480"/>
    </row>
    <row r="31" spans="1:52" s="481" customFormat="1" ht="11.25" customHeight="1">
      <c r="A31" s="34" t="s">
        <v>791</v>
      </c>
      <c r="B31" s="546"/>
      <c r="C31" s="546"/>
      <c r="D31" s="546"/>
      <c r="E31" s="546"/>
      <c r="F31" s="546"/>
      <c r="G31" s="546"/>
      <c r="H31" s="546"/>
      <c r="I31" s="546"/>
      <c r="J31" s="546"/>
      <c r="K31" s="546"/>
      <c r="L31" s="546">
        <v>-322.10000000000002</v>
      </c>
      <c r="M31" s="546">
        <v>-3000</v>
      </c>
      <c r="N31" s="546">
        <v>0</v>
      </c>
      <c r="O31" s="546">
        <v>0</v>
      </c>
      <c r="P31" s="549"/>
      <c r="Q31" s="547">
        <v>3999.9</v>
      </c>
      <c r="R31" s="547">
        <v>-3000</v>
      </c>
      <c r="S31" s="547">
        <v>0</v>
      </c>
      <c r="T31" s="547">
        <v>0</v>
      </c>
      <c r="U31" s="537"/>
      <c r="V31" s="537"/>
      <c r="W31" s="480"/>
      <c r="X31" s="539"/>
      <c r="Y31" s="539"/>
      <c r="Z31" s="539"/>
      <c r="AA31" s="539"/>
      <c r="AB31" s="539"/>
      <c r="AC31" s="539"/>
      <c r="AD31" s="480"/>
      <c r="AE31" s="539"/>
      <c r="AF31" s="539"/>
      <c r="AG31" s="539"/>
      <c r="AH31" s="539"/>
      <c r="AI31" s="539"/>
      <c r="AJ31" s="539"/>
      <c r="AK31" s="480"/>
      <c r="AL31" s="480"/>
      <c r="AM31" s="480"/>
      <c r="AN31" s="480"/>
      <c r="AO31" s="480"/>
      <c r="AP31" s="480"/>
      <c r="AQ31" s="480"/>
      <c r="AR31" s="480"/>
      <c r="AS31" s="480"/>
      <c r="AT31" s="480"/>
      <c r="AU31" s="480"/>
      <c r="AV31" s="480"/>
      <c r="AW31" s="480"/>
      <c r="AX31" s="480"/>
      <c r="AY31" s="480"/>
      <c r="AZ31" s="480"/>
    </row>
    <row r="32" spans="1:52" s="481" customFormat="1" ht="11.25" customHeight="1">
      <c r="A32" s="34" t="s">
        <v>792</v>
      </c>
      <c r="B32" s="546"/>
      <c r="C32" s="546"/>
      <c r="D32" s="546"/>
      <c r="E32" s="546"/>
      <c r="F32" s="546"/>
      <c r="G32" s="546"/>
      <c r="H32" s="546"/>
      <c r="I32" s="546"/>
      <c r="J32" s="546"/>
      <c r="K32" s="546"/>
      <c r="L32" s="546">
        <v>-125</v>
      </c>
      <c r="M32" s="546">
        <v>0</v>
      </c>
      <c r="N32" s="546">
        <v>0</v>
      </c>
      <c r="O32" s="546">
        <v>0</v>
      </c>
      <c r="P32" s="549"/>
      <c r="Q32" s="547">
        <v>0</v>
      </c>
      <c r="R32" s="547">
        <v>0</v>
      </c>
      <c r="S32" s="547">
        <v>0</v>
      </c>
      <c r="T32" s="547">
        <v>0</v>
      </c>
      <c r="U32" s="537"/>
      <c r="V32" s="537"/>
      <c r="W32" s="480"/>
      <c r="X32" s="539"/>
      <c r="Y32" s="539"/>
      <c r="Z32" s="539"/>
      <c r="AA32" s="539"/>
      <c r="AB32" s="539"/>
      <c r="AC32" s="539"/>
      <c r="AD32" s="480"/>
      <c r="AE32" s="539"/>
      <c r="AF32" s="539"/>
      <c r="AG32" s="539"/>
      <c r="AH32" s="539"/>
      <c r="AI32" s="539"/>
      <c r="AJ32" s="539"/>
      <c r="AK32" s="480"/>
      <c r="AL32" s="480"/>
      <c r="AM32" s="480"/>
      <c r="AN32" s="480"/>
      <c r="AO32" s="480"/>
      <c r="AP32" s="480"/>
      <c r="AQ32" s="480"/>
      <c r="AR32" s="480"/>
      <c r="AS32" s="480"/>
      <c r="AT32" s="480"/>
      <c r="AU32" s="480"/>
      <c r="AV32" s="480"/>
      <c r="AW32" s="480"/>
      <c r="AX32" s="480"/>
      <c r="AY32" s="480"/>
      <c r="AZ32" s="480"/>
    </row>
    <row r="33" spans="1:52" s="481" customFormat="1" ht="11.25" customHeight="1">
      <c r="A33" s="34" t="s">
        <v>793</v>
      </c>
      <c r="B33" s="546"/>
      <c r="C33" s="546"/>
      <c r="D33" s="546"/>
      <c r="E33" s="546"/>
      <c r="F33" s="546"/>
      <c r="G33" s="546"/>
      <c r="H33" s="546"/>
      <c r="I33" s="546"/>
      <c r="J33" s="546"/>
      <c r="K33" s="546"/>
      <c r="L33" s="546">
        <v>-550</v>
      </c>
      <c r="M33" s="546">
        <v>0</v>
      </c>
      <c r="N33" s="546">
        <v>0</v>
      </c>
      <c r="O33" s="546">
        <v>0</v>
      </c>
      <c r="P33" s="549"/>
      <c r="Q33" s="547">
        <v>0</v>
      </c>
      <c r="R33" s="547">
        <v>0</v>
      </c>
      <c r="S33" s="547">
        <v>0</v>
      </c>
      <c r="T33" s="547">
        <v>0</v>
      </c>
      <c r="U33" s="537"/>
      <c r="V33" s="537"/>
      <c r="W33" s="480"/>
      <c r="X33" s="539"/>
      <c r="Y33" s="539"/>
      <c r="Z33" s="539"/>
      <c r="AA33" s="539"/>
      <c r="AB33" s="539"/>
      <c r="AC33" s="539"/>
      <c r="AD33" s="480"/>
      <c r="AE33" s="539"/>
      <c r="AF33" s="539"/>
      <c r="AG33" s="539"/>
      <c r="AH33" s="539"/>
      <c r="AI33" s="539"/>
      <c r="AJ33" s="539"/>
      <c r="AK33" s="480"/>
      <c r="AL33" s="480"/>
      <c r="AM33" s="480"/>
      <c r="AN33" s="480"/>
      <c r="AO33" s="480"/>
      <c r="AP33" s="480"/>
      <c r="AQ33" s="480"/>
      <c r="AR33" s="480"/>
      <c r="AS33" s="480"/>
      <c r="AT33" s="480"/>
      <c r="AU33" s="480"/>
      <c r="AV33" s="480"/>
      <c r="AW33" s="480"/>
      <c r="AX33" s="480"/>
      <c r="AY33" s="480"/>
      <c r="AZ33" s="480"/>
    </row>
    <row r="34" spans="1:52" s="481" customFormat="1" ht="11.25" customHeight="1">
      <c r="A34" s="34" t="s">
        <v>750</v>
      </c>
      <c r="B34" s="546"/>
      <c r="C34" s="546"/>
      <c r="D34" s="546"/>
      <c r="E34" s="546"/>
      <c r="F34" s="546"/>
      <c r="G34" s="546"/>
      <c r="H34" s="546"/>
      <c r="I34" s="546"/>
      <c r="J34" s="546"/>
      <c r="K34" s="546">
        <v>0</v>
      </c>
      <c r="L34" s="546">
        <v>-3900</v>
      </c>
      <c r="M34" s="546">
        <v>-3900</v>
      </c>
      <c r="N34" s="546">
        <v>0</v>
      </c>
      <c r="O34" s="546">
        <v>0</v>
      </c>
      <c r="P34" s="549"/>
      <c r="Q34" s="547">
        <v>0</v>
      </c>
      <c r="R34" s="547">
        <v>0</v>
      </c>
      <c r="S34" s="547">
        <v>0</v>
      </c>
      <c r="T34" s="547">
        <v>0</v>
      </c>
      <c r="U34" s="537"/>
      <c r="V34" s="537"/>
      <c r="W34" s="480"/>
      <c r="X34" s="539"/>
      <c r="Y34" s="539"/>
      <c r="Z34" s="539"/>
      <c r="AA34" s="539"/>
      <c r="AB34" s="539"/>
      <c r="AC34" s="539"/>
      <c r="AD34" s="480"/>
      <c r="AE34" s="539"/>
      <c r="AF34" s="539"/>
      <c r="AG34" s="539"/>
      <c r="AH34" s="539"/>
      <c r="AI34" s="539"/>
      <c r="AJ34" s="539"/>
      <c r="AK34" s="480"/>
      <c r="AL34" s="480"/>
      <c r="AM34" s="480"/>
      <c r="AN34" s="480"/>
      <c r="AO34" s="480"/>
      <c r="AP34" s="480"/>
      <c r="AQ34" s="480"/>
      <c r="AR34" s="480"/>
      <c r="AS34" s="480"/>
      <c r="AT34" s="480"/>
      <c r="AU34" s="480"/>
      <c r="AV34" s="480"/>
      <c r="AW34" s="480"/>
      <c r="AX34" s="480"/>
      <c r="AY34" s="480"/>
      <c r="AZ34" s="480"/>
    </row>
    <row r="35" spans="1:52" s="481" customFormat="1" ht="11.25" customHeight="1">
      <c r="A35" s="34" t="s">
        <v>751</v>
      </c>
      <c r="B35" s="546"/>
      <c r="C35" s="546"/>
      <c r="D35" s="546"/>
      <c r="E35" s="546"/>
      <c r="F35" s="546"/>
      <c r="G35" s="546"/>
      <c r="H35" s="546"/>
      <c r="I35" s="546"/>
      <c r="J35" s="546"/>
      <c r="K35" s="546">
        <v>0</v>
      </c>
      <c r="L35" s="546">
        <v>0</v>
      </c>
      <c r="M35" s="546">
        <v>0</v>
      </c>
      <c r="N35" s="546">
        <v>0</v>
      </c>
      <c r="O35" s="546">
        <v>0</v>
      </c>
      <c r="P35" s="549"/>
      <c r="Q35" s="547">
        <v>0</v>
      </c>
      <c r="R35" s="547">
        <v>0</v>
      </c>
      <c r="S35" s="547">
        <v>0</v>
      </c>
      <c r="T35" s="547">
        <v>0</v>
      </c>
      <c r="U35" s="537"/>
      <c r="V35" s="537"/>
      <c r="W35" s="480"/>
      <c r="X35" s="539"/>
      <c r="Y35" s="539"/>
      <c r="Z35" s="539"/>
      <c r="AA35" s="539"/>
      <c r="AB35" s="539"/>
      <c r="AC35" s="539"/>
      <c r="AD35" s="480"/>
      <c r="AE35" s="539"/>
      <c r="AF35" s="539"/>
      <c r="AG35" s="539"/>
      <c r="AH35" s="539"/>
      <c r="AI35" s="539"/>
      <c r="AJ35" s="539"/>
      <c r="AK35" s="480"/>
      <c r="AL35" s="480"/>
      <c r="AM35" s="480"/>
      <c r="AN35" s="480"/>
      <c r="AO35" s="480"/>
      <c r="AP35" s="480"/>
      <c r="AQ35" s="480"/>
      <c r="AR35" s="480"/>
      <c r="AS35" s="480"/>
      <c r="AT35" s="480"/>
      <c r="AU35" s="480"/>
      <c r="AV35" s="480"/>
      <c r="AW35" s="480"/>
      <c r="AX35" s="480"/>
      <c r="AY35" s="480"/>
      <c r="AZ35" s="480"/>
    </row>
    <row r="36" spans="1:52" s="481" customFormat="1" ht="11.25" customHeight="1">
      <c r="A36" s="34" t="s">
        <v>752</v>
      </c>
      <c r="B36" s="546"/>
      <c r="C36" s="546"/>
      <c r="D36" s="546"/>
      <c r="E36" s="546"/>
      <c r="F36" s="546"/>
      <c r="G36" s="546"/>
      <c r="H36" s="546"/>
      <c r="I36" s="546"/>
      <c r="J36" s="546"/>
      <c r="K36" s="546">
        <v>-10300</v>
      </c>
      <c r="L36" s="546">
        <v>-13150</v>
      </c>
      <c r="M36" s="546">
        <v>0</v>
      </c>
      <c r="N36" s="546">
        <v>0</v>
      </c>
      <c r="O36" s="546">
        <v>0</v>
      </c>
      <c r="P36" s="549"/>
      <c r="Q36" s="547">
        <v>0</v>
      </c>
      <c r="R36" s="547">
        <v>0</v>
      </c>
      <c r="S36" s="547">
        <v>0</v>
      </c>
      <c r="T36" s="547">
        <v>0</v>
      </c>
      <c r="U36" s="537"/>
      <c r="V36" s="537"/>
      <c r="W36" s="480"/>
      <c r="X36" s="539"/>
      <c r="Y36" s="539"/>
      <c r="Z36" s="539"/>
      <c r="AA36" s="539"/>
      <c r="AB36" s="539"/>
      <c r="AC36" s="539"/>
      <c r="AD36" s="480"/>
      <c r="AE36" s="539"/>
      <c r="AF36" s="539"/>
      <c r="AG36" s="539"/>
      <c r="AH36" s="539"/>
      <c r="AI36" s="539"/>
      <c r="AJ36" s="539"/>
      <c r="AK36" s="480"/>
      <c r="AL36" s="480"/>
      <c r="AM36" s="480"/>
      <c r="AN36" s="480"/>
      <c r="AO36" s="480"/>
      <c r="AP36" s="480"/>
      <c r="AQ36" s="480"/>
      <c r="AR36" s="480"/>
      <c r="AS36" s="480"/>
      <c r="AT36" s="480"/>
      <c r="AU36" s="480"/>
      <c r="AV36" s="480"/>
      <c r="AW36" s="480"/>
      <c r="AX36" s="480"/>
      <c r="AY36" s="480"/>
      <c r="AZ36" s="480"/>
    </row>
    <row r="37" spans="1:52" s="481" customFormat="1" ht="11.25" customHeight="1">
      <c r="A37" s="34" t="s">
        <v>781</v>
      </c>
      <c r="B37" s="546"/>
      <c r="C37" s="546"/>
      <c r="D37" s="546"/>
      <c r="E37" s="546"/>
      <c r="F37" s="546"/>
      <c r="G37" s="546"/>
      <c r="H37" s="546"/>
      <c r="I37" s="546"/>
      <c r="J37" s="546"/>
      <c r="K37" s="546"/>
      <c r="L37" s="546">
        <v>-6470</v>
      </c>
      <c r="M37" s="546"/>
      <c r="N37" s="546"/>
      <c r="O37" s="546"/>
      <c r="P37" s="549"/>
      <c r="Q37" s="547">
        <v>-400</v>
      </c>
      <c r="R37" s="547"/>
      <c r="S37" s="547"/>
      <c r="T37" s="547"/>
      <c r="U37" s="537"/>
      <c r="V37" s="537"/>
      <c r="W37" s="480"/>
      <c r="X37" s="539"/>
      <c r="Y37" s="539"/>
      <c r="Z37" s="539"/>
      <c r="AA37" s="539"/>
      <c r="AB37" s="539"/>
      <c r="AC37" s="539"/>
      <c r="AD37" s="480"/>
      <c r="AE37" s="539"/>
      <c r="AF37" s="539"/>
      <c r="AG37" s="539"/>
      <c r="AH37" s="539"/>
      <c r="AI37" s="539"/>
      <c r="AJ37" s="539"/>
      <c r="AK37" s="480"/>
      <c r="AL37" s="480"/>
      <c r="AM37" s="480"/>
      <c r="AN37" s="480"/>
      <c r="AO37" s="480"/>
      <c r="AP37" s="480"/>
      <c r="AQ37" s="480"/>
      <c r="AR37" s="480"/>
      <c r="AS37" s="480"/>
      <c r="AT37" s="480"/>
      <c r="AU37" s="480"/>
      <c r="AV37" s="480"/>
      <c r="AW37" s="480"/>
      <c r="AX37" s="480"/>
      <c r="AY37" s="480"/>
      <c r="AZ37" s="480"/>
    </row>
    <row r="38" spans="1:52" s="481" customFormat="1" ht="11.25" customHeight="1">
      <c r="A38" s="34" t="s">
        <v>782</v>
      </c>
      <c r="B38" s="546"/>
      <c r="C38" s="546"/>
      <c r="D38" s="546"/>
      <c r="E38" s="546"/>
      <c r="F38" s="546"/>
      <c r="G38" s="546"/>
      <c r="H38" s="546"/>
      <c r="I38" s="546"/>
      <c r="J38" s="546"/>
      <c r="K38" s="546"/>
      <c r="L38" s="546">
        <v>-1330</v>
      </c>
      <c r="M38" s="546"/>
      <c r="N38" s="546"/>
      <c r="O38" s="546"/>
      <c r="P38" s="549"/>
      <c r="Q38" s="547">
        <v>0</v>
      </c>
      <c r="R38" s="547"/>
      <c r="S38" s="547"/>
      <c r="T38" s="547"/>
      <c r="U38" s="537"/>
      <c r="V38" s="537"/>
      <c r="W38" s="480"/>
      <c r="X38" s="539"/>
      <c r="Y38" s="539"/>
      <c r="Z38" s="539"/>
      <c r="AA38" s="539"/>
      <c r="AB38" s="539"/>
      <c r="AC38" s="539"/>
      <c r="AD38" s="480"/>
      <c r="AE38" s="539"/>
      <c r="AF38" s="539"/>
      <c r="AG38" s="539"/>
      <c r="AH38" s="539"/>
      <c r="AI38" s="539"/>
      <c r="AJ38" s="539"/>
      <c r="AK38" s="480"/>
      <c r="AL38" s="480"/>
      <c r="AM38" s="480"/>
      <c r="AN38" s="480"/>
      <c r="AO38" s="480"/>
      <c r="AP38" s="480"/>
      <c r="AQ38" s="480"/>
      <c r="AR38" s="480"/>
      <c r="AS38" s="480"/>
      <c r="AT38" s="480"/>
      <c r="AU38" s="480"/>
      <c r="AV38" s="480"/>
      <c r="AW38" s="480"/>
      <c r="AX38" s="480"/>
      <c r="AY38" s="480"/>
      <c r="AZ38" s="480"/>
    </row>
    <row r="39" spans="1:52" s="481" customFormat="1" ht="11.25" customHeight="1">
      <c r="A39" s="34" t="s">
        <v>727</v>
      </c>
      <c r="B39" s="546"/>
      <c r="C39" s="546"/>
      <c r="D39" s="546"/>
      <c r="E39" s="546"/>
      <c r="F39" s="546"/>
      <c r="G39" s="546"/>
      <c r="H39" s="546"/>
      <c r="I39" s="546"/>
      <c r="J39" s="546"/>
      <c r="K39" s="546">
        <v>-26000</v>
      </c>
      <c r="L39" s="546">
        <v>-10000</v>
      </c>
      <c r="M39" s="546">
        <v>-5000</v>
      </c>
      <c r="N39" s="546">
        <v>0</v>
      </c>
      <c r="O39" s="546">
        <v>0</v>
      </c>
      <c r="P39" s="549"/>
      <c r="Q39" s="547">
        <v>0</v>
      </c>
      <c r="R39" s="547">
        <v>0</v>
      </c>
      <c r="S39" s="547">
        <v>0</v>
      </c>
      <c r="T39" s="547">
        <v>0</v>
      </c>
      <c r="U39" s="537"/>
      <c r="V39" s="537"/>
      <c r="W39" s="480"/>
      <c r="X39" s="539"/>
      <c r="Y39" s="539"/>
      <c r="Z39" s="539"/>
      <c r="AA39" s="539"/>
      <c r="AB39" s="539"/>
      <c r="AC39" s="539"/>
      <c r="AD39" s="480"/>
      <c r="AE39" s="539"/>
      <c r="AF39" s="539"/>
      <c r="AG39" s="539"/>
      <c r="AH39" s="539"/>
      <c r="AI39" s="539"/>
      <c r="AJ39" s="539"/>
      <c r="AK39" s="480"/>
      <c r="AL39" s="480"/>
      <c r="AM39" s="480"/>
      <c r="AN39" s="480"/>
      <c r="AO39" s="480"/>
      <c r="AP39" s="480"/>
      <c r="AQ39" s="480"/>
      <c r="AR39" s="480"/>
      <c r="AS39" s="480"/>
      <c r="AT39" s="480"/>
      <c r="AU39" s="480"/>
      <c r="AV39" s="480"/>
      <c r="AW39" s="480"/>
      <c r="AX39" s="480"/>
      <c r="AY39" s="480"/>
      <c r="AZ39" s="480"/>
    </row>
    <row r="40" spans="1:52" s="481" customFormat="1" ht="11.25" customHeight="1">
      <c r="A40" s="34" t="s">
        <v>728</v>
      </c>
      <c r="B40" s="546"/>
      <c r="C40" s="546"/>
      <c r="D40" s="546"/>
      <c r="E40" s="546"/>
      <c r="F40" s="546"/>
      <c r="G40" s="546"/>
      <c r="H40" s="546"/>
      <c r="I40" s="546"/>
      <c r="J40" s="546"/>
      <c r="K40" s="546">
        <v>-1000</v>
      </c>
      <c r="L40" s="546">
        <v>167</v>
      </c>
      <c r="M40" s="546">
        <v>167</v>
      </c>
      <c r="N40" s="546">
        <v>167</v>
      </c>
      <c r="O40" s="546">
        <v>167</v>
      </c>
      <c r="P40" s="549"/>
      <c r="Q40" s="547">
        <v>0</v>
      </c>
      <c r="R40" s="547">
        <v>0</v>
      </c>
      <c r="S40" s="547">
        <v>0</v>
      </c>
      <c r="T40" s="547">
        <v>0</v>
      </c>
      <c r="U40" s="537"/>
      <c r="V40" s="537"/>
      <c r="W40" s="480"/>
      <c r="X40" s="539"/>
      <c r="Y40" s="539"/>
      <c r="Z40" s="539"/>
      <c r="AA40" s="539"/>
      <c r="AB40" s="539"/>
      <c r="AC40" s="539"/>
      <c r="AD40" s="480"/>
      <c r="AE40" s="539"/>
      <c r="AF40" s="539"/>
      <c r="AG40" s="539"/>
      <c r="AH40" s="539"/>
      <c r="AI40" s="539"/>
      <c r="AJ40" s="539"/>
      <c r="AK40" s="480"/>
      <c r="AL40" s="480"/>
      <c r="AM40" s="480"/>
      <c r="AN40" s="480"/>
      <c r="AO40" s="480"/>
      <c r="AP40" s="480"/>
      <c r="AQ40" s="480"/>
      <c r="AR40" s="480"/>
      <c r="AS40" s="480"/>
      <c r="AT40" s="480"/>
      <c r="AU40" s="480"/>
      <c r="AV40" s="480"/>
      <c r="AW40" s="480"/>
      <c r="AX40" s="480"/>
      <c r="AY40" s="480"/>
      <c r="AZ40" s="480"/>
    </row>
    <row r="41" spans="1:52" s="481" customFormat="1" ht="11.25" customHeight="1">
      <c r="A41" s="34" t="s">
        <v>729</v>
      </c>
      <c r="B41" s="546"/>
      <c r="C41" s="546"/>
      <c r="D41" s="546"/>
      <c r="E41" s="546"/>
      <c r="F41" s="546"/>
      <c r="G41" s="546"/>
      <c r="H41" s="546"/>
      <c r="I41" s="546"/>
      <c r="J41" s="546"/>
      <c r="K41" s="546">
        <v>-2926</v>
      </c>
      <c r="L41" s="546">
        <v>-3074</v>
      </c>
      <c r="M41" s="546"/>
      <c r="N41" s="546"/>
      <c r="O41" s="546"/>
      <c r="P41" s="549"/>
      <c r="Q41" s="547">
        <v>0</v>
      </c>
      <c r="R41" s="547">
        <v>0</v>
      </c>
      <c r="S41" s="547">
        <v>0</v>
      </c>
      <c r="T41" s="547">
        <v>0</v>
      </c>
      <c r="U41" s="537"/>
      <c r="V41" s="537"/>
      <c r="W41" s="480"/>
      <c r="X41" s="539"/>
      <c r="Y41" s="539"/>
      <c r="Z41" s="539"/>
      <c r="AA41" s="539"/>
      <c r="AB41" s="539"/>
      <c r="AC41" s="539"/>
      <c r="AD41" s="480"/>
      <c r="AE41" s="539"/>
      <c r="AF41" s="539"/>
      <c r="AG41" s="539"/>
      <c r="AH41" s="539"/>
      <c r="AI41" s="539"/>
      <c r="AJ41" s="539"/>
      <c r="AK41" s="480"/>
      <c r="AL41" s="480"/>
      <c r="AM41" s="480"/>
      <c r="AN41" s="480"/>
      <c r="AO41" s="480"/>
      <c r="AP41" s="480"/>
      <c r="AQ41" s="480"/>
      <c r="AR41" s="480"/>
      <c r="AS41" s="480"/>
      <c r="AT41" s="480"/>
      <c r="AU41" s="480"/>
      <c r="AV41" s="480"/>
      <c r="AW41" s="480"/>
      <c r="AX41" s="480"/>
      <c r="AY41" s="480"/>
      <c r="AZ41" s="480"/>
    </row>
    <row r="42" spans="1:52" s="481" customFormat="1" ht="11.25" customHeight="1">
      <c r="A42" s="34" t="s">
        <v>594</v>
      </c>
      <c r="B42" s="546"/>
      <c r="C42" s="546"/>
      <c r="D42" s="546"/>
      <c r="E42" s="546"/>
      <c r="F42" s="546">
        <v>-2498</v>
      </c>
      <c r="G42" s="546">
        <v>2498</v>
      </c>
      <c r="H42" s="546"/>
      <c r="I42" s="546"/>
      <c r="J42" s="546"/>
      <c r="K42" s="546"/>
      <c r="L42" s="546"/>
      <c r="M42" s="546"/>
      <c r="N42" s="546"/>
      <c r="O42" s="546"/>
      <c r="P42" s="549"/>
      <c r="Q42" s="547"/>
      <c r="R42" s="547"/>
      <c r="S42" s="547"/>
      <c r="T42" s="547"/>
      <c r="U42" s="537"/>
      <c r="V42" s="537"/>
      <c r="W42" s="480"/>
      <c r="X42" s="539"/>
      <c r="Y42" s="539"/>
      <c r="Z42" s="539"/>
      <c r="AA42" s="539"/>
      <c r="AB42" s="539"/>
      <c r="AC42" s="539"/>
      <c r="AD42" s="480"/>
      <c r="AE42" s="539"/>
      <c r="AF42" s="539"/>
      <c r="AG42" s="539"/>
      <c r="AH42" s="539"/>
      <c r="AI42" s="539"/>
      <c r="AJ42" s="539"/>
      <c r="AK42" s="480"/>
      <c r="AL42" s="480"/>
      <c r="AM42" s="480"/>
      <c r="AN42" s="480"/>
      <c r="AO42" s="480"/>
      <c r="AP42" s="480"/>
      <c r="AQ42" s="480"/>
      <c r="AR42" s="480"/>
      <c r="AS42" s="480"/>
      <c r="AT42" s="480"/>
      <c r="AU42" s="480"/>
      <c r="AV42" s="480"/>
      <c r="AW42" s="480"/>
      <c r="AX42" s="480"/>
      <c r="AY42" s="480"/>
      <c r="AZ42" s="480"/>
    </row>
    <row r="43" spans="1:52" s="501" customFormat="1" ht="11.25" customHeight="1">
      <c r="A43" s="34" t="s">
        <v>595</v>
      </c>
      <c r="B43" s="546"/>
      <c r="C43" s="546"/>
      <c r="D43" s="546"/>
      <c r="E43" s="546"/>
      <c r="F43" s="546">
        <v>-994</v>
      </c>
      <c r="G43" s="546">
        <v>994</v>
      </c>
      <c r="H43" s="546"/>
      <c r="I43" s="546"/>
      <c r="J43" s="546"/>
      <c r="K43" s="546"/>
      <c r="L43" s="546"/>
      <c r="M43" s="546"/>
      <c r="N43" s="546"/>
      <c r="O43" s="546"/>
      <c r="P43" s="549"/>
      <c r="Q43" s="547"/>
      <c r="R43" s="547"/>
      <c r="S43" s="547"/>
      <c r="T43" s="547"/>
      <c r="U43" s="550"/>
      <c r="V43" s="550"/>
      <c r="W43" s="502"/>
      <c r="X43" s="541"/>
      <c r="Y43" s="541"/>
      <c r="Z43" s="541"/>
      <c r="AA43" s="541"/>
      <c r="AB43" s="541"/>
      <c r="AC43" s="541"/>
      <c r="AD43" s="502"/>
      <c r="AE43" s="541"/>
      <c r="AF43" s="541"/>
      <c r="AG43" s="541"/>
      <c r="AH43" s="541"/>
      <c r="AI43" s="541"/>
      <c r="AJ43" s="541"/>
      <c r="AK43" s="502"/>
      <c r="AL43" s="502"/>
      <c r="AM43" s="502"/>
      <c r="AN43" s="502"/>
      <c r="AO43" s="502"/>
      <c r="AP43" s="502"/>
      <c r="AQ43" s="502"/>
      <c r="AR43" s="502"/>
      <c r="AS43" s="502"/>
      <c r="AT43" s="502"/>
      <c r="AU43" s="502"/>
      <c r="AV43" s="502"/>
      <c r="AW43" s="502"/>
      <c r="AX43" s="502"/>
      <c r="AY43" s="502"/>
      <c r="AZ43" s="502"/>
    </row>
    <row r="44" spans="1:52" s="481" customFormat="1" ht="11.25" customHeight="1">
      <c r="A44" s="34" t="s">
        <v>596</v>
      </c>
      <c r="B44" s="546"/>
      <c r="C44" s="546"/>
      <c r="D44" s="546"/>
      <c r="E44" s="546"/>
      <c r="F44" s="546">
        <v>-1819</v>
      </c>
      <c r="G44" s="546">
        <v>1819</v>
      </c>
      <c r="H44" s="546"/>
      <c r="I44" s="546"/>
      <c r="J44" s="546"/>
      <c r="K44" s="546"/>
      <c r="L44" s="546"/>
      <c r="M44" s="546"/>
      <c r="N44" s="546"/>
      <c r="O44" s="546"/>
      <c r="P44" s="549"/>
      <c r="Q44" s="547"/>
      <c r="R44" s="547"/>
      <c r="S44" s="547"/>
      <c r="T44" s="547"/>
      <c r="U44" s="537"/>
      <c r="V44" s="537"/>
      <c r="W44" s="480"/>
      <c r="X44" s="539"/>
      <c r="Y44" s="539"/>
      <c r="Z44" s="539"/>
      <c r="AA44" s="539"/>
      <c r="AB44" s="539"/>
      <c r="AC44" s="539"/>
      <c r="AD44" s="480"/>
      <c r="AE44" s="539"/>
      <c r="AF44" s="539"/>
      <c r="AG44" s="539"/>
      <c r="AH44" s="539"/>
      <c r="AI44" s="539"/>
      <c r="AJ44" s="539"/>
      <c r="AK44" s="480"/>
      <c r="AL44" s="480"/>
      <c r="AM44" s="480"/>
      <c r="AN44" s="480"/>
      <c r="AO44" s="480"/>
      <c r="AP44" s="480"/>
      <c r="AQ44" s="480"/>
      <c r="AR44" s="480"/>
      <c r="AS44" s="480"/>
      <c r="AT44" s="480"/>
      <c r="AU44" s="480"/>
      <c r="AV44" s="480"/>
      <c r="AW44" s="480"/>
      <c r="AX44" s="480"/>
      <c r="AY44" s="480"/>
      <c r="AZ44" s="480"/>
    </row>
    <row r="45" spans="1:52" s="501" customFormat="1" ht="11.25" customHeight="1">
      <c r="A45" s="34" t="s">
        <v>660</v>
      </c>
      <c r="B45" s="546"/>
      <c r="C45" s="546"/>
      <c r="D45" s="546"/>
      <c r="E45" s="546"/>
      <c r="F45" s="546">
        <v>0</v>
      </c>
      <c r="G45" s="546">
        <v>3500</v>
      </c>
      <c r="H45" s="546"/>
      <c r="I45" s="546"/>
      <c r="J45" s="546"/>
      <c r="K45" s="546"/>
      <c r="L45" s="546"/>
      <c r="M45" s="546"/>
      <c r="N45" s="546"/>
      <c r="O45" s="546"/>
      <c r="P45" s="549"/>
      <c r="Q45" s="547"/>
      <c r="R45" s="547"/>
      <c r="S45" s="547"/>
      <c r="T45" s="547"/>
      <c r="U45" s="550"/>
      <c r="V45" s="550"/>
      <c r="W45" s="502"/>
      <c r="X45" s="541"/>
      <c r="Y45" s="541"/>
      <c r="Z45" s="541"/>
      <c r="AA45" s="541"/>
      <c r="AB45" s="541"/>
      <c r="AC45" s="541"/>
      <c r="AD45" s="502"/>
      <c r="AE45" s="541"/>
      <c r="AF45" s="541"/>
      <c r="AG45" s="541"/>
      <c r="AH45" s="541"/>
      <c r="AI45" s="541"/>
      <c r="AJ45" s="541"/>
      <c r="AK45" s="502"/>
      <c r="AL45" s="502"/>
      <c r="AM45" s="502"/>
      <c r="AN45" s="502"/>
      <c r="AO45" s="502"/>
      <c r="AP45" s="502"/>
      <c r="AQ45" s="502"/>
      <c r="AR45" s="502"/>
      <c r="AS45" s="502"/>
      <c r="AT45" s="502"/>
      <c r="AU45" s="502"/>
      <c r="AV45" s="502"/>
      <c r="AW45" s="502"/>
      <c r="AX45" s="502"/>
      <c r="AY45" s="502"/>
      <c r="AZ45" s="502"/>
    </row>
    <row r="46" spans="1:52" s="481" customFormat="1" ht="11.25" customHeight="1">
      <c r="A46" s="34" t="s">
        <v>661</v>
      </c>
      <c r="B46" s="546"/>
      <c r="C46" s="546"/>
      <c r="D46" s="546"/>
      <c r="E46" s="546"/>
      <c r="F46" s="546"/>
      <c r="G46" s="546"/>
      <c r="H46" s="546">
        <v>0</v>
      </c>
      <c r="I46" s="546">
        <v>-900</v>
      </c>
      <c r="J46" s="546"/>
      <c r="K46" s="546"/>
      <c r="L46" s="546"/>
      <c r="M46" s="546"/>
      <c r="N46" s="546"/>
      <c r="O46" s="546"/>
      <c r="P46" s="549"/>
      <c r="Q46" s="547"/>
      <c r="R46" s="547"/>
      <c r="S46" s="547"/>
      <c r="T46" s="547"/>
      <c r="U46" s="537"/>
      <c r="V46" s="537"/>
      <c r="W46" s="480"/>
      <c r="X46" s="539"/>
      <c r="Y46" s="539"/>
      <c r="Z46" s="539"/>
      <c r="AA46" s="539"/>
      <c r="AB46" s="539"/>
      <c r="AC46" s="539"/>
      <c r="AD46" s="480"/>
      <c r="AE46" s="539"/>
      <c r="AF46" s="539"/>
      <c r="AG46" s="539"/>
      <c r="AH46" s="539"/>
      <c r="AI46" s="539"/>
      <c r="AJ46" s="539"/>
      <c r="AK46" s="480"/>
      <c r="AL46" s="480"/>
      <c r="AM46" s="480"/>
      <c r="AN46" s="480"/>
      <c r="AO46" s="480"/>
      <c r="AP46" s="480"/>
      <c r="AQ46" s="480"/>
      <c r="AR46" s="480"/>
      <c r="AS46" s="480"/>
      <c r="AT46" s="480"/>
      <c r="AU46" s="480"/>
      <c r="AV46" s="480"/>
      <c r="AW46" s="480"/>
      <c r="AX46" s="480"/>
      <c r="AY46" s="480"/>
      <c r="AZ46" s="480"/>
    </row>
    <row r="47" spans="1:52" s="481" customFormat="1" ht="11.25" customHeight="1">
      <c r="A47" s="34" t="s">
        <v>514</v>
      </c>
      <c r="B47" s="546"/>
      <c r="C47" s="546">
        <v>-1000</v>
      </c>
      <c r="D47" s="546"/>
      <c r="E47" s="546"/>
      <c r="F47" s="546"/>
      <c r="G47" s="546"/>
      <c r="H47" s="546"/>
      <c r="I47" s="546"/>
      <c r="J47" s="546"/>
      <c r="K47" s="546"/>
      <c r="L47" s="546"/>
      <c r="M47" s="546"/>
      <c r="N47" s="546"/>
      <c r="O47" s="546"/>
      <c r="P47" s="549"/>
      <c r="Q47" s="547"/>
      <c r="R47" s="547"/>
      <c r="S47" s="547"/>
      <c r="T47" s="547"/>
      <c r="U47" s="537"/>
      <c r="V47" s="537"/>
      <c r="W47" s="480"/>
      <c r="X47" s="539"/>
      <c r="Y47" s="539"/>
      <c r="Z47" s="539"/>
      <c r="AA47" s="539"/>
      <c r="AB47" s="539"/>
      <c r="AC47" s="539"/>
      <c r="AD47" s="480"/>
      <c r="AE47" s="539"/>
      <c r="AF47" s="539"/>
      <c r="AG47" s="539"/>
      <c r="AH47" s="539"/>
      <c r="AI47" s="539"/>
      <c r="AJ47" s="539"/>
      <c r="AK47" s="480"/>
      <c r="AL47" s="480"/>
      <c r="AM47" s="480"/>
      <c r="AN47" s="480"/>
      <c r="AO47" s="480"/>
      <c r="AP47" s="480"/>
      <c r="AQ47" s="480"/>
      <c r="AR47" s="480"/>
      <c r="AS47" s="480"/>
      <c r="AT47" s="480"/>
      <c r="AU47" s="480"/>
      <c r="AV47" s="480"/>
      <c r="AW47" s="480"/>
      <c r="AX47" s="480"/>
      <c r="AY47" s="480"/>
      <c r="AZ47" s="480"/>
    </row>
    <row r="48" spans="1:52" s="481" customFormat="1" ht="11.25" customHeight="1">
      <c r="A48" s="34" t="s">
        <v>667</v>
      </c>
      <c r="B48" s="546"/>
      <c r="C48" s="546"/>
      <c r="D48" s="546"/>
      <c r="E48" s="546"/>
      <c r="F48" s="546"/>
      <c r="G48" s="546"/>
      <c r="H48" s="546"/>
      <c r="I48" s="546">
        <v>-400</v>
      </c>
      <c r="J48" s="546"/>
      <c r="K48" s="546"/>
      <c r="L48" s="546"/>
      <c r="M48" s="546"/>
      <c r="N48" s="546"/>
      <c r="O48" s="546"/>
      <c r="P48" s="549"/>
      <c r="Q48" s="547"/>
      <c r="R48" s="547"/>
      <c r="S48" s="547"/>
      <c r="T48" s="547"/>
      <c r="U48" s="537"/>
      <c r="V48" s="537"/>
      <c r="W48" s="480"/>
      <c r="X48" s="539"/>
      <c r="Y48" s="539"/>
      <c r="Z48" s="539"/>
      <c r="AA48" s="539"/>
      <c r="AB48" s="539"/>
      <c r="AC48" s="539"/>
      <c r="AD48" s="480"/>
      <c r="AE48" s="539"/>
      <c r="AF48" s="539"/>
      <c r="AG48" s="539"/>
      <c r="AH48" s="539"/>
      <c r="AI48" s="539"/>
      <c r="AJ48" s="539"/>
      <c r="AK48" s="480"/>
      <c r="AL48" s="480"/>
      <c r="AM48" s="480"/>
      <c r="AN48" s="480"/>
      <c r="AO48" s="480"/>
      <c r="AP48" s="480"/>
      <c r="AQ48" s="480"/>
      <c r="AR48" s="480"/>
      <c r="AS48" s="480"/>
      <c r="AT48" s="480"/>
      <c r="AU48" s="480"/>
      <c r="AV48" s="480"/>
      <c r="AW48" s="480"/>
      <c r="AX48" s="480"/>
      <c r="AY48" s="480"/>
      <c r="AZ48" s="480"/>
    </row>
    <row r="49" spans="1:52" s="481" customFormat="1" ht="11.25" customHeight="1">
      <c r="A49" s="34" t="s">
        <v>730</v>
      </c>
      <c r="B49" s="546"/>
      <c r="C49" s="546"/>
      <c r="D49" s="546"/>
      <c r="E49" s="546"/>
      <c r="F49" s="546"/>
      <c r="G49" s="546"/>
      <c r="H49" s="546"/>
      <c r="I49" s="546"/>
      <c r="J49" s="546"/>
      <c r="K49" s="546">
        <v>-3350</v>
      </c>
      <c r="L49" s="546"/>
      <c r="M49" s="546"/>
      <c r="N49" s="546"/>
      <c r="O49" s="546"/>
      <c r="P49" s="549"/>
      <c r="Q49" s="547"/>
      <c r="R49" s="547"/>
      <c r="S49" s="547"/>
      <c r="T49" s="547"/>
      <c r="U49" s="537"/>
      <c r="V49" s="537"/>
      <c r="W49" s="480"/>
      <c r="X49" s="539"/>
      <c r="Y49" s="539"/>
      <c r="Z49" s="539"/>
      <c r="AA49" s="539"/>
      <c r="AB49" s="539"/>
      <c r="AC49" s="539"/>
      <c r="AD49" s="480"/>
      <c r="AE49" s="539"/>
      <c r="AF49" s="539"/>
      <c r="AG49" s="539"/>
      <c r="AH49" s="539"/>
      <c r="AI49" s="539"/>
      <c r="AJ49" s="539"/>
      <c r="AK49" s="480"/>
      <c r="AL49" s="480"/>
      <c r="AM49" s="480"/>
      <c r="AN49" s="480"/>
      <c r="AO49" s="480"/>
      <c r="AP49" s="480"/>
      <c r="AQ49" s="480"/>
      <c r="AR49" s="480"/>
      <c r="AS49" s="480"/>
      <c r="AT49" s="480"/>
      <c r="AU49" s="480"/>
      <c r="AV49" s="480"/>
      <c r="AW49" s="480"/>
      <c r="AX49" s="480"/>
      <c r="AY49" s="480"/>
      <c r="AZ49" s="480"/>
    </row>
    <row r="50" spans="1:52" s="481" customFormat="1" ht="11.25" customHeight="1">
      <c r="A50" s="34" t="s">
        <v>731</v>
      </c>
      <c r="B50" s="546"/>
      <c r="C50" s="546"/>
      <c r="D50" s="546"/>
      <c r="E50" s="546"/>
      <c r="F50" s="546"/>
      <c r="G50" s="546"/>
      <c r="H50" s="546"/>
      <c r="I50" s="546"/>
      <c r="J50" s="546"/>
      <c r="K50" s="546">
        <v>-300</v>
      </c>
      <c r="L50" s="546"/>
      <c r="M50" s="546"/>
      <c r="N50" s="546"/>
      <c r="O50" s="546"/>
      <c r="P50" s="549"/>
      <c r="Q50" s="547"/>
      <c r="R50" s="547"/>
      <c r="S50" s="547"/>
      <c r="T50" s="547"/>
      <c r="U50" s="537"/>
      <c r="V50" s="537"/>
      <c r="W50" s="480"/>
      <c r="X50" s="539"/>
      <c r="Y50" s="539"/>
      <c r="Z50" s="539"/>
      <c r="AA50" s="539"/>
      <c r="AB50" s="539"/>
      <c r="AC50" s="539"/>
      <c r="AD50" s="480"/>
      <c r="AE50" s="539"/>
      <c r="AF50" s="539"/>
      <c r="AG50" s="539"/>
      <c r="AH50" s="539"/>
      <c r="AI50" s="539"/>
      <c r="AJ50" s="539"/>
      <c r="AK50" s="480"/>
      <c r="AL50" s="480"/>
      <c r="AM50" s="480"/>
      <c r="AN50" s="480"/>
      <c r="AO50" s="480"/>
      <c r="AP50" s="480"/>
      <c r="AQ50" s="480"/>
      <c r="AR50" s="480"/>
      <c r="AS50" s="480"/>
      <c r="AT50" s="480"/>
      <c r="AU50" s="480"/>
      <c r="AV50" s="480"/>
      <c r="AW50" s="480"/>
      <c r="AX50" s="480"/>
      <c r="AY50" s="480"/>
      <c r="AZ50" s="480"/>
    </row>
    <row r="51" spans="1:52" s="481" customFormat="1" ht="11.25" customHeight="1">
      <c r="A51" s="34" t="s">
        <v>739</v>
      </c>
      <c r="B51" s="546"/>
      <c r="C51" s="546"/>
      <c r="D51" s="546"/>
      <c r="E51" s="546"/>
      <c r="F51" s="546"/>
      <c r="G51" s="546"/>
      <c r="H51" s="546"/>
      <c r="I51" s="546"/>
      <c r="J51" s="546"/>
      <c r="K51" s="546">
        <v>-4272.0115270400001</v>
      </c>
      <c r="L51" s="546"/>
      <c r="M51" s="546"/>
      <c r="N51" s="546"/>
      <c r="O51" s="546"/>
      <c r="P51" s="549"/>
      <c r="Q51" s="547"/>
      <c r="R51" s="547"/>
      <c r="S51" s="547"/>
      <c r="T51" s="547"/>
      <c r="U51" s="537"/>
      <c r="V51" s="537"/>
      <c r="W51" s="480"/>
      <c r="X51" s="539"/>
      <c r="Y51" s="539"/>
      <c r="Z51" s="539"/>
      <c r="AA51" s="539"/>
      <c r="AB51" s="539"/>
      <c r="AC51" s="539"/>
      <c r="AD51" s="480"/>
      <c r="AE51" s="539"/>
      <c r="AF51" s="539"/>
      <c r="AG51" s="539"/>
      <c r="AH51" s="539"/>
      <c r="AI51" s="539"/>
      <c r="AJ51" s="539"/>
      <c r="AK51" s="480"/>
      <c r="AL51" s="480"/>
      <c r="AM51" s="480"/>
      <c r="AN51" s="480"/>
      <c r="AO51" s="480"/>
      <c r="AP51" s="480"/>
      <c r="AQ51" s="480"/>
      <c r="AR51" s="480"/>
      <c r="AS51" s="480"/>
      <c r="AT51" s="480"/>
      <c r="AU51" s="480"/>
      <c r="AV51" s="480"/>
      <c r="AW51" s="480"/>
      <c r="AX51" s="480"/>
      <c r="AY51" s="480"/>
      <c r="AZ51" s="480"/>
    </row>
    <row r="52" spans="1:52" s="481" customFormat="1" ht="11.25" customHeight="1">
      <c r="A52" s="34" t="s">
        <v>740</v>
      </c>
      <c r="B52" s="546"/>
      <c r="C52" s="546"/>
      <c r="D52" s="546"/>
      <c r="E52" s="546"/>
      <c r="F52" s="546"/>
      <c r="G52" s="546"/>
      <c r="H52" s="546"/>
      <c r="I52" s="546"/>
      <c r="J52" s="546"/>
      <c r="K52" s="546">
        <v>-2500</v>
      </c>
      <c r="L52" s="546"/>
      <c r="M52" s="546"/>
      <c r="N52" s="546"/>
      <c r="O52" s="546"/>
      <c r="P52" s="549"/>
      <c r="Q52" s="547"/>
      <c r="R52" s="547"/>
      <c r="S52" s="547"/>
      <c r="T52" s="547"/>
      <c r="U52" s="537"/>
      <c r="V52" s="537"/>
      <c r="W52" s="480"/>
      <c r="X52" s="539"/>
      <c r="Y52" s="539"/>
      <c r="Z52" s="539"/>
      <c r="AA52" s="539"/>
      <c r="AB52" s="539"/>
      <c r="AC52" s="539"/>
      <c r="AD52" s="480"/>
      <c r="AE52" s="539"/>
      <c r="AF52" s="539"/>
      <c r="AG52" s="539"/>
      <c r="AH52" s="539"/>
      <c r="AI52" s="539"/>
      <c r="AJ52" s="539"/>
      <c r="AK52" s="480"/>
      <c r="AL52" s="480"/>
      <c r="AM52" s="480"/>
      <c r="AN52" s="480"/>
      <c r="AO52" s="480"/>
      <c r="AP52" s="480"/>
      <c r="AQ52" s="480"/>
      <c r="AR52" s="480"/>
      <c r="AS52" s="480"/>
      <c r="AT52" s="480"/>
      <c r="AU52" s="480"/>
      <c r="AV52" s="480"/>
      <c r="AW52" s="480"/>
      <c r="AX52" s="480"/>
      <c r="AY52" s="480"/>
      <c r="AZ52" s="480"/>
    </row>
    <row r="53" spans="1:52" s="481" customFormat="1" ht="11.25" customHeight="1">
      <c r="A53" s="34" t="s">
        <v>741</v>
      </c>
      <c r="B53" s="546"/>
      <c r="C53" s="546"/>
      <c r="D53" s="546"/>
      <c r="E53" s="546"/>
      <c r="F53" s="546"/>
      <c r="G53" s="546"/>
      <c r="H53" s="546"/>
      <c r="I53" s="546"/>
      <c r="J53" s="546"/>
      <c r="K53" s="546">
        <v>-150</v>
      </c>
      <c r="L53" s="546"/>
      <c r="M53" s="546"/>
      <c r="N53" s="546"/>
      <c r="O53" s="546"/>
      <c r="P53" s="549"/>
      <c r="Q53" s="547"/>
      <c r="R53" s="547"/>
      <c r="S53" s="547"/>
      <c r="T53" s="547"/>
      <c r="U53" s="537"/>
      <c r="V53" s="537"/>
      <c r="W53" s="480"/>
      <c r="X53" s="539"/>
      <c r="Y53" s="539"/>
      <c r="Z53" s="539"/>
      <c r="AA53" s="539"/>
      <c r="AB53" s="539"/>
      <c r="AC53" s="539"/>
      <c r="AD53" s="480"/>
      <c r="AE53" s="539"/>
      <c r="AF53" s="539"/>
      <c r="AG53" s="539"/>
      <c r="AH53" s="539"/>
      <c r="AI53" s="539"/>
      <c r="AJ53" s="539"/>
      <c r="AK53" s="480"/>
      <c r="AL53" s="480"/>
      <c r="AM53" s="480"/>
      <c r="AN53" s="480"/>
      <c r="AO53" s="480"/>
      <c r="AP53" s="480"/>
      <c r="AQ53" s="480"/>
      <c r="AR53" s="480"/>
      <c r="AS53" s="480"/>
      <c r="AT53" s="480"/>
      <c r="AU53" s="480"/>
      <c r="AV53" s="480"/>
      <c r="AW53" s="480"/>
      <c r="AX53" s="480"/>
      <c r="AY53" s="480"/>
      <c r="AZ53" s="480"/>
    </row>
    <row r="54" spans="1:52" s="481" customFormat="1" ht="11.25" customHeight="1">
      <c r="A54" s="34" t="s">
        <v>742</v>
      </c>
      <c r="B54" s="546"/>
      <c r="C54" s="546"/>
      <c r="D54" s="546"/>
      <c r="E54" s="546"/>
      <c r="F54" s="546"/>
      <c r="G54" s="546"/>
      <c r="H54" s="546"/>
      <c r="I54" s="546"/>
      <c r="J54" s="546"/>
      <c r="K54" s="546">
        <v>-150</v>
      </c>
      <c r="L54" s="546"/>
      <c r="M54" s="546"/>
      <c r="N54" s="546"/>
      <c r="O54" s="546"/>
      <c r="P54" s="549"/>
      <c r="Q54" s="547"/>
      <c r="R54" s="547"/>
      <c r="S54" s="547"/>
      <c r="T54" s="547"/>
      <c r="U54" s="537"/>
      <c r="V54" s="537"/>
      <c r="W54" s="480"/>
      <c r="X54" s="539"/>
      <c r="Y54" s="539"/>
      <c r="Z54" s="539"/>
      <c r="AA54" s="539"/>
      <c r="AB54" s="539"/>
      <c r="AC54" s="539"/>
      <c r="AD54" s="480"/>
      <c r="AE54" s="539"/>
      <c r="AF54" s="539"/>
      <c r="AG54" s="539"/>
      <c r="AH54" s="539"/>
      <c r="AI54" s="539"/>
      <c r="AJ54" s="539"/>
      <c r="AK54" s="480"/>
      <c r="AL54" s="480"/>
      <c r="AM54" s="480"/>
      <c r="AN54" s="480"/>
      <c r="AO54" s="480"/>
      <c r="AP54" s="480"/>
      <c r="AQ54" s="480"/>
      <c r="AR54" s="480"/>
      <c r="AS54" s="480"/>
      <c r="AT54" s="480"/>
      <c r="AU54" s="480"/>
      <c r="AV54" s="480"/>
      <c r="AW54" s="480"/>
      <c r="AX54" s="480"/>
      <c r="AY54" s="480"/>
      <c r="AZ54" s="480"/>
    </row>
    <row r="55" spans="1:52" s="481" customFormat="1" ht="11.25" customHeight="1">
      <c r="A55" s="34" t="s">
        <v>783</v>
      </c>
      <c r="B55" s="546"/>
      <c r="C55" s="546"/>
      <c r="D55" s="546"/>
      <c r="E55" s="546"/>
      <c r="F55" s="546"/>
      <c r="G55" s="546"/>
      <c r="H55" s="546"/>
      <c r="I55" s="546"/>
      <c r="J55" s="546"/>
      <c r="K55" s="546"/>
      <c r="L55" s="546">
        <v>-1400</v>
      </c>
      <c r="M55" s="546"/>
      <c r="N55" s="546"/>
      <c r="O55" s="546"/>
      <c r="P55" s="549"/>
      <c r="Q55" s="547">
        <v>0</v>
      </c>
      <c r="R55" s="547"/>
      <c r="S55" s="547"/>
      <c r="T55" s="547"/>
      <c r="U55" s="537"/>
      <c r="V55" s="537"/>
      <c r="W55" s="480"/>
      <c r="X55" s="539"/>
      <c r="Y55" s="539"/>
      <c r="Z55" s="539"/>
      <c r="AA55" s="539"/>
      <c r="AB55" s="539"/>
      <c r="AC55" s="539"/>
      <c r="AD55" s="480"/>
      <c r="AE55" s="539"/>
      <c r="AF55" s="539"/>
      <c r="AG55" s="539"/>
      <c r="AH55" s="539"/>
      <c r="AI55" s="539"/>
      <c r="AJ55" s="539"/>
      <c r="AK55" s="480"/>
      <c r="AL55" s="480"/>
      <c r="AM55" s="480"/>
      <c r="AN55" s="480"/>
      <c r="AO55" s="480"/>
      <c r="AP55" s="480"/>
      <c r="AQ55" s="480"/>
      <c r="AR55" s="480"/>
      <c r="AS55" s="480"/>
      <c r="AT55" s="480"/>
      <c r="AU55" s="480"/>
      <c r="AV55" s="480"/>
      <c r="AW55" s="480"/>
      <c r="AX55" s="480"/>
      <c r="AY55" s="480"/>
      <c r="AZ55" s="480"/>
    </row>
    <row r="56" spans="1:52" s="481" customFormat="1" ht="11.25" customHeight="1">
      <c r="A56" s="34" t="s">
        <v>597</v>
      </c>
      <c r="B56" s="546"/>
      <c r="C56" s="546"/>
      <c r="D56" s="546"/>
      <c r="E56" s="546"/>
      <c r="F56" s="546">
        <v>-9800</v>
      </c>
      <c r="G56" s="546">
        <v>9800</v>
      </c>
      <c r="H56" s="546"/>
      <c r="I56" s="546"/>
      <c r="J56" s="546"/>
      <c r="K56" s="546"/>
      <c r="L56" s="546"/>
      <c r="M56" s="546"/>
      <c r="N56" s="546"/>
      <c r="O56" s="546"/>
      <c r="P56" s="549"/>
      <c r="Q56" s="547"/>
      <c r="R56" s="547"/>
      <c r="S56" s="547"/>
      <c r="T56" s="547"/>
      <c r="U56" s="537"/>
      <c r="V56" s="537"/>
      <c r="W56" s="480"/>
      <c r="X56" s="539"/>
      <c r="Y56" s="539"/>
      <c r="Z56" s="539"/>
      <c r="AA56" s="539"/>
      <c r="AB56" s="539"/>
      <c r="AC56" s="539"/>
      <c r="AD56" s="480"/>
      <c r="AE56" s="539"/>
      <c r="AF56" s="539"/>
      <c r="AG56" s="539"/>
      <c r="AH56" s="539"/>
      <c r="AI56" s="539"/>
      <c r="AJ56" s="539"/>
      <c r="AK56" s="480"/>
      <c r="AL56" s="480"/>
      <c r="AM56" s="480"/>
      <c r="AN56" s="480"/>
      <c r="AO56" s="480"/>
      <c r="AP56" s="480"/>
      <c r="AQ56" s="480"/>
      <c r="AR56" s="480"/>
      <c r="AS56" s="480"/>
      <c r="AT56" s="480"/>
      <c r="AU56" s="480"/>
      <c r="AV56" s="480"/>
      <c r="AW56" s="480"/>
      <c r="AX56" s="480"/>
      <c r="AY56" s="480"/>
      <c r="AZ56" s="480"/>
    </row>
    <row r="57" spans="1:52" s="481" customFormat="1" ht="11.25" customHeight="1">
      <c r="A57" s="122" t="s">
        <v>336</v>
      </c>
      <c r="B57" s="551">
        <v>31888.799999999999</v>
      </c>
      <c r="C57" s="551">
        <v>4160</v>
      </c>
      <c r="D57" s="551">
        <v>20578.3</v>
      </c>
      <c r="E57" s="551">
        <v>11975</v>
      </c>
      <c r="F57" s="551">
        <v>27878.5</v>
      </c>
      <c r="G57" s="551">
        <v>44850</v>
      </c>
      <c r="H57" s="551">
        <v>6556</v>
      </c>
      <c r="I57" s="551">
        <v>9967</v>
      </c>
      <c r="J57" s="551">
        <v>-4634.0169999999998</v>
      </c>
      <c r="K57" s="551">
        <v>-55968.52495744</v>
      </c>
      <c r="L57" s="551">
        <v>2050</v>
      </c>
      <c r="M57" s="551">
        <v>22800</v>
      </c>
      <c r="N57" s="551">
        <v>17300</v>
      </c>
      <c r="O57" s="551">
        <v>-500</v>
      </c>
      <c r="P57" s="552"/>
      <c r="Q57" s="553">
        <v>5050</v>
      </c>
      <c r="R57" s="553">
        <v>3000</v>
      </c>
      <c r="S57" s="553">
        <v>2000</v>
      </c>
      <c r="T57" s="553">
        <v>0</v>
      </c>
      <c r="U57" s="537"/>
      <c r="V57" s="537"/>
      <c r="W57" s="480"/>
      <c r="X57" s="539"/>
      <c r="Y57" s="539"/>
      <c r="Z57" s="539"/>
      <c r="AA57" s="539"/>
      <c r="AB57" s="539"/>
      <c r="AC57" s="539"/>
      <c r="AD57" s="480"/>
      <c r="AE57" s="539"/>
      <c r="AF57" s="539"/>
      <c r="AG57" s="539"/>
      <c r="AH57" s="539"/>
      <c r="AI57" s="539"/>
      <c r="AJ57" s="539"/>
      <c r="AK57" s="480"/>
      <c r="AL57" s="480"/>
      <c r="AM57" s="480"/>
      <c r="AN57" s="480"/>
      <c r="AO57" s="480"/>
      <c r="AP57" s="480"/>
      <c r="AQ57" s="480"/>
      <c r="AR57" s="480"/>
      <c r="AS57" s="480"/>
      <c r="AT57" s="480"/>
      <c r="AU57" s="480"/>
      <c r="AV57" s="480"/>
      <c r="AW57" s="480"/>
      <c r="AX57" s="480"/>
      <c r="AY57" s="480"/>
      <c r="AZ57" s="480"/>
    </row>
    <row r="58" spans="1:52" s="481" customFormat="1" ht="11.25" customHeight="1">
      <c r="A58" s="456" t="s">
        <v>784</v>
      </c>
      <c r="B58" s="551"/>
      <c r="C58" s="551"/>
      <c r="D58" s="551"/>
      <c r="E58" s="551"/>
      <c r="F58" s="551"/>
      <c r="G58" s="551"/>
      <c r="H58" s="551"/>
      <c r="I58" s="551"/>
      <c r="J58" s="551"/>
      <c r="K58" s="551"/>
      <c r="L58" s="546">
        <v>7000</v>
      </c>
      <c r="M58" s="546">
        <v>14000</v>
      </c>
      <c r="N58" s="546">
        <v>11900</v>
      </c>
      <c r="O58" s="546">
        <v>0</v>
      </c>
      <c r="P58" s="552"/>
      <c r="Q58" s="547">
        <v>0</v>
      </c>
      <c r="R58" s="547">
        <v>0</v>
      </c>
      <c r="S58" s="547">
        <v>0</v>
      </c>
      <c r="T58" s="547">
        <v>0</v>
      </c>
      <c r="U58" s="537"/>
      <c r="V58" s="537"/>
      <c r="W58" s="480"/>
      <c r="X58" s="539"/>
      <c r="Y58" s="539"/>
      <c r="Z58" s="539"/>
      <c r="AA58" s="539"/>
      <c r="AB58" s="539"/>
      <c r="AC58" s="539"/>
      <c r="AD58" s="480"/>
      <c r="AE58" s="539"/>
      <c r="AF58" s="539"/>
      <c r="AG58" s="539"/>
      <c r="AH58" s="539"/>
      <c r="AI58" s="539"/>
      <c r="AJ58" s="539"/>
      <c r="AK58" s="480"/>
      <c r="AL58" s="480"/>
      <c r="AM58" s="480"/>
      <c r="AN58" s="480"/>
      <c r="AO58" s="480"/>
      <c r="AP58" s="480"/>
      <c r="AQ58" s="480"/>
      <c r="AR58" s="480"/>
      <c r="AS58" s="480"/>
      <c r="AT58" s="480"/>
      <c r="AU58" s="480"/>
      <c r="AV58" s="480"/>
      <c r="AW58" s="480"/>
      <c r="AX58" s="480"/>
      <c r="AY58" s="480"/>
      <c r="AZ58" s="480"/>
    </row>
    <row r="59" spans="1:52" s="481" customFormat="1" ht="11.25" customHeight="1">
      <c r="A59" s="34" t="s">
        <v>515</v>
      </c>
      <c r="B59" s="554">
        <v>3707</v>
      </c>
      <c r="C59" s="554"/>
      <c r="D59" s="554"/>
      <c r="E59" s="554"/>
      <c r="F59" s="554"/>
      <c r="G59" s="554"/>
      <c r="H59" s="554"/>
      <c r="I59" s="554"/>
      <c r="J59" s="554"/>
      <c r="K59" s="554"/>
      <c r="L59" s="554"/>
      <c r="M59" s="554"/>
      <c r="N59" s="554"/>
      <c r="O59" s="554"/>
      <c r="P59" s="549"/>
      <c r="Q59" s="555"/>
      <c r="R59" s="555"/>
      <c r="S59" s="555"/>
      <c r="T59" s="555"/>
      <c r="U59" s="537"/>
      <c r="V59" s="537"/>
      <c r="W59" s="480"/>
      <c r="X59" s="539"/>
      <c r="Y59" s="539"/>
      <c r="Z59" s="539"/>
      <c r="AA59" s="539"/>
      <c r="AB59" s="539"/>
      <c r="AC59" s="539"/>
      <c r="AD59" s="480"/>
      <c r="AE59" s="539"/>
      <c r="AF59" s="539"/>
      <c r="AG59" s="539"/>
      <c r="AH59" s="539"/>
      <c r="AI59" s="539"/>
      <c r="AJ59" s="539"/>
      <c r="AK59" s="480"/>
      <c r="AL59" s="480"/>
      <c r="AM59" s="480"/>
      <c r="AN59" s="480"/>
      <c r="AO59" s="480"/>
      <c r="AP59" s="480"/>
      <c r="AQ59" s="480"/>
      <c r="AR59" s="480"/>
      <c r="AS59" s="480"/>
      <c r="AT59" s="480"/>
      <c r="AU59" s="480"/>
      <c r="AV59" s="480"/>
      <c r="AW59" s="480"/>
      <c r="AX59" s="480"/>
      <c r="AY59" s="480"/>
      <c r="AZ59" s="480"/>
    </row>
    <row r="60" spans="1:52" s="481" customFormat="1" ht="11.25" customHeight="1">
      <c r="A60" s="34" t="s">
        <v>516</v>
      </c>
      <c r="B60" s="554">
        <v>18981</v>
      </c>
      <c r="C60" s="554"/>
      <c r="D60" s="554">
        <v>19656.2</v>
      </c>
      <c r="E60" s="554"/>
      <c r="F60" s="554"/>
      <c r="G60" s="554"/>
      <c r="H60" s="554"/>
      <c r="I60" s="554"/>
      <c r="J60" s="554"/>
      <c r="K60" s="554"/>
      <c r="L60" s="554"/>
      <c r="M60" s="554"/>
      <c r="N60" s="554"/>
      <c r="O60" s="554"/>
      <c r="P60" s="556"/>
      <c r="Q60" s="555"/>
      <c r="R60" s="555"/>
      <c r="S60" s="555"/>
      <c r="T60" s="555"/>
      <c r="U60" s="537"/>
      <c r="V60" s="537"/>
      <c r="W60" s="480"/>
      <c r="X60" s="539"/>
      <c r="Y60" s="539"/>
      <c r="Z60" s="539"/>
      <c r="AA60" s="539"/>
      <c r="AB60" s="539"/>
      <c r="AC60" s="539"/>
      <c r="AD60" s="480"/>
      <c r="AE60" s="539"/>
      <c r="AF60" s="539"/>
      <c r="AG60" s="539"/>
      <c r="AH60" s="539"/>
      <c r="AI60" s="539"/>
      <c r="AJ60" s="539"/>
      <c r="AK60" s="480"/>
      <c r="AL60" s="480"/>
      <c r="AM60" s="480"/>
      <c r="AN60" s="480"/>
      <c r="AO60" s="480"/>
      <c r="AP60" s="480"/>
      <c r="AQ60" s="480"/>
      <c r="AR60" s="480"/>
      <c r="AS60" s="480"/>
      <c r="AT60" s="480"/>
      <c r="AU60" s="480"/>
      <c r="AV60" s="480"/>
      <c r="AW60" s="480"/>
      <c r="AX60" s="480"/>
      <c r="AY60" s="480"/>
      <c r="AZ60" s="480"/>
    </row>
    <row r="61" spans="1:52" s="481" customFormat="1" ht="11.25" customHeight="1">
      <c r="A61" s="34" t="s">
        <v>517</v>
      </c>
      <c r="B61" s="554">
        <v>145</v>
      </c>
      <c r="C61" s="554"/>
      <c r="D61" s="554"/>
      <c r="E61" s="554"/>
      <c r="F61" s="554"/>
      <c r="G61" s="554"/>
      <c r="H61" s="554"/>
      <c r="I61" s="554"/>
      <c r="J61" s="554"/>
      <c r="K61" s="554"/>
      <c r="L61" s="554"/>
      <c r="M61" s="554"/>
      <c r="N61" s="554"/>
      <c r="O61" s="554"/>
      <c r="P61" s="556"/>
      <c r="Q61" s="555"/>
      <c r="R61" s="555"/>
      <c r="S61" s="555"/>
      <c r="T61" s="555"/>
      <c r="U61" s="537"/>
      <c r="V61" s="537"/>
      <c r="W61" s="480"/>
      <c r="X61" s="539"/>
      <c r="Y61" s="539"/>
      <c r="Z61" s="539"/>
      <c r="AA61" s="539"/>
      <c r="AB61" s="539"/>
      <c r="AC61" s="539"/>
      <c r="AD61" s="480"/>
      <c r="AE61" s="539"/>
      <c r="AF61" s="539"/>
      <c r="AG61" s="539"/>
      <c r="AH61" s="539"/>
      <c r="AI61" s="539"/>
      <c r="AJ61" s="539"/>
      <c r="AK61" s="480"/>
      <c r="AL61" s="480"/>
      <c r="AM61" s="480"/>
      <c r="AN61" s="480"/>
      <c r="AO61" s="480"/>
      <c r="AP61" s="480"/>
      <c r="AQ61" s="480"/>
      <c r="AR61" s="480"/>
      <c r="AS61" s="480"/>
      <c r="AT61" s="480"/>
      <c r="AU61" s="480"/>
      <c r="AV61" s="480"/>
      <c r="AW61" s="480"/>
      <c r="AX61" s="480"/>
      <c r="AY61" s="480"/>
      <c r="AZ61" s="480"/>
    </row>
    <row r="62" spans="1:52" s="481" customFormat="1" ht="11.25" customHeight="1">
      <c r="A62" s="34" t="s">
        <v>518</v>
      </c>
      <c r="B62" s="554"/>
      <c r="C62" s="554"/>
      <c r="D62" s="554">
        <v>922.1</v>
      </c>
      <c r="E62" s="554"/>
      <c r="F62" s="554"/>
      <c r="G62" s="554"/>
      <c r="H62" s="554"/>
      <c r="I62" s="554"/>
      <c r="J62" s="554"/>
      <c r="K62" s="554"/>
      <c r="L62" s="554"/>
      <c r="M62" s="554"/>
      <c r="N62" s="554"/>
      <c r="O62" s="554"/>
      <c r="P62" s="556"/>
      <c r="Q62" s="555"/>
      <c r="R62" s="555"/>
      <c r="S62" s="555"/>
      <c r="T62" s="555"/>
      <c r="U62" s="537"/>
      <c r="V62" s="537"/>
      <c r="W62" s="480"/>
      <c r="X62" s="539"/>
      <c r="Y62" s="539"/>
      <c r="Z62" s="539"/>
      <c r="AA62" s="539"/>
      <c r="AB62" s="539"/>
      <c r="AC62" s="539"/>
      <c r="AD62" s="480"/>
      <c r="AE62" s="539"/>
      <c r="AF62" s="539"/>
      <c r="AG62" s="539"/>
      <c r="AH62" s="539"/>
      <c r="AI62" s="539"/>
      <c r="AJ62" s="539"/>
      <c r="AK62" s="480"/>
      <c r="AL62" s="480"/>
      <c r="AM62" s="480"/>
      <c r="AN62" s="480"/>
      <c r="AO62" s="480"/>
      <c r="AP62" s="480"/>
      <c r="AQ62" s="480"/>
      <c r="AR62" s="480"/>
      <c r="AS62" s="480"/>
      <c r="AT62" s="480"/>
      <c r="AU62" s="480"/>
      <c r="AV62" s="480"/>
      <c r="AW62" s="480"/>
      <c r="AX62" s="480"/>
      <c r="AY62" s="480"/>
      <c r="AZ62" s="480"/>
    </row>
    <row r="63" spans="1:52" s="481" customFormat="1" ht="11.25" customHeight="1">
      <c r="A63" s="34" t="s">
        <v>668</v>
      </c>
      <c r="B63" s="554"/>
      <c r="C63" s="554"/>
      <c r="D63" s="554"/>
      <c r="E63" s="554"/>
      <c r="F63" s="554"/>
      <c r="G63" s="554">
        <v>210</v>
      </c>
      <c r="H63" s="554"/>
      <c r="I63" s="554"/>
      <c r="J63" s="554"/>
      <c r="K63" s="554"/>
      <c r="L63" s="554"/>
      <c r="M63" s="554"/>
      <c r="N63" s="554"/>
      <c r="O63" s="554"/>
      <c r="P63" s="556"/>
      <c r="Q63" s="555"/>
      <c r="R63" s="555"/>
      <c r="S63" s="555"/>
      <c r="T63" s="555"/>
      <c r="U63" s="537"/>
      <c r="V63" s="537"/>
      <c r="W63" s="480"/>
      <c r="X63" s="539"/>
      <c r="Y63" s="539"/>
      <c r="Z63" s="539"/>
      <c r="AA63" s="539"/>
      <c r="AB63" s="539"/>
      <c r="AC63" s="539"/>
      <c r="AD63" s="480"/>
      <c r="AE63" s="539"/>
      <c r="AF63" s="539"/>
      <c r="AG63" s="539"/>
      <c r="AH63" s="539"/>
      <c r="AI63" s="539"/>
      <c r="AJ63" s="539"/>
      <c r="AK63" s="480"/>
      <c r="AL63" s="480"/>
      <c r="AM63" s="480"/>
      <c r="AN63" s="480"/>
      <c r="AO63" s="480"/>
      <c r="AP63" s="480"/>
      <c r="AQ63" s="480"/>
      <c r="AR63" s="480"/>
      <c r="AS63" s="480"/>
      <c r="AT63" s="480"/>
      <c r="AU63" s="480"/>
      <c r="AV63" s="480"/>
      <c r="AW63" s="480"/>
      <c r="AX63" s="480"/>
      <c r="AY63" s="480"/>
      <c r="AZ63" s="480"/>
    </row>
    <row r="64" spans="1:52" s="481" customFormat="1" ht="11.25" customHeight="1">
      <c r="A64" s="34" t="s">
        <v>669</v>
      </c>
      <c r="B64" s="554"/>
      <c r="C64" s="554"/>
      <c r="D64" s="554"/>
      <c r="E64" s="554"/>
      <c r="F64" s="554"/>
      <c r="G64" s="554"/>
      <c r="H64" s="554"/>
      <c r="I64" s="554">
        <v>1683</v>
      </c>
      <c r="J64" s="554"/>
      <c r="K64" s="554"/>
      <c r="L64" s="554"/>
      <c r="M64" s="554"/>
      <c r="N64" s="554"/>
      <c r="O64" s="554"/>
      <c r="P64" s="556"/>
      <c r="Q64" s="555"/>
      <c r="R64" s="555"/>
      <c r="S64" s="555"/>
      <c r="T64" s="555"/>
      <c r="U64" s="537"/>
      <c r="V64" s="537"/>
      <c r="W64" s="480"/>
      <c r="X64" s="539"/>
      <c r="Y64" s="539"/>
      <c r="Z64" s="539"/>
      <c r="AA64" s="539"/>
      <c r="AB64" s="539"/>
      <c r="AC64" s="539"/>
      <c r="AD64" s="480"/>
      <c r="AE64" s="539"/>
      <c r="AF64" s="539"/>
      <c r="AG64" s="539"/>
      <c r="AH64" s="539"/>
      <c r="AI64" s="539"/>
      <c r="AJ64" s="539"/>
      <c r="AK64" s="480"/>
      <c r="AL64" s="480"/>
      <c r="AM64" s="480"/>
      <c r="AN64" s="480"/>
      <c r="AO64" s="480"/>
      <c r="AP64" s="480"/>
      <c r="AQ64" s="480"/>
      <c r="AR64" s="480"/>
      <c r="AS64" s="480"/>
      <c r="AT64" s="480"/>
      <c r="AU64" s="480"/>
      <c r="AV64" s="480"/>
      <c r="AW64" s="480"/>
      <c r="AX64" s="480"/>
      <c r="AY64" s="480"/>
      <c r="AZ64" s="480"/>
    </row>
    <row r="65" spans="1:52" s="532" customFormat="1" ht="11.25" customHeight="1">
      <c r="A65" s="34" t="s">
        <v>675</v>
      </c>
      <c r="B65" s="554"/>
      <c r="C65" s="554"/>
      <c r="D65" s="554"/>
      <c r="E65" s="554"/>
      <c r="F65" s="554"/>
      <c r="G65" s="554"/>
      <c r="H65" s="554"/>
      <c r="I65" s="554">
        <v>0</v>
      </c>
      <c r="J65" s="554"/>
      <c r="K65" s="554"/>
      <c r="L65" s="554"/>
      <c r="M65" s="554"/>
      <c r="N65" s="554"/>
      <c r="O65" s="554"/>
      <c r="P65" s="556"/>
      <c r="Q65" s="555"/>
      <c r="R65" s="555"/>
      <c r="S65" s="555"/>
      <c r="T65" s="555"/>
      <c r="U65" s="537"/>
      <c r="V65" s="539"/>
      <c r="W65" s="480"/>
      <c r="X65" s="539"/>
      <c r="Y65" s="539"/>
      <c r="Z65" s="539"/>
      <c r="AA65" s="539"/>
      <c r="AB65" s="539"/>
      <c r="AC65" s="539"/>
      <c r="AD65" s="480"/>
      <c r="AE65" s="539"/>
      <c r="AF65" s="539"/>
      <c r="AG65" s="539"/>
      <c r="AH65" s="539"/>
      <c r="AI65" s="539"/>
      <c r="AJ65" s="539"/>
      <c r="AK65" s="480"/>
      <c r="AL65" s="480"/>
      <c r="AM65" s="480"/>
      <c r="AN65" s="480"/>
      <c r="AO65" s="480"/>
      <c r="AP65" s="480"/>
      <c r="AQ65" s="480"/>
      <c r="AR65" s="480"/>
      <c r="AS65" s="480"/>
      <c r="AT65" s="480"/>
      <c r="AU65" s="480"/>
      <c r="AV65" s="480"/>
      <c r="AW65" s="480"/>
      <c r="AX65" s="480"/>
      <c r="AY65" s="480"/>
      <c r="AZ65" s="480"/>
    </row>
    <row r="66" spans="1:52" s="529" customFormat="1">
      <c r="A66" s="34" t="s">
        <v>519</v>
      </c>
      <c r="B66" s="554"/>
      <c r="C66" s="554"/>
      <c r="D66" s="554"/>
      <c r="E66" s="554"/>
      <c r="F66" s="554">
        <v>137.5</v>
      </c>
      <c r="G66" s="554"/>
      <c r="H66" s="554">
        <v>29</v>
      </c>
      <c r="I66" s="554"/>
      <c r="J66" s="554"/>
      <c r="K66" s="554"/>
      <c r="L66" s="554"/>
      <c r="M66" s="554"/>
      <c r="N66" s="554"/>
      <c r="O66" s="554"/>
      <c r="P66" s="556"/>
      <c r="Q66" s="555"/>
      <c r="R66" s="555"/>
      <c r="S66" s="555"/>
      <c r="T66" s="555"/>
      <c r="U66" s="539"/>
      <c r="V66" s="476"/>
      <c r="W66" s="476"/>
      <c r="X66" s="476"/>
      <c r="Y66" s="476"/>
      <c r="Z66" s="476"/>
      <c r="AA66" s="476"/>
      <c r="AB66" s="476"/>
      <c r="AC66" s="476"/>
      <c r="AD66" s="476"/>
      <c r="AE66" s="476"/>
      <c r="AF66" s="476"/>
      <c r="AG66" s="476"/>
      <c r="AH66" s="476"/>
      <c r="AI66" s="476"/>
      <c r="AJ66" s="476"/>
      <c r="AK66" s="476"/>
      <c r="AL66" s="476"/>
      <c r="AM66" s="476"/>
      <c r="AN66" s="476"/>
      <c r="AO66" s="476"/>
      <c r="AP66" s="476"/>
      <c r="AQ66" s="476"/>
      <c r="AR66" s="476"/>
      <c r="AS66" s="476"/>
      <c r="AT66" s="476"/>
      <c r="AU66" s="476"/>
      <c r="AV66" s="476"/>
      <c r="AW66" s="476"/>
      <c r="AX66" s="476"/>
      <c r="AY66" s="476"/>
      <c r="AZ66" s="476"/>
    </row>
    <row r="67" spans="1:52">
      <c r="A67" s="34" t="s">
        <v>520</v>
      </c>
      <c r="B67" s="554"/>
      <c r="C67" s="554">
        <v>4000</v>
      </c>
      <c r="D67" s="554"/>
      <c r="E67" s="554"/>
      <c r="F67" s="554"/>
      <c r="G67" s="554"/>
      <c r="H67" s="554"/>
      <c r="I67" s="554"/>
      <c r="J67" s="554"/>
      <c r="K67" s="554"/>
      <c r="L67" s="554"/>
      <c r="M67" s="554"/>
      <c r="N67" s="554"/>
      <c r="O67" s="554"/>
      <c r="P67" s="549"/>
      <c r="Q67" s="555"/>
      <c r="R67" s="555"/>
      <c r="S67" s="555"/>
      <c r="T67" s="555"/>
      <c r="U67" s="476"/>
      <c r="V67" s="557"/>
      <c r="X67" s="557"/>
      <c r="Y67" s="557"/>
      <c r="Z67" s="557"/>
      <c r="AA67" s="557"/>
      <c r="AB67" s="557"/>
      <c r="AC67" s="557"/>
      <c r="AE67" s="557"/>
      <c r="AF67" s="557"/>
      <c r="AG67" s="557"/>
      <c r="AH67" s="557"/>
      <c r="AI67" s="557"/>
      <c r="AJ67" s="557"/>
    </row>
    <row r="68" spans="1:52">
      <c r="A68" s="34" t="s">
        <v>521</v>
      </c>
      <c r="B68" s="554"/>
      <c r="C68" s="554"/>
      <c r="D68" s="554"/>
      <c r="E68" s="554">
        <v>47</v>
      </c>
      <c r="F68" s="554">
        <v>207</v>
      </c>
      <c r="G68" s="554">
        <v>85</v>
      </c>
      <c r="H68" s="554"/>
      <c r="I68" s="554">
        <v>125</v>
      </c>
      <c r="J68" s="554"/>
      <c r="K68" s="554">
        <v>125</v>
      </c>
      <c r="L68" s="554">
        <v>50</v>
      </c>
      <c r="M68" s="554"/>
      <c r="N68" s="554"/>
      <c r="O68" s="554"/>
      <c r="P68" s="549"/>
      <c r="Q68" s="554">
        <v>50</v>
      </c>
      <c r="R68" s="555"/>
      <c r="S68" s="555"/>
      <c r="T68" s="555"/>
      <c r="U68" s="557"/>
      <c r="V68" s="557"/>
      <c r="X68" s="557"/>
      <c r="Y68" s="557"/>
      <c r="Z68" s="557"/>
      <c r="AA68" s="557"/>
      <c r="AB68" s="557"/>
      <c r="AC68" s="557"/>
      <c r="AE68" s="557"/>
      <c r="AF68" s="557"/>
      <c r="AG68" s="557"/>
      <c r="AH68" s="557"/>
      <c r="AI68" s="557"/>
      <c r="AJ68" s="557"/>
    </row>
    <row r="69" spans="1:52">
      <c r="A69" s="34" t="s">
        <v>676</v>
      </c>
      <c r="B69" s="554"/>
      <c r="C69" s="554"/>
      <c r="D69" s="554"/>
      <c r="E69" s="554"/>
      <c r="F69" s="554"/>
      <c r="G69" s="554"/>
      <c r="H69" s="554"/>
      <c r="I69" s="554">
        <v>95</v>
      </c>
      <c r="J69" s="554">
        <v>93.3</v>
      </c>
      <c r="K69" s="554"/>
      <c r="L69" s="554"/>
      <c r="M69" s="554"/>
      <c r="N69" s="554"/>
      <c r="O69" s="554"/>
      <c r="P69" s="549"/>
      <c r="Q69" s="554"/>
      <c r="R69" s="555"/>
      <c r="S69" s="555"/>
      <c r="T69" s="555"/>
      <c r="U69" s="557"/>
      <c r="V69" s="558"/>
      <c r="X69" s="558"/>
      <c r="Y69" s="558"/>
      <c r="Z69" s="558"/>
      <c r="AA69" s="558"/>
      <c r="AB69" s="558"/>
      <c r="AC69" s="558"/>
      <c r="AE69" s="558"/>
      <c r="AF69" s="558"/>
      <c r="AG69" s="558"/>
      <c r="AH69" s="558"/>
      <c r="AI69" s="558"/>
      <c r="AJ69" s="558"/>
    </row>
    <row r="70" spans="1:52">
      <c r="A70" s="34" t="s">
        <v>522</v>
      </c>
      <c r="B70" s="554"/>
      <c r="C70" s="554"/>
      <c r="D70" s="554"/>
      <c r="E70" s="554"/>
      <c r="F70" s="554">
        <v>123</v>
      </c>
      <c r="G70" s="554"/>
      <c r="H70" s="554"/>
      <c r="I70" s="554"/>
      <c r="J70" s="554"/>
      <c r="K70" s="554"/>
      <c r="L70" s="554"/>
      <c r="M70" s="554"/>
      <c r="N70" s="554"/>
      <c r="O70" s="554"/>
      <c r="P70" s="549"/>
      <c r="Q70" s="554"/>
      <c r="R70" s="555"/>
      <c r="S70" s="555"/>
      <c r="T70" s="555"/>
      <c r="U70" s="558"/>
      <c r="V70" s="476"/>
    </row>
    <row r="71" spans="1:52">
      <c r="A71" s="34" t="s">
        <v>567</v>
      </c>
      <c r="B71" s="554"/>
      <c r="C71" s="554"/>
      <c r="D71" s="554"/>
      <c r="E71" s="554"/>
      <c r="F71" s="554">
        <v>4500</v>
      </c>
      <c r="G71" s="554">
        <v>500</v>
      </c>
      <c r="H71" s="554"/>
      <c r="I71" s="554"/>
      <c r="J71" s="554"/>
      <c r="K71" s="554"/>
      <c r="L71" s="554"/>
      <c r="M71" s="554"/>
      <c r="N71" s="554"/>
      <c r="O71" s="554"/>
      <c r="P71" s="549"/>
      <c r="Q71" s="554"/>
      <c r="R71" s="555"/>
      <c r="S71" s="555"/>
      <c r="T71" s="555"/>
      <c r="U71" s="476"/>
      <c r="V71" s="476"/>
    </row>
    <row r="72" spans="1:52">
      <c r="A72" s="34" t="s">
        <v>523</v>
      </c>
      <c r="B72" s="554">
        <v>3106</v>
      </c>
      <c r="C72" s="554"/>
      <c r="D72" s="554"/>
      <c r="E72" s="554"/>
      <c r="F72" s="554"/>
      <c r="G72" s="554"/>
      <c r="H72" s="554"/>
      <c r="I72" s="554"/>
      <c r="J72" s="554"/>
      <c r="K72" s="554"/>
      <c r="L72" s="554"/>
      <c r="M72" s="554"/>
      <c r="N72" s="554"/>
      <c r="O72" s="554"/>
      <c r="P72" s="549"/>
      <c r="Q72" s="554"/>
      <c r="R72" s="555"/>
      <c r="S72" s="555"/>
      <c r="T72" s="555"/>
      <c r="U72" s="476"/>
      <c r="V72" s="476"/>
    </row>
    <row r="73" spans="1:52">
      <c r="A73" s="34" t="s">
        <v>524</v>
      </c>
      <c r="B73" s="554">
        <v>242.8</v>
      </c>
      <c r="C73" s="554"/>
      <c r="D73" s="554"/>
      <c r="E73" s="554"/>
      <c r="F73" s="554"/>
      <c r="G73" s="554"/>
      <c r="H73" s="554"/>
      <c r="I73" s="554"/>
      <c r="J73" s="554"/>
      <c r="K73" s="554"/>
      <c r="L73" s="554"/>
      <c r="M73" s="554"/>
      <c r="N73" s="554"/>
      <c r="O73" s="554"/>
      <c r="P73" s="556"/>
      <c r="Q73" s="554"/>
      <c r="R73" s="555"/>
      <c r="S73" s="555"/>
      <c r="T73" s="555"/>
      <c r="U73" s="476"/>
      <c r="V73" s="476"/>
    </row>
    <row r="74" spans="1:52" s="501" customFormat="1" ht="11.25" customHeight="1">
      <c r="A74" s="34" t="s">
        <v>617</v>
      </c>
      <c r="B74" s="554">
        <v>5400</v>
      </c>
      <c r="C74" s="554"/>
      <c r="D74" s="554"/>
      <c r="E74" s="554"/>
      <c r="F74" s="554"/>
      <c r="G74" s="554">
        <v>509</v>
      </c>
      <c r="H74" s="554"/>
      <c r="I74" s="554"/>
      <c r="J74" s="554"/>
      <c r="K74" s="554"/>
      <c r="L74" s="554"/>
      <c r="M74" s="554"/>
      <c r="N74" s="554"/>
      <c r="O74" s="554"/>
      <c r="P74" s="395"/>
      <c r="Q74" s="554"/>
      <c r="R74" s="555"/>
      <c r="S74" s="555"/>
      <c r="T74" s="555"/>
      <c r="U74" s="476"/>
      <c r="V74" s="550"/>
      <c r="W74" s="502"/>
      <c r="X74" s="541"/>
      <c r="Y74" s="541"/>
      <c r="Z74" s="541"/>
      <c r="AA74" s="541"/>
      <c r="AB74" s="541"/>
      <c r="AC74" s="541"/>
      <c r="AD74" s="502"/>
      <c r="AE74" s="541"/>
      <c r="AF74" s="541"/>
      <c r="AG74" s="541"/>
      <c r="AH74" s="541"/>
      <c r="AI74" s="541"/>
      <c r="AJ74" s="541"/>
      <c r="AK74" s="502"/>
      <c r="AL74" s="502"/>
      <c r="AM74" s="502"/>
      <c r="AN74" s="502"/>
      <c r="AO74" s="502"/>
      <c r="AP74" s="502"/>
      <c r="AQ74" s="502"/>
      <c r="AR74" s="502"/>
      <c r="AS74" s="502"/>
      <c r="AT74" s="502"/>
      <c r="AU74" s="502"/>
      <c r="AV74" s="502"/>
      <c r="AW74" s="502"/>
      <c r="AX74" s="502"/>
      <c r="AY74" s="502"/>
      <c r="AZ74" s="502"/>
    </row>
    <row r="75" spans="1:52" ht="10.5">
      <c r="A75" s="34" t="s">
        <v>618</v>
      </c>
      <c r="B75" s="554">
        <v>203</v>
      </c>
      <c r="C75" s="554">
        <v>160</v>
      </c>
      <c r="D75" s="554"/>
      <c r="E75" s="554"/>
      <c r="F75" s="554"/>
      <c r="G75" s="554"/>
      <c r="H75" s="554"/>
      <c r="I75" s="554"/>
      <c r="J75" s="554"/>
      <c r="K75" s="554"/>
      <c r="L75" s="554"/>
      <c r="M75" s="554"/>
      <c r="N75" s="554"/>
      <c r="O75" s="554"/>
      <c r="P75" s="549"/>
      <c r="Q75" s="554"/>
      <c r="R75" s="33"/>
      <c r="S75" s="33"/>
      <c r="T75" s="33"/>
      <c r="U75" s="550"/>
    </row>
    <row r="76" spans="1:52">
      <c r="A76" s="34" t="s">
        <v>718</v>
      </c>
      <c r="B76" s="554"/>
      <c r="C76" s="554"/>
      <c r="D76" s="554"/>
      <c r="E76" s="554"/>
      <c r="F76" s="554"/>
      <c r="G76" s="554"/>
      <c r="H76" s="554"/>
      <c r="I76" s="554"/>
      <c r="J76" s="554">
        <v>12.483000000000001</v>
      </c>
      <c r="K76" s="554"/>
      <c r="L76" s="554"/>
      <c r="M76" s="554"/>
      <c r="N76" s="554"/>
      <c r="O76" s="554"/>
      <c r="P76" s="549"/>
      <c r="Q76" s="554"/>
      <c r="R76" s="33"/>
      <c r="S76" s="33"/>
      <c r="T76" s="33"/>
    </row>
    <row r="77" spans="1:52">
      <c r="A77" s="34" t="s">
        <v>525</v>
      </c>
      <c r="B77" s="554">
        <v>104</v>
      </c>
      <c r="C77" s="554"/>
      <c r="D77" s="554"/>
      <c r="E77" s="554">
        <v>252</v>
      </c>
      <c r="F77" s="554"/>
      <c r="G77" s="554"/>
      <c r="H77" s="554">
        <v>40</v>
      </c>
      <c r="I77" s="554"/>
      <c r="J77" s="554"/>
      <c r="K77" s="554"/>
      <c r="L77" s="554"/>
      <c r="M77" s="554"/>
      <c r="N77" s="554"/>
      <c r="O77" s="554"/>
      <c r="P77" s="556"/>
      <c r="Q77" s="554"/>
      <c r="R77" s="555"/>
      <c r="S77" s="555"/>
      <c r="T77" s="555"/>
    </row>
    <row r="78" spans="1:52">
      <c r="A78" s="34" t="s">
        <v>526</v>
      </c>
      <c r="B78" s="554"/>
      <c r="C78" s="554"/>
      <c r="D78" s="554"/>
      <c r="E78" s="554"/>
      <c r="F78" s="554">
        <v>2071</v>
      </c>
      <c r="G78" s="554"/>
      <c r="H78" s="554"/>
      <c r="I78" s="554"/>
      <c r="J78" s="554"/>
      <c r="K78" s="554"/>
      <c r="L78" s="554"/>
      <c r="M78" s="554"/>
      <c r="N78" s="554"/>
      <c r="O78" s="554"/>
      <c r="P78" s="395"/>
      <c r="Q78" s="554"/>
      <c r="R78" s="555"/>
      <c r="S78" s="555"/>
      <c r="T78" s="555"/>
    </row>
    <row r="79" spans="1:52">
      <c r="A79" s="34" t="s">
        <v>598</v>
      </c>
      <c r="B79" s="554"/>
      <c r="C79" s="554"/>
      <c r="D79" s="554"/>
      <c r="E79" s="554"/>
      <c r="F79" s="554">
        <v>2288</v>
      </c>
      <c r="G79" s="554">
        <v>515</v>
      </c>
      <c r="H79" s="554">
        <v>487</v>
      </c>
      <c r="I79" s="554">
        <v>64</v>
      </c>
      <c r="J79" s="554">
        <v>135</v>
      </c>
      <c r="K79" s="554">
        <v>572.47504256000002</v>
      </c>
      <c r="L79" s="554">
        <v>0</v>
      </c>
      <c r="M79" s="554">
        <v>0</v>
      </c>
      <c r="N79" s="554">
        <v>0</v>
      </c>
      <c r="O79" s="554"/>
      <c r="P79" s="395"/>
      <c r="Q79" s="554">
        <v>0</v>
      </c>
      <c r="R79" s="554">
        <v>0</v>
      </c>
      <c r="S79" s="554">
        <v>0</v>
      </c>
      <c r="T79" s="554">
        <v>0</v>
      </c>
    </row>
    <row r="80" spans="1:52">
      <c r="A80" s="34" t="s">
        <v>527</v>
      </c>
      <c r="B80" s="554"/>
      <c r="C80" s="554"/>
      <c r="D80" s="554"/>
      <c r="E80" s="554"/>
      <c r="F80" s="554">
        <v>100</v>
      </c>
      <c r="G80" s="554"/>
      <c r="H80" s="554"/>
      <c r="I80" s="554"/>
      <c r="J80" s="554"/>
      <c r="K80" s="554"/>
      <c r="L80" s="554"/>
      <c r="M80" s="554"/>
      <c r="N80" s="554"/>
      <c r="O80" s="554"/>
      <c r="P80" s="549"/>
      <c r="Q80" s="555"/>
      <c r="R80" s="555"/>
      <c r="S80" s="555"/>
      <c r="T80" s="555"/>
    </row>
    <row r="81" spans="1:52">
      <c r="A81" s="34" t="s">
        <v>599</v>
      </c>
      <c r="B81" s="554"/>
      <c r="C81" s="554"/>
      <c r="D81" s="554"/>
      <c r="E81" s="554"/>
      <c r="F81" s="554">
        <v>100</v>
      </c>
      <c r="G81" s="554"/>
      <c r="H81" s="554"/>
      <c r="I81" s="554"/>
      <c r="J81" s="554"/>
      <c r="K81" s="554"/>
      <c r="L81" s="554"/>
      <c r="M81" s="554"/>
      <c r="N81" s="554"/>
      <c r="O81" s="554"/>
      <c r="P81" s="556"/>
      <c r="Q81" s="555"/>
      <c r="R81" s="555"/>
      <c r="S81" s="555"/>
      <c r="T81" s="555"/>
    </row>
    <row r="82" spans="1:52">
      <c r="A82" s="34" t="s">
        <v>568</v>
      </c>
      <c r="B82" s="554"/>
      <c r="C82" s="554"/>
      <c r="D82" s="554"/>
      <c r="E82" s="554"/>
      <c r="F82" s="554">
        <v>1352</v>
      </c>
      <c r="G82" s="554"/>
      <c r="H82" s="554"/>
      <c r="I82" s="554"/>
      <c r="J82" s="554"/>
      <c r="K82" s="554"/>
      <c r="L82" s="554"/>
      <c r="M82" s="554"/>
      <c r="N82" s="554"/>
      <c r="O82" s="554"/>
      <c r="P82" s="556"/>
      <c r="Q82" s="555"/>
      <c r="R82" s="555"/>
      <c r="S82" s="555"/>
      <c r="T82" s="555"/>
    </row>
    <row r="83" spans="1:52">
      <c r="A83" s="34" t="s">
        <v>636</v>
      </c>
      <c r="B83" s="554"/>
      <c r="C83" s="554"/>
      <c r="D83" s="554"/>
      <c r="E83" s="554"/>
      <c r="F83" s="554"/>
      <c r="G83" s="554">
        <v>31</v>
      </c>
      <c r="H83" s="554"/>
      <c r="I83" s="554"/>
      <c r="J83" s="554">
        <v>125.19999999999993</v>
      </c>
      <c r="K83" s="554"/>
      <c r="L83" s="554"/>
      <c r="M83" s="554"/>
      <c r="N83" s="554"/>
      <c r="O83" s="554"/>
      <c r="P83" s="556"/>
      <c r="Q83" s="555"/>
      <c r="R83" s="555"/>
      <c r="S83" s="555"/>
      <c r="T83" s="555"/>
      <c r="W83" s="529"/>
      <c r="X83" s="477"/>
      <c r="Y83" s="477"/>
      <c r="Z83" s="477"/>
      <c r="AA83" s="477"/>
      <c r="AB83" s="477"/>
      <c r="AC83" s="477"/>
      <c r="AD83" s="477"/>
      <c r="AE83" s="477"/>
      <c r="AF83" s="477"/>
      <c r="AG83" s="477"/>
      <c r="AH83" s="477"/>
      <c r="AI83" s="477"/>
      <c r="AJ83" s="477"/>
      <c r="AK83" s="477"/>
      <c r="AL83" s="477"/>
      <c r="AM83" s="477"/>
      <c r="AN83" s="477"/>
      <c r="AO83" s="477"/>
      <c r="AP83" s="477"/>
      <c r="AQ83" s="477"/>
      <c r="AR83" s="477"/>
      <c r="AS83" s="477"/>
      <c r="AT83" s="477"/>
      <c r="AU83" s="477"/>
      <c r="AV83" s="477"/>
      <c r="AW83" s="477"/>
      <c r="AX83" s="477"/>
      <c r="AY83" s="477"/>
      <c r="AZ83" s="477"/>
    </row>
    <row r="84" spans="1:52" ht="14.25" customHeight="1">
      <c r="A84" s="34" t="s">
        <v>528</v>
      </c>
      <c r="B84" s="554"/>
      <c r="C84" s="554"/>
      <c r="D84" s="554"/>
      <c r="E84" s="554">
        <v>11676</v>
      </c>
      <c r="F84" s="554"/>
      <c r="G84" s="554"/>
      <c r="H84" s="554"/>
      <c r="I84" s="554"/>
      <c r="J84" s="554"/>
      <c r="K84" s="554"/>
      <c r="L84" s="554"/>
      <c r="M84" s="554"/>
      <c r="N84" s="554"/>
      <c r="O84" s="554"/>
      <c r="P84" s="556"/>
      <c r="Q84" s="555"/>
      <c r="R84" s="555"/>
      <c r="S84" s="555"/>
      <c r="T84" s="555"/>
      <c r="W84" s="529"/>
      <c r="X84" s="477"/>
      <c r="Y84" s="477"/>
      <c r="Z84" s="477"/>
      <c r="AA84" s="477"/>
      <c r="AB84" s="477"/>
      <c r="AC84" s="477"/>
      <c r="AD84" s="477"/>
      <c r="AE84" s="477"/>
      <c r="AF84" s="477"/>
      <c r="AG84" s="477"/>
      <c r="AH84" s="477"/>
      <c r="AI84" s="477"/>
      <c r="AJ84" s="477"/>
      <c r="AK84" s="477"/>
      <c r="AL84" s="477"/>
      <c r="AM84" s="477"/>
      <c r="AN84" s="477"/>
      <c r="AO84" s="477"/>
      <c r="AP84" s="477"/>
      <c r="AQ84" s="477"/>
      <c r="AR84" s="477"/>
      <c r="AS84" s="477"/>
      <c r="AT84" s="477"/>
      <c r="AU84" s="477"/>
      <c r="AV84" s="477"/>
      <c r="AW84" s="477"/>
      <c r="AX84" s="477"/>
      <c r="AY84" s="477"/>
      <c r="AZ84" s="477"/>
    </row>
    <row r="85" spans="1:52">
      <c r="A85" s="34" t="s">
        <v>732</v>
      </c>
      <c r="B85" s="554"/>
      <c r="C85" s="554"/>
      <c r="D85" s="554"/>
      <c r="E85" s="554"/>
      <c r="F85" s="554"/>
      <c r="G85" s="554"/>
      <c r="H85" s="554"/>
      <c r="I85" s="554"/>
      <c r="J85" s="554"/>
      <c r="K85" s="554">
        <v>-29733</v>
      </c>
      <c r="L85" s="554">
        <v>5000</v>
      </c>
      <c r="M85" s="554">
        <v>18000</v>
      </c>
      <c r="N85" s="554">
        <v>6000</v>
      </c>
      <c r="O85" s="554">
        <v>0</v>
      </c>
      <c r="P85" s="556"/>
      <c r="Q85" s="555">
        <v>-5000</v>
      </c>
      <c r="R85" s="555">
        <v>3000</v>
      </c>
      <c r="S85" s="555">
        <v>2000</v>
      </c>
      <c r="T85" s="555">
        <v>0</v>
      </c>
      <c r="V85" s="477"/>
      <c r="W85" s="529"/>
      <c r="X85" s="477"/>
      <c r="Y85" s="477"/>
      <c r="Z85" s="477"/>
      <c r="AA85" s="477"/>
      <c r="AB85" s="477"/>
      <c r="AC85" s="477"/>
      <c r="AD85" s="477"/>
      <c r="AE85" s="477"/>
      <c r="AF85" s="477"/>
      <c r="AG85" s="477"/>
      <c r="AH85" s="477"/>
      <c r="AI85" s="477"/>
      <c r="AJ85" s="477"/>
      <c r="AK85" s="477"/>
      <c r="AL85" s="477"/>
      <c r="AM85" s="477"/>
      <c r="AN85" s="477"/>
      <c r="AO85" s="477"/>
      <c r="AP85" s="477"/>
      <c r="AQ85" s="477"/>
      <c r="AR85" s="477"/>
      <c r="AS85" s="477"/>
      <c r="AT85" s="477"/>
      <c r="AU85" s="477"/>
      <c r="AV85" s="477"/>
      <c r="AW85" s="477"/>
      <c r="AX85" s="477"/>
      <c r="AY85" s="477"/>
      <c r="AZ85" s="477"/>
    </row>
    <row r="86" spans="1:52">
      <c r="A86" s="34" t="s">
        <v>733</v>
      </c>
      <c r="B86" s="554"/>
      <c r="C86" s="554"/>
      <c r="D86" s="554"/>
      <c r="E86" s="554"/>
      <c r="F86" s="554"/>
      <c r="G86" s="554"/>
      <c r="H86" s="554"/>
      <c r="I86" s="554"/>
      <c r="J86" s="554"/>
      <c r="K86" s="554">
        <v>-26933</v>
      </c>
      <c r="L86" s="554">
        <v>-10300</v>
      </c>
      <c r="M86" s="554">
        <v>-2400</v>
      </c>
      <c r="N86" s="554">
        <v>0</v>
      </c>
      <c r="O86" s="554">
        <v>0</v>
      </c>
      <c r="P86" s="556"/>
      <c r="Q86" s="555">
        <v>0</v>
      </c>
      <c r="R86" s="555">
        <v>0</v>
      </c>
      <c r="S86" s="555">
        <v>0</v>
      </c>
      <c r="T86" s="555">
        <v>0</v>
      </c>
      <c r="V86" s="477"/>
      <c r="W86" s="529"/>
      <c r="X86" s="477"/>
      <c r="Y86" s="477"/>
      <c r="Z86" s="477"/>
      <c r="AA86" s="477"/>
      <c r="AB86" s="477"/>
      <c r="AC86" s="477"/>
      <c r="AD86" s="477"/>
      <c r="AE86" s="477"/>
      <c r="AF86" s="477"/>
      <c r="AG86" s="477"/>
      <c r="AH86" s="477"/>
      <c r="AI86" s="477"/>
      <c r="AJ86" s="477"/>
      <c r="AK86" s="477"/>
      <c r="AL86" s="477"/>
      <c r="AM86" s="477"/>
      <c r="AN86" s="477"/>
      <c r="AO86" s="477"/>
      <c r="AP86" s="477"/>
      <c r="AQ86" s="477"/>
      <c r="AR86" s="477"/>
      <c r="AS86" s="477"/>
      <c r="AT86" s="477"/>
      <c r="AU86" s="477"/>
      <c r="AV86" s="477"/>
      <c r="AW86" s="477"/>
      <c r="AX86" s="477"/>
      <c r="AY86" s="477"/>
      <c r="AZ86" s="477"/>
    </row>
    <row r="87" spans="1:52">
      <c r="A87" s="34" t="s">
        <v>734</v>
      </c>
      <c r="B87" s="554"/>
      <c r="C87" s="554"/>
      <c r="D87" s="554"/>
      <c r="E87" s="554"/>
      <c r="F87" s="554"/>
      <c r="G87" s="554"/>
      <c r="H87" s="554"/>
      <c r="I87" s="554"/>
      <c r="J87" s="554"/>
      <c r="K87" s="554">
        <v>0</v>
      </c>
      <c r="L87" s="554">
        <v>0</v>
      </c>
      <c r="M87" s="554">
        <v>0</v>
      </c>
      <c r="N87" s="554">
        <v>0</v>
      </c>
      <c r="O87" s="554">
        <v>0</v>
      </c>
      <c r="P87" s="556"/>
      <c r="Q87" s="555">
        <v>0</v>
      </c>
      <c r="R87" s="555">
        <v>0</v>
      </c>
      <c r="S87" s="555">
        <v>0</v>
      </c>
      <c r="T87" s="555">
        <v>0</v>
      </c>
      <c r="V87" s="477"/>
      <c r="W87" s="477"/>
      <c r="X87" s="477"/>
      <c r="Y87" s="477"/>
      <c r="Z87" s="477"/>
      <c r="AA87" s="477"/>
      <c r="AB87" s="477"/>
      <c r="AC87" s="477"/>
      <c r="AD87" s="477"/>
      <c r="AE87" s="477"/>
      <c r="AF87" s="477"/>
      <c r="AG87" s="477"/>
      <c r="AH87" s="477"/>
      <c r="AI87" s="477"/>
      <c r="AJ87" s="477"/>
      <c r="AK87" s="477"/>
      <c r="AL87" s="477"/>
      <c r="AM87" s="477"/>
      <c r="AN87" s="477"/>
      <c r="AO87" s="477"/>
      <c r="AP87" s="477"/>
      <c r="AQ87" s="477"/>
      <c r="AR87" s="477"/>
      <c r="AS87" s="477"/>
      <c r="AT87" s="477"/>
      <c r="AU87" s="477"/>
      <c r="AV87" s="477"/>
      <c r="AW87" s="477"/>
      <c r="AX87" s="477"/>
      <c r="AY87" s="477"/>
      <c r="AZ87" s="477"/>
    </row>
    <row r="88" spans="1:52">
      <c r="A88" s="34" t="s">
        <v>753</v>
      </c>
      <c r="B88" s="554"/>
      <c r="C88" s="554"/>
      <c r="D88" s="554"/>
      <c r="E88" s="554"/>
      <c r="F88" s="554"/>
      <c r="G88" s="554"/>
      <c r="H88" s="554"/>
      <c r="I88" s="554"/>
      <c r="J88" s="554"/>
      <c r="K88" s="554">
        <v>0</v>
      </c>
      <c r="L88" s="554">
        <v>-4600</v>
      </c>
      <c r="M88" s="554">
        <v>-5000</v>
      </c>
      <c r="N88" s="554">
        <v>-500</v>
      </c>
      <c r="O88" s="554">
        <v>0</v>
      </c>
      <c r="P88" s="556"/>
      <c r="Q88" s="555">
        <v>0</v>
      </c>
      <c r="R88" s="555">
        <v>0</v>
      </c>
      <c r="S88" s="555">
        <v>0</v>
      </c>
      <c r="T88" s="555">
        <v>0</v>
      </c>
      <c r="U88" s="477"/>
      <c r="V88" s="477"/>
      <c r="W88" s="559"/>
      <c r="X88" s="540"/>
      <c r="Y88" s="540"/>
      <c r="Z88" s="477"/>
      <c r="AA88" s="477"/>
      <c r="AB88" s="477"/>
      <c r="AC88" s="477"/>
      <c r="AD88" s="477"/>
      <c r="AE88" s="477"/>
      <c r="AF88" s="477"/>
      <c r="AG88" s="477"/>
      <c r="AH88" s="477"/>
      <c r="AI88" s="477"/>
      <c r="AJ88" s="477"/>
      <c r="AK88" s="477"/>
      <c r="AL88" s="477"/>
      <c r="AM88" s="477"/>
      <c r="AN88" s="477"/>
      <c r="AO88" s="477"/>
      <c r="AP88" s="477"/>
      <c r="AQ88" s="477"/>
      <c r="AR88" s="477"/>
      <c r="AS88" s="477"/>
      <c r="AT88" s="477"/>
      <c r="AU88" s="477"/>
      <c r="AV88" s="477"/>
      <c r="AW88" s="477"/>
      <c r="AX88" s="477"/>
      <c r="AY88" s="477"/>
      <c r="AZ88" s="477"/>
    </row>
    <row r="89" spans="1:52">
      <c r="A89" s="34" t="s">
        <v>754</v>
      </c>
      <c r="B89" s="554"/>
      <c r="C89" s="554"/>
      <c r="D89" s="554"/>
      <c r="E89" s="554"/>
      <c r="F89" s="554"/>
      <c r="G89" s="554"/>
      <c r="H89" s="554"/>
      <c r="I89" s="554"/>
      <c r="J89" s="554"/>
      <c r="K89" s="554">
        <v>0</v>
      </c>
      <c r="L89" s="554">
        <v>-5100</v>
      </c>
      <c r="M89" s="554">
        <v>-1800</v>
      </c>
      <c r="N89" s="554">
        <v>-100</v>
      </c>
      <c r="O89" s="554">
        <v>-500</v>
      </c>
      <c r="P89" s="556"/>
      <c r="Q89" s="555">
        <v>0</v>
      </c>
      <c r="R89" s="555">
        <v>0</v>
      </c>
      <c r="S89" s="555">
        <v>0</v>
      </c>
      <c r="T89" s="555">
        <v>0</v>
      </c>
      <c r="V89" s="477"/>
      <c r="W89" s="529"/>
      <c r="X89" s="477"/>
      <c r="Y89" s="477"/>
      <c r="Z89" s="477"/>
      <c r="AA89" s="477"/>
      <c r="AB89" s="477"/>
      <c r="AC89" s="477"/>
      <c r="AD89" s="477"/>
      <c r="AE89" s="477"/>
      <c r="AF89" s="477"/>
      <c r="AG89" s="477"/>
      <c r="AH89" s="477"/>
      <c r="AI89" s="477"/>
      <c r="AJ89" s="477"/>
      <c r="AK89" s="477"/>
      <c r="AL89" s="477"/>
      <c r="AM89" s="477"/>
      <c r="AN89" s="477"/>
      <c r="AO89" s="477"/>
      <c r="AP89" s="477"/>
      <c r="AQ89" s="477"/>
      <c r="AR89" s="477"/>
      <c r="AS89" s="477"/>
      <c r="AT89" s="477"/>
      <c r="AU89" s="477"/>
      <c r="AV89" s="477"/>
      <c r="AW89" s="477"/>
      <c r="AX89" s="477"/>
      <c r="AY89" s="477"/>
      <c r="AZ89" s="477"/>
    </row>
    <row r="90" spans="1:52">
      <c r="A90" s="34" t="s">
        <v>600</v>
      </c>
      <c r="B90" s="554"/>
      <c r="C90" s="554"/>
      <c r="D90" s="554"/>
      <c r="E90" s="554"/>
      <c r="F90" s="554"/>
      <c r="G90" s="554">
        <v>15000</v>
      </c>
      <c r="H90" s="554"/>
      <c r="I90" s="554"/>
      <c r="J90" s="554"/>
      <c r="K90" s="554"/>
      <c r="L90" s="554"/>
      <c r="M90" s="554"/>
      <c r="N90" s="554"/>
      <c r="O90" s="554"/>
      <c r="P90" s="556"/>
      <c r="Q90" s="555"/>
      <c r="R90" s="555"/>
      <c r="S90" s="555"/>
      <c r="T90" s="555"/>
      <c r="V90" s="477"/>
      <c r="W90" s="529"/>
      <c r="X90" s="477"/>
      <c r="Y90" s="477"/>
      <c r="Z90" s="477"/>
      <c r="AA90" s="477"/>
      <c r="AB90" s="477"/>
      <c r="AC90" s="477"/>
      <c r="AD90" s="477"/>
      <c r="AE90" s="477"/>
      <c r="AF90" s="477"/>
      <c r="AG90" s="477"/>
      <c r="AH90" s="477"/>
      <c r="AI90" s="477"/>
      <c r="AJ90" s="477"/>
      <c r="AK90" s="477"/>
      <c r="AL90" s="477"/>
      <c r="AM90" s="477"/>
      <c r="AN90" s="477"/>
      <c r="AO90" s="477"/>
      <c r="AP90" s="477"/>
      <c r="AQ90" s="477"/>
      <c r="AR90" s="477"/>
      <c r="AS90" s="477"/>
      <c r="AT90" s="477"/>
      <c r="AU90" s="477"/>
      <c r="AV90" s="477"/>
      <c r="AW90" s="477"/>
      <c r="AX90" s="477"/>
      <c r="AY90" s="477"/>
      <c r="AZ90" s="477"/>
    </row>
    <row r="91" spans="1:52">
      <c r="A91" s="34" t="s">
        <v>637</v>
      </c>
      <c r="B91" s="554"/>
      <c r="C91" s="554"/>
      <c r="D91" s="554"/>
      <c r="E91" s="554"/>
      <c r="F91" s="554">
        <v>11000</v>
      </c>
      <c r="G91" s="554">
        <v>21000</v>
      </c>
      <c r="H91" s="554">
        <v>11000</v>
      </c>
      <c r="I91" s="554">
        <v>8000</v>
      </c>
      <c r="J91" s="554">
        <v>0</v>
      </c>
      <c r="K91" s="554">
        <v>0</v>
      </c>
      <c r="L91" s="554">
        <v>0</v>
      </c>
      <c r="M91" s="554">
        <v>0</v>
      </c>
      <c r="N91" s="554">
        <v>0</v>
      </c>
      <c r="O91" s="554"/>
      <c r="P91" s="556"/>
      <c r="Q91" s="555">
        <v>0</v>
      </c>
      <c r="R91" s="555">
        <v>0</v>
      </c>
      <c r="S91" s="555">
        <v>0</v>
      </c>
      <c r="T91" s="555">
        <v>0</v>
      </c>
      <c r="W91" s="529"/>
      <c r="X91" s="477"/>
      <c r="Y91" s="477"/>
      <c r="Z91" s="477"/>
      <c r="AA91" s="477"/>
      <c r="AB91" s="477"/>
      <c r="AC91" s="477"/>
      <c r="AD91" s="477"/>
      <c r="AE91" s="477"/>
      <c r="AF91" s="477"/>
      <c r="AG91" s="477"/>
      <c r="AH91" s="477"/>
      <c r="AI91" s="477"/>
      <c r="AJ91" s="477"/>
      <c r="AK91" s="477"/>
      <c r="AL91" s="477"/>
      <c r="AM91" s="477"/>
      <c r="AN91" s="477"/>
      <c r="AO91" s="477"/>
      <c r="AP91" s="477"/>
      <c r="AQ91" s="477"/>
      <c r="AR91" s="477"/>
      <c r="AS91" s="477"/>
      <c r="AT91" s="477"/>
      <c r="AU91" s="477"/>
      <c r="AV91" s="477"/>
      <c r="AW91" s="477"/>
      <c r="AX91" s="477"/>
      <c r="AY91" s="477"/>
      <c r="AZ91" s="477"/>
    </row>
    <row r="92" spans="1:52">
      <c r="A92" s="34" t="s">
        <v>638</v>
      </c>
      <c r="B92" s="554"/>
      <c r="C92" s="554"/>
      <c r="D92" s="554"/>
      <c r="E92" s="554"/>
      <c r="F92" s="554">
        <v>6000</v>
      </c>
      <c r="G92" s="554">
        <v>7000</v>
      </c>
      <c r="H92" s="554">
        <v>-5000</v>
      </c>
      <c r="I92" s="554">
        <v>2000</v>
      </c>
      <c r="J92" s="554">
        <v>-5000</v>
      </c>
      <c r="K92" s="554">
        <v>0</v>
      </c>
      <c r="L92" s="554">
        <v>10000</v>
      </c>
      <c r="M92" s="554">
        <v>0</v>
      </c>
      <c r="N92" s="554">
        <v>0</v>
      </c>
      <c r="O92" s="554"/>
      <c r="P92" s="556"/>
      <c r="Q92" s="555">
        <v>10000</v>
      </c>
      <c r="R92" s="555">
        <v>0</v>
      </c>
      <c r="S92" s="555">
        <v>0</v>
      </c>
      <c r="T92" s="555">
        <v>0</v>
      </c>
      <c r="W92" s="529"/>
      <c r="X92" s="477"/>
      <c r="Y92" s="477"/>
      <c r="Z92" s="477"/>
      <c r="AA92" s="477"/>
      <c r="AB92" s="477"/>
      <c r="AC92" s="477"/>
      <c r="AD92" s="477"/>
      <c r="AE92" s="477"/>
      <c r="AF92" s="477"/>
      <c r="AG92" s="477"/>
      <c r="AH92" s="477"/>
      <c r="AI92" s="477"/>
      <c r="AJ92" s="477"/>
      <c r="AK92" s="477"/>
      <c r="AL92" s="477"/>
      <c r="AM92" s="477"/>
      <c r="AN92" s="477"/>
      <c r="AO92" s="477"/>
      <c r="AP92" s="477"/>
      <c r="AQ92" s="477"/>
      <c r="AR92" s="477"/>
      <c r="AS92" s="477"/>
      <c r="AT92" s="477"/>
      <c r="AU92" s="477"/>
      <c r="AV92" s="477"/>
      <c r="AW92" s="477"/>
      <c r="AX92" s="477"/>
      <c r="AY92" s="477"/>
      <c r="AZ92" s="477"/>
    </row>
    <row r="93" spans="1:52">
      <c r="A93" s="34" t="s">
        <v>677</v>
      </c>
      <c r="B93" s="554"/>
      <c r="C93" s="554"/>
      <c r="D93" s="554"/>
      <c r="E93" s="554"/>
      <c r="F93" s="554"/>
      <c r="G93" s="554"/>
      <c r="H93" s="554"/>
      <c r="I93" s="554">
        <v>-2000</v>
      </c>
      <c r="J93" s="554"/>
      <c r="K93" s="554"/>
      <c r="L93" s="554"/>
      <c r="M93" s="554"/>
      <c r="N93" s="554"/>
      <c r="O93" s="554"/>
      <c r="P93" s="556"/>
      <c r="Q93" s="555"/>
      <c r="R93" s="555"/>
      <c r="S93" s="555"/>
      <c r="T93" s="555"/>
      <c r="W93" s="529"/>
      <c r="X93" s="477"/>
      <c r="Y93" s="477"/>
      <c r="Z93" s="477"/>
      <c r="AA93" s="477"/>
      <c r="AB93" s="477"/>
      <c r="AC93" s="477"/>
      <c r="AD93" s="477"/>
      <c r="AE93" s="477"/>
      <c r="AF93" s="477"/>
      <c r="AG93" s="477"/>
      <c r="AH93" s="477"/>
      <c r="AI93" s="477"/>
      <c r="AJ93" s="477"/>
      <c r="AK93" s="477"/>
      <c r="AL93" s="477"/>
      <c r="AM93" s="477"/>
      <c r="AN93" s="477"/>
      <c r="AO93" s="477"/>
      <c r="AP93" s="477"/>
      <c r="AQ93" s="477"/>
      <c r="AR93" s="477"/>
      <c r="AS93" s="477"/>
      <c r="AT93" s="477"/>
      <c r="AU93" s="477"/>
      <c r="AV93" s="477"/>
      <c r="AW93" s="477"/>
      <c r="AX93" s="477"/>
      <c r="AY93" s="477"/>
      <c r="AZ93" s="477"/>
    </row>
    <row r="94" spans="1:52" ht="10.5">
      <c r="A94" s="122" t="s">
        <v>131</v>
      </c>
      <c r="B94" s="551">
        <v>-810</v>
      </c>
      <c r="C94" s="551">
        <v>-57</v>
      </c>
      <c r="D94" s="551">
        <v>-440</v>
      </c>
      <c r="E94" s="551">
        <v>0</v>
      </c>
      <c r="F94" s="551">
        <v>6700</v>
      </c>
      <c r="G94" s="551">
        <v>300</v>
      </c>
      <c r="H94" s="551">
        <v>-7000</v>
      </c>
      <c r="I94" s="551">
        <v>0</v>
      </c>
      <c r="J94" s="551">
        <v>0</v>
      </c>
      <c r="K94" s="551">
        <v>0</v>
      </c>
      <c r="L94" s="551">
        <v>0</v>
      </c>
      <c r="M94" s="551">
        <v>0</v>
      </c>
      <c r="N94" s="551">
        <v>0</v>
      </c>
      <c r="O94" s="551"/>
      <c r="P94" s="552"/>
      <c r="Q94" s="553">
        <v>0</v>
      </c>
      <c r="R94" s="553">
        <v>0</v>
      </c>
      <c r="S94" s="553">
        <v>0</v>
      </c>
      <c r="T94" s="553">
        <v>0</v>
      </c>
      <c r="W94" s="529"/>
      <c r="X94" s="477"/>
      <c r="Y94" s="477"/>
      <c r="Z94" s="477"/>
      <c r="AA94" s="477"/>
      <c r="AB94" s="477"/>
      <c r="AC94" s="477"/>
      <c r="AD94" s="477"/>
      <c r="AE94" s="477"/>
      <c r="AF94" s="477"/>
      <c r="AG94" s="477"/>
      <c r="AH94" s="477"/>
      <c r="AI94" s="477"/>
      <c r="AJ94" s="477"/>
      <c r="AK94" s="477"/>
      <c r="AL94" s="477"/>
      <c r="AM94" s="477"/>
      <c r="AN94" s="477"/>
      <c r="AO94" s="477"/>
      <c r="AP94" s="477"/>
      <c r="AQ94" s="477"/>
      <c r="AR94" s="477"/>
      <c r="AS94" s="477"/>
      <c r="AT94" s="477"/>
      <c r="AU94" s="477"/>
      <c r="AV94" s="477"/>
      <c r="AW94" s="477"/>
      <c r="AX94" s="477"/>
      <c r="AY94" s="477"/>
      <c r="AZ94" s="477"/>
    </row>
    <row r="95" spans="1:52" ht="10.5">
      <c r="A95" s="34" t="s">
        <v>601</v>
      </c>
      <c r="B95" s="551"/>
      <c r="C95" s="551"/>
      <c r="D95" s="554"/>
      <c r="E95" s="554"/>
      <c r="F95" s="554">
        <v>6700</v>
      </c>
      <c r="G95" s="554">
        <v>-6700</v>
      </c>
      <c r="H95" s="554"/>
      <c r="I95" s="554"/>
      <c r="J95" s="551"/>
      <c r="K95" s="551"/>
      <c r="L95" s="551"/>
      <c r="M95" s="551"/>
      <c r="N95" s="551"/>
      <c r="O95" s="551"/>
      <c r="P95" s="552"/>
      <c r="Q95" s="553"/>
      <c r="R95" s="553"/>
      <c r="S95" s="553"/>
      <c r="T95" s="553"/>
      <c r="W95" s="529"/>
      <c r="X95" s="477"/>
      <c r="Y95" s="477"/>
      <c r="Z95" s="477"/>
      <c r="AA95" s="477"/>
      <c r="AB95" s="477"/>
      <c r="AC95" s="477"/>
      <c r="AD95" s="477"/>
      <c r="AE95" s="477"/>
      <c r="AF95" s="477"/>
      <c r="AG95" s="477"/>
      <c r="AH95" s="477"/>
      <c r="AI95" s="477"/>
      <c r="AJ95" s="477"/>
      <c r="AK95" s="477"/>
      <c r="AL95" s="477"/>
      <c r="AM95" s="477"/>
      <c r="AN95" s="477"/>
      <c r="AO95" s="477"/>
      <c r="AP95" s="477"/>
      <c r="AQ95" s="477"/>
      <c r="AR95" s="477"/>
      <c r="AS95" s="477"/>
      <c r="AT95" s="477"/>
      <c r="AU95" s="477"/>
      <c r="AV95" s="477"/>
      <c r="AW95" s="477"/>
      <c r="AX95" s="477"/>
      <c r="AY95" s="477"/>
      <c r="AZ95" s="477"/>
    </row>
    <row r="96" spans="1:52" ht="10.5">
      <c r="A96" s="34" t="s">
        <v>639</v>
      </c>
      <c r="B96" s="551"/>
      <c r="C96" s="551"/>
      <c r="D96" s="554"/>
      <c r="E96" s="554"/>
      <c r="F96" s="554"/>
      <c r="G96" s="554">
        <v>7000</v>
      </c>
      <c r="H96" s="554">
        <v>-7000</v>
      </c>
      <c r="I96" s="554"/>
      <c r="J96" s="551"/>
      <c r="K96" s="551"/>
      <c r="L96" s="551"/>
      <c r="M96" s="551"/>
      <c r="N96" s="551"/>
      <c r="O96" s="551"/>
      <c r="P96" s="552"/>
      <c r="Q96" s="547">
        <v>0</v>
      </c>
      <c r="R96" s="547">
        <v>0</v>
      </c>
      <c r="S96" s="547">
        <v>0</v>
      </c>
      <c r="T96" s="547">
        <v>0</v>
      </c>
      <c r="W96" s="529"/>
      <c r="X96" s="477"/>
      <c r="Y96" s="477"/>
      <c r="Z96" s="477"/>
      <c r="AA96" s="477"/>
      <c r="AB96" s="477"/>
      <c r="AC96" s="477"/>
      <c r="AD96" s="477"/>
      <c r="AE96" s="477"/>
      <c r="AF96" s="477"/>
      <c r="AG96" s="477"/>
      <c r="AH96" s="477"/>
      <c r="AI96" s="477"/>
      <c r="AJ96" s="477"/>
      <c r="AK96" s="477"/>
      <c r="AL96" s="477"/>
      <c r="AM96" s="477"/>
      <c r="AN96" s="477"/>
      <c r="AO96" s="477"/>
      <c r="AP96" s="477"/>
      <c r="AQ96" s="477"/>
      <c r="AR96" s="477"/>
      <c r="AS96" s="477"/>
      <c r="AT96" s="477"/>
      <c r="AU96" s="477"/>
      <c r="AV96" s="477"/>
      <c r="AW96" s="477"/>
      <c r="AX96" s="477"/>
      <c r="AY96" s="477"/>
      <c r="AZ96" s="477"/>
    </row>
    <row r="97" spans="1:52">
      <c r="A97" s="34" t="s">
        <v>529</v>
      </c>
      <c r="B97" s="554">
        <v>-810</v>
      </c>
      <c r="C97" s="554">
        <v>-57</v>
      </c>
      <c r="D97" s="554">
        <v>-440</v>
      </c>
      <c r="E97" s="554"/>
      <c r="F97" s="554"/>
      <c r="G97" s="554"/>
      <c r="H97" s="554"/>
      <c r="I97" s="554"/>
      <c r="J97" s="554"/>
      <c r="K97" s="554"/>
      <c r="L97" s="554"/>
      <c r="M97" s="554"/>
      <c r="N97" s="554"/>
      <c r="O97" s="554"/>
      <c r="P97" s="556"/>
      <c r="Q97" s="555"/>
      <c r="R97" s="555"/>
      <c r="S97" s="555"/>
      <c r="T97" s="555"/>
      <c r="W97" s="529"/>
      <c r="X97" s="477"/>
      <c r="Y97" s="477"/>
      <c r="Z97" s="477"/>
      <c r="AA97" s="477"/>
      <c r="AB97" s="477"/>
      <c r="AC97" s="477"/>
      <c r="AD97" s="477"/>
      <c r="AE97" s="477"/>
      <c r="AF97" s="477"/>
      <c r="AG97" s="477"/>
      <c r="AH97" s="477"/>
      <c r="AI97" s="477"/>
      <c r="AJ97" s="477"/>
      <c r="AK97" s="477"/>
      <c r="AL97" s="477"/>
      <c r="AM97" s="477"/>
      <c r="AN97" s="477"/>
      <c r="AO97" s="477"/>
      <c r="AP97" s="477"/>
      <c r="AQ97" s="477"/>
      <c r="AR97" s="477"/>
      <c r="AS97" s="477"/>
      <c r="AT97" s="477"/>
      <c r="AU97" s="477"/>
      <c r="AV97" s="477"/>
      <c r="AW97" s="477"/>
      <c r="AX97" s="477"/>
      <c r="AY97" s="477"/>
      <c r="AZ97" s="477"/>
    </row>
    <row r="98" spans="1:52" ht="10.5">
      <c r="A98" s="122" t="s">
        <v>337</v>
      </c>
      <c r="B98" s="551">
        <v>5195</v>
      </c>
      <c r="C98" s="551">
        <v>4874</v>
      </c>
      <c r="D98" s="551">
        <v>-91422.399999999994</v>
      </c>
      <c r="E98" s="551">
        <v>-20278.2</v>
      </c>
      <c r="F98" s="551">
        <v>-9880</v>
      </c>
      <c r="G98" s="551">
        <v>-15825.943457750003</v>
      </c>
      <c r="H98" s="551">
        <v>565</v>
      </c>
      <c r="I98" s="551">
        <v>-7303.7892113399994</v>
      </c>
      <c r="J98" s="551">
        <v>69848.83607089</v>
      </c>
      <c r="K98" s="551">
        <v>-11080</v>
      </c>
      <c r="L98" s="551">
        <v>61446.968963449042</v>
      </c>
      <c r="M98" s="551">
        <v>73708.245320296643</v>
      </c>
      <c r="N98" s="551">
        <v>64405.15539298793</v>
      </c>
      <c r="O98" s="551">
        <v>-322.80338711271816</v>
      </c>
      <c r="P98" s="552"/>
      <c r="Q98" s="553">
        <v>2600.681448073442</v>
      </c>
      <c r="R98" s="553">
        <v>-7.8088629774429137</v>
      </c>
      <c r="S98" s="553">
        <v>-1.9657094955737193</v>
      </c>
      <c r="T98" s="553">
        <v>61.851421144710912</v>
      </c>
      <c r="W98" s="529"/>
      <c r="X98" s="477"/>
      <c r="Y98" s="477"/>
      <c r="Z98" s="477"/>
      <c r="AA98" s="477"/>
      <c r="AB98" s="477"/>
      <c r="AC98" s="477"/>
      <c r="AD98" s="477"/>
      <c r="AE98" s="477"/>
      <c r="AF98" s="477"/>
      <c r="AG98" s="477"/>
      <c r="AH98" s="477"/>
      <c r="AI98" s="477"/>
      <c r="AJ98" s="477"/>
      <c r="AK98" s="477"/>
      <c r="AL98" s="477"/>
      <c r="AM98" s="477"/>
      <c r="AN98" s="477"/>
      <c r="AO98" s="477"/>
      <c r="AP98" s="477"/>
      <c r="AQ98" s="477"/>
      <c r="AR98" s="477"/>
      <c r="AS98" s="477"/>
      <c r="AT98" s="477"/>
      <c r="AU98" s="477"/>
      <c r="AV98" s="477"/>
      <c r="AW98" s="477"/>
      <c r="AX98" s="477"/>
      <c r="AY98" s="477"/>
      <c r="AZ98" s="477"/>
    </row>
    <row r="99" spans="1:52">
      <c r="A99" s="34" t="s">
        <v>350</v>
      </c>
      <c r="B99" s="554">
        <v>31932</v>
      </c>
      <c r="C99" s="554">
        <v>33086</v>
      </c>
      <c r="D99" s="554">
        <v>34416</v>
      </c>
      <c r="E99" s="554">
        <v>35334</v>
      </c>
      <c r="F99" s="554">
        <v>37336</v>
      </c>
      <c r="G99" s="554">
        <v>39401</v>
      </c>
      <c r="H99" s="554">
        <v>40733</v>
      </c>
      <c r="I99" s="554">
        <v>42312.771244000003</v>
      </c>
      <c r="J99" s="554">
        <v>44416</v>
      </c>
      <c r="K99" s="554">
        <v>45155</v>
      </c>
      <c r="L99" s="554">
        <v>46605.926321151979</v>
      </c>
      <c r="M99" s="554">
        <v>48006.787171063719</v>
      </c>
      <c r="N99" s="554">
        <v>49404.757797491591</v>
      </c>
      <c r="O99" s="554">
        <v>51231.436864260904</v>
      </c>
      <c r="P99" s="549"/>
      <c r="Q99" s="555">
        <v>526.88896460094838</v>
      </c>
      <c r="R99" s="555">
        <v>502.54551866240945</v>
      </c>
      <c r="S99" s="555">
        <v>470.20067626988748</v>
      </c>
      <c r="T99" s="555">
        <v>493.33177551290282</v>
      </c>
      <c r="W99" s="529"/>
      <c r="X99" s="477"/>
      <c r="Y99" s="477"/>
      <c r="Z99" s="477"/>
      <c r="AA99" s="477"/>
      <c r="AB99" s="477"/>
      <c r="AC99" s="477"/>
      <c r="AD99" s="477"/>
      <c r="AE99" s="477"/>
      <c r="AF99" s="477"/>
      <c r="AG99" s="477"/>
      <c r="AH99" s="477"/>
      <c r="AI99" s="477"/>
      <c r="AJ99" s="477"/>
      <c r="AK99" s="477"/>
      <c r="AL99" s="477"/>
      <c r="AM99" s="477"/>
      <c r="AN99" s="477"/>
      <c r="AO99" s="477"/>
      <c r="AP99" s="477"/>
      <c r="AQ99" s="477"/>
      <c r="AR99" s="477"/>
      <c r="AS99" s="477"/>
      <c r="AT99" s="477"/>
      <c r="AU99" s="477"/>
      <c r="AV99" s="477"/>
      <c r="AW99" s="477"/>
      <c r="AX99" s="477"/>
      <c r="AY99" s="477"/>
      <c r="AZ99" s="477"/>
    </row>
    <row r="100" spans="1:52">
      <c r="A100" s="34" t="s">
        <v>351</v>
      </c>
      <c r="B100" s="554">
        <v>-31533</v>
      </c>
      <c r="C100" s="554">
        <v>-32563</v>
      </c>
      <c r="D100" s="554">
        <v>-34791</v>
      </c>
      <c r="E100" s="554">
        <v>-35650</v>
      </c>
      <c r="F100" s="554">
        <v>-36716</v>
      </c>
      <c r="G100" s="554">
        <v>-37979</v>
      </c>
      <c r="H100" s="554">
        <v>-39543</v>
      </c>
      <c r="I100" s="554">
        <v>-41344.483695000003</v>
      </c>
      <c r="J100" s="554">
        <v>-42986</v>
      </c>
      <c r="K100" s="554">
        <v>-44614</v>
      </c>
      <c r="L100" s="554">
        <v>-45501.538872803671</v>
      </c>
      <c r="M100" s="554">
        <v>-46951.822782470968</v>
      </c>
      <c r="N100" s="554">
        <v>-48374.133300671005</v>
      </c>
      <c r="O100" s="554">
        <v>-49782.801145746169</v>
      </c>
      <c r="P100" s="549"/>
      <c r="Q100" s="555">
        <v>7.8661720722084283</v>
      </c>
      <c r="R100" s="555">
        <v>-507.30843893593556</v>
      </c>
      <c r="S100" s="555">
        <v>-468.11927850942448</v>
      </c>
      <c r="T100" s="555">
        <v>-434.37460373414797</v>
      </c>
      <c r="W100" s="529"/>
      <c r="X100" s="477"/>
      <c r="Y100" s="477"/>
      <c r="Z100" s="477"/>
      <c r="AA100" s="477"/>
      <c r="AB100" s="477"/>
      <c r="AC100" s="477"/>
      <c r="AD100" s="477"/>
      <c r="AE100" s="477"/>
      <c r="AF100" s="477"/>
      <c r="AG100" s="477"/>
      <c r="AH100" s="477"/>
      <c r="AI100" s="477"/>
      <c r="AJ100" s="477"/>
      <c r="AK100" s="477"/>
      <c r="AL100" s="477"/>
      <c r="AM100" s="477"/>
      <c r="AN100" s="477"/>
      <c r="AO100" s="477"/>
      <c r="AP100" s="477"/>
      <c r="AQ100" s="477"/>
      <c r="AR100" s="477"/>
      <c r="AS100" s="477"/>
      <c r="AT100" s="477"/>
      <c r="AU100" s="477"/>
      <c r="AV100" s="477"/>
      <c r="AW100" s="477"/>
      <c r="AX100" s="477"/>
      <c r="AY100" s="477"/>
      <c r="AZ100" s="477"/>
    </row>
    <row r="101" spans="1:52">
      <c r="A101" s="34" t="s">
        <v>708</v>
      </c>
      <c r="B101" s="554"/>
      <c r="C101" s="554">
        <v>1128</v>
      </c>
      <c r="D101" s="554">
        <v>-1885</v>
      </c>
      <c r="E101" s="554">
        <v>1074</v>
      </c>
      <c r="F101" s="554">
        <v>-1464</v>
      </c>
      <c r="G101" s="554">
        <v>-563</v>
      </c>
      <c r="H101" s="554">
        <v>1471</v>
      </c>
      <c r="I101" s="554">
        <v>-787</v>
      </c>
      <c r="J101" s="554">
        <v>-3248</v>
      </c>
      <c r="K101" s="554">
        <v>-153</v>
      </c>
      <c r="L101" s="554">
        <v>181.5453101007397</v>
      </c>
      <c r="M101" s="554">
        <v>175.28093170388729</v>
      </c>
      <c r="N101" s="554">
        <v>174.9192961673416</v>
      </c>
      <c r="O101" s="554">
        <v>228.5608943725465</v>
      </c>
      <c r="P101" s="549"/>
      <c r="Q101" s="555">
        <v>65.926311400285158</v>
      </c>
      <c r="R101" s="555">
        <v>-3.0459427039168077</v>
      </c>
      <c r="S101" s="555">
        <v>-4.0471072560367247</v>
      </c>
      <c r="T101" s="555">
        <v>2.8942493659560569</v>
      </c>
      <c r="W101" s="529"/>
      <c r="X101" s="477"/>
      <c r="Y101" s="477"/>
      <c r="Z101" s="477"/>
      <c r="AA101" s="477"/>
      <c r="AB101" s="477"/>
      <c r="AC101" s="477"/>
      <c r="AD101" s="477"/>
      <c r="AE101" s="477"/>
      <c r="AF101" s="477"/>
      <c r="AG101" s="477"/>
      <c r="AH101" s="477"/>
      <c r="AI101" s="477"/>
      <c r="AJ101" s="477"/>
      <c r="AK101" s="477"/>
      <c r="AL101" s="477"/>
      <c r="AM101" s="477"/>
      <c r="AN101" s="477"/>
      <c r="AO101" s="477"/>
      <c r="AP101" s="477"/>
      <c r="AQ101" s="477"/>
      <c r="AR101" s="477"/>
      <c r="AS101" s="477"/>
      <c r="AT101" s="477"/>
      <c r="AU101" s="477"/>
      <c r="AV101" s="477"/>
      <c r="AW101" s="477"/>
      <c r="AX101" s="477"/>
      <c r="AY101" s="477"/>
      <c r="AZ101" s="477"/>
    </row>
    <row r="102" spans="1:52">
      <c r="A102" s="34" t="s">
        <v>709</v>
      </c>
      <c r="B102" s="554"/>
      <c r="C102" s="554"/>
      <c r="D102" s="554"/>
      <c r="E102" s="554"/>
      <c r="F102" s="554"/>
      <c r="G102" s="554"/>
      <c r="H102" s="554">
        <v>-267</v>
      </c>
      <c r="I102" s="554">
        <v>-1867</v>
      </c>
      <c r="J102" s="554">
        <v>1352</v>
      </c>
      <c r="K102" s="554">
        <v>3139</v>
      </c>
      <c r="L102" s="554">
        <v>0</v>
      </c>
      <c r="M102" s="554">
        <v>0</v>
      </c>
      <c r="N102" s="554">
        <v>0</v>
      </c>
      <c r="O102" s="554">
        <v>0</v>
      </c>
      <c r="P102" s="549"/>
      <c r="Q102" s="555">
        <v>0</v>
      </c>
      <c r="R102" s="555">
        <v>0</v>
      </c>
      <c r="S102" s="555">
        <v>0</v>
      </c>
      <c r="T102" s="555">
        <v>0</v>
      </c>
      <c r="W102" s="529"/>
      <c r="X102" s="477"/>
      <c r="Y102" s="477"/>
      <c r="Z102" s="477"/>
      <c r="AA102" s="477"/>
      <c r="AB102" s="477"/>
      <c r="AC102" s="477"/>
      <c r="AD102" s="477"/>
      <c r="AE102" s="477"/>
      <c r="AF102" s="477"/>
      <c r="AG102" s="477"/>
      <c r="AH102" s="477"/>
      <c r="AI102" s="477"/>
      <c r="AJ102" s="477"/>
      <c r="AK102" s="477"/>
      <c r="AL102" s="477"/>
      <c r="AM102" s="477"/>
      <c r="AN102" s="477"/>
      <c r="AO102" s="477"/>
      <c r="AP102" s="477"/>
      <c r="AQ102" s="477"/>
      <c r="AR102" s="477"/>
      <c r="AS102" s="477"/>
      <c r="AT102" s="477"/>
      <c r="AU102" s="477"/>
      <c r="AV102" s="477"/>
      <c r="AW102" s="477"/>
      <c r="AX102" s="477"/>
      <c r="AY102" s="477"/>
      <c r="AZ102" s="477"/>
    </row>
    <row r="103" spans="1:52">
      <c r="A103" s="34" t="s">
        <v>530</v>
      </c>
      <c r="B103" s="554">
        <v>8945</v>
      </c>
      <c r="C103" s="554">
        <v>441</v>
      </c>
      <c r="D103" s="554">
        <v>-3765</v>
      </c>
      <c r="E103" s="554">
        <v>-4636</v>
      </c>
      <c r="F103" s="554">
        <v>-314</v>
      </c>
      <c r="G103" s="554">
        <v>-197</v>
      </c>
      <c r="H103" s="554">
        <v>225</v>
      </c>
      <c r="I103" s="554">
        <v>1</v>
      </c>
      <c r="J103" s="554">
        <v>-935.27583732999994</v>
      </c>
      <c r="K103" s="554">
        <v>-263</v>
      </c>
      <c r="L103" s="554">
        <v>0</v>
      </c>
      <c r="M103" s="554">
        <v>0</v>
      </c>
      <c r="N103" s="554">
        <v>0</v>
      </c>
      <c r="O103" s="554">
        <v>0</v>
      </c>
      <c r="P103" s="549"/>
      <c r="Q103" s="555">
        <v>0</v>
      </c>
      <c r="R103" s="555">
        <v>0</v>
      </c>
      <c r="S103" s="555">
        <v>0</v>
      </c>
      <c r="T103" s="555">
        <v>0</v>
      </c>
      <c r="W103" s="529"/>
      <c r="X103" s="477"/>
      <c r="Y103" s="477"/>
      <c r="Z103" s="477"/>
      <c r="AA103" s="477"/>
      <c r="AB103" s="477"/>
      <c r="AC103" s="477"/>
      <c r="AD103" s="477"/>
      <c r="AE103" s="477"/>
      <c r="AF103" s="477"/>
      <c r="AG103" s="477"/>
      <c r="AH103" s="477"/>
      <c r="AI103" s="477"/>
      <c r="AJ103" s="477"/>
      <c r="AK103" s="477"/>
      <c r="AL103" s="477"/>
      <c r="AM103" s="477"/>
      <c r="AN103" s="477"/>
      <c r="AO103" s="477"/>
      <c r="AP103" s="477"/>
      <c r="AQ103" s="477"/>
      <c r="AR103" s="477"/>
      <c r="AS103" s="477"/>
      <c r="AT103" s="477"/>
      <c r="AU103" s="477"/>
      <c r="AV103" s="477"/>
      <c r="AW103" s="477"/>
      <c r="AX103" s="477"/>
      <c r="AY103" s="477"/>
      <c r="AZ103" s="477"/>
    </row>
    <row r="104" spans="1:52">
      <c r="A104" s="34" t="s">
        <v>359</v>
      </c>
      <c r="B104" s="554">
        <v>8</v>
      </c>
      <c r="C104" s="554">
        <v>13</v>
      </c>
      <c r="D104" s="554">
        <v>-34</v>
      </c>
      <c r="E104" s="554">
        <v>68</v>
      </c>
      <c r="F104" s="554">
        <v>289</v>
      </c>
      <c r="G104" s="554">
        <v>24</v>
      </c>
      <c r="H104" s="554">
        <v>-297</v>
      </c>
      <c r="I104" s="554">
        <v>-72</v>
      </c>
      <c r="J104" s="554">
        <v>1927.7753218800001</v>
      </c>
      <c r="K104" s="554">
        <v>-595</v>
      </c>
      <c r="L104" s="554">
        <v>-1000</v>
      </c>
      <c r="M104" s="554">
        <v>0</v>
      </c>
      <c r="N104" s="554">
        <v>0</v>
      </c>
      <c r="O104" s="554">
        <v>0</v>
      </c>
      <c r="P104" s="549"/>
      <c r="Q104" s="555">
        <v>0</v>
      </c>
      <c r="R104" s="555">
        <v>0</v>
      </c>
      <c r="S104" s="555">
        <v>0</v>
      </c>
      <c r="T104" s="555">
        <v>0</v>
      </c>
      <c r="W104" s="529"/>
      <c r="X104" s="477"/>
      <c r="Y104" s="477"/>
      <c r="Z104" s="477"/>
      <c r="AA104" s="477"/>
      <c r="AB104" s="477"/>
      <c r="AC104" s="477"/>
      <c r="AD104" s="477"/>
      <c r="AE104" s="477"/>
      <c r="AF104" s="477"/>
      <c r="AG104" s="477"/>
      <c r="AH104" s="477"/>
      <c r="AI104" s="477"/>
      <c r="AJ104" s="477"/>
      <c r="AK104" s="477"/>
      <c r="AL104" s="477"/>
      <c r="AM104" s="477"/>
      <c r="AN104" s="477"/>
      <c r="AO104" s="477"/>
      <c r="AP104" s="477"/>
      <c r="AQ104" s="477"/>
      <c r="AR104" s="477"/>
      <c r="AS104" s="477"/>
      <c r="AT104" s="477"/>
      <c r="AU104" s="477"/>
      <c r="AV104" s="477"/>
      <c r="AW104" s="477"/>
      <c r="AX104" s="477"/>
      <c r="AY104" s="477"/>
      <c r="AZ104" s="477"/>
    </row>
    <row r="105" spans="1:52">
      <c r="A105" s="34" t="s">
        <v>531</v>
      </c>
      <c r="B105" s="554">
        <v>168</v>
      </c>
      <c r="C105" s="554">
        <v>369</v>
      </c>
      <c r="D105" s="554">
        <v>90</v>
      </c>
      <c r="E105" s="554">
        <v>48.8</v>
      </c>
      <c r="F105" s="554">
        <v>42</v>
      </c>
      <c r="G105" s="554">
        <v>35</v>
      </c>
      <c r="H105" s="554"/>
      <c r="I105" s="554"/>
      <c r="J105" s="554"/>
      <c r="K105" s="554"/>
      <c r="L105" s="554"/>
      <c r="M105" s="554"/>
      <c r="N105" s="554"/>
      <c r="O105" s="554"/>
      <c r="P105" s="549"/>
      <c r="Q105" s="555"/>
      <c r="R105" s="555"/>
      <c r="S105" s="555"/>
      <c r="T105" s="555"/>
      <c r="W105" s="529"/>
      <c r="X105" s="477"/>
      <c r="Y105" s="477"/>
      <c r="Z105" s="477"/>
      <c r="AA105" s="477"/>
      <c r="AB105" s="477"/>
      <c r="AC105" s="477"/>
      <c r="AD105" s="477"/>
      <c r="AE105" s="477"/>
      <c r="AF105" s="477"/>
      <c r="AG105" s="477"/>
      <c r="AH105" s="477"/>
      <c r="AI105" s="477"/>
      <c r="AJ105" s="477"/>
      <c r="AK105" s="477"/>
      <c r="AL105" s="477"/>
      <c r="AM105" s="477"/>
      <c r="AN105" s="477"/>
      <c r="AO105" s="477"/>
      <c r="AP105" s="477"/>
      <c r="AQ105" s="477"/>
      <c r="AR105" s="477"/>
      <c r="AS105" s="477"/>
      <c r="AT105" s="477"/>
      <c r="AU105" s="477"/>
      <c r="AV105" s="477"/>
      <c r="AW105" s="477"/>
      <c r="AX105" s="477"/>
      <c r="AY105" s="477"/>
      <c r="AZ105" s="477"/>
    </row>
    <row r="106" spans="1:52">
      <c r="A106" s="34" t="s">
        <v>532</v>
      </c>
      <c r="B106" s="554"/>
      <c r="C106" s="554"/>
      <c r="D106" s="554">
        <v>21389.599999999999</v>
      </c>
      <c r="E106" s="554"/>
      <c r="F106" s="554"/>
      <c r="G106" s="554"/>
      <c r="H106" s="554"/>
      <c r="I106" s="554"/>
      <c r="J106" s="554"/>
      <c r="K106" s="554"/>
      <c r="L106" s="554"/>
      <c r="M106" s="554"/>
      <c r="N106" s="554"/>
      <c r="O106" s="554"/>
      <c r="P106" s="549"/>
      <c r="Q106" s="555"/>
      <c r="R106" s="555"/>
      <c r="S106" s="555"/>
      <c r="T106" s="555"/>
      <c r="W106" s="529"/>
      <c r="X106" s="477"/>
      <c r="Y106" s="477"/>
      <c r="Z106" s="477"/>
      <c r="AA106" s="477"/>
      <c r="AB106" s="477"/>
      <c r="AC106" s="477"/>
      <c r="AD106" s="477"/>
      <c r="AE106" s="477"/>
      <c r="AF106" s="477"/>
      <c r="AG106" s="477"/>
      <c r="AH106" s="477"/>
      <c r="AI106" s="477"/>
      <c r="AJ106" s="477"/>
      <c r="AK106" s="477"/>
      <c r="AL106" s="477"/>
      <c r="AM106" s="477"/>
      <c r="AN106" s="477"/>
      <c r="AO106" s="477"/>
      <c r="AP106" s="477"/>
      <c r="AQ106" s="477"/>
      <c r="AR106" s="477"/>
      <c r="AS106" s="477"/>
      <c r="AT106" s="477"/>
      <c r="AU106" s="477"/>
      <c r="AV106" s="477"/>
      <c r="AW106" s="477"/>
      <c r="AX106" s="477"/>
      <c r="AY106" s="477"/>
      <c r="AZ106" s="477"/>
    </row>
    <row r="107" spans="1:52">
      <c r="A107" s="34" t="s">
        <v>364</v>
      </c>
      <c r="B107" s="554">
        <v>-2214</v>
      </c>
      <c r="C107" s="554">
        <v>2702</v>
      </c>
      <c r="D107" s="554"/>
      <c r="E107" s="554">
        <v>1939</v>
      </c>
      <c r="F107" s="554"/>
      <c r="G107" s="554"/>
      <c r="H107" s="554"/>
      <c r="I107" s="554"/>
      <c r="J107" s="554"/>
      <c r="K107" s="554"/>
      <c r="L107" s="554"/>
      <c r="M107" s="554"/>
      <c r="N107" s="554"/>
      <c r="O107" s="554"/>
      <c r="P107" s="549"/>
      <c r="Q107" s="555"/>
      <c r="R107" s="555"/>
      <c r="S107" s="555"/>
      <c r="T107" s="555"/>
      <c r="W107" s="529"/>
      <c r="X107" s="477"/>
      <c r="Y107" s="477"/>
      <c r="Z107" s="477"/>
      <c r="AA107" s="477"/>
      <c r="AB107" s="477"/>
      <c r="AC107" s="477"/>
      <c r="AD107" s="477"/>
      <c r="AE107" s="477"/>
      <c r="AF107" s="477"/>
      <c r="AG107" s="477"/>
      <c r="AH107" s="477"/>
      <c r="AI107" s="477"/>
      <c r="AJ107" s="477"/>
      <c r="AK107" s="477"/>
      <c r="AL107" s="477"/>
      <c r="AM107" s="477"/>
      <c r="AN107" s="477"/>
      <c r="AO107" s="477"/>
      <c r="AP107" s="477"/>
      <c r="AQ107" s="477"/>
      <c r="AR107" s="477"/>
      <c r="AS107" s="477"/>
      <c r="AT107" s="477"/>
      <c r="AU107" s="477"/>
      <c r="AV107" s="477"/>
      <c r="AW107" s="477"/>
      <c r="AX107" s="477"/>
      <c r="AY107" s="477"/>
      <c r="AZ107" s="477"/>
    </row>
    <row r="108" spans="1:52">
      <c r="A108" s="34" t="s">
        <v>365</v>
      </c>
      <c r="B108" s="554"/>
      <c r="C108" s="554">
        <v>-2638</v>
      </c>
      <c r="D108" s="554">
        <v>-2605</v>
      </c>
      <c r="E108" s="554"/>
      <c r="F108" s="554"/>
      <c r="G108" s="554"/>
      <c r="H108" s="554">
        <v>5243</v>
      </c>
      <c r="I108" s="554"/>
      <c r="J108" s="554"/>
      <c r="K108" s="554"/>
      <c r="L108" s="554"/>
      <c r="M108" s="554"/>
      <c r="N108" s="554"/>
      <c r="O108" s="554"/>
      <c r="P108" s="549"/>
      <c r="Q108" s="555"/>
      <c r="R108" s="555"/>
      <c r="S108" s="555"/>
      <c r="T108" s="555"/>
      <c r="W108" s="529"/>
      <c r="X108" s="477"/>
      <c r="Y108" s="477"/>
      <c r="Z108" s="477"/>
      <c r="AA108" s="477"/>
      <c r="AB108" s="477"/>
      <c r="AC108" s="477"/>
      <c r="AD108" s="477"/>
      <c r="AE108" s="477"/>
      <c r="AF108" s="477"/>
      <c r="AG108" s="477"/>
      <c r="AH108" s="477"/>
      <c r="AI108" s="477"/>
      <c r="AJ108" s="477"/>
      <c r="AK108" s="477"/>
      <c r="AL108" s="477"/>
      <c r="AM108" s="477"/>
      <c r="AN108" s="477"/>
      <c r="AO108" s="477"/>
      <c r="AP108" s="477"/>
      <c r="AQ108" s="477"/>
      <c r="AR108" s="477"/>
      <c r="AS108" s="477"/>
      <c r="AT108" s="477"/>
      <c r="AU108" s="477"/>
      <c r="AV108" s="477"/>
      <c r="AW108" s="477"/>
      <c r="AX108" s="477"/>
      <c r="AY108" s="477"/>
      <c r="AZ108" s="477"/>
    </row>
    <row r="109" spans="1:52">
      <c r="A109" s="34" t="s">
        <v>735</v>
      </c>
      <c r="B109" s="554"/>
      <c r="C109" s="554"/>
      <c r="D109" s="554"/>
      <c r="E109" s="554"/>
      <c r="F109" s="554"/>
      <c r="G109" s="554"/>
      <c r="H109" s="554"/>
      <c r="I109" s="554"/>
      <c r="J109" s="554"/>
      <c r="K109" s="554">
        <v>-10000</v>
      </c>
      <c r="L109" s="554">
        <v>0</v>
      </c>
      <c r="M109" s="554">
        <v>10000</v>
      </c>
      <c r="N109" s="554">
        <v>0</v>
      </c>
      <c r="O109" s="554">
        <v>0</v>
      </c>
      <c r="P109" s="549"/>
      <c r="Q109" s="560">
        <v>0</v>
      </c>
      <c r="R109" s="560">
        <v>0</v>
      </c>
      <c r="S109" s="560">
        <v>0</v>
      </c>
      <c r="T109" s="560">
        <v>0</v>
      </c>
      <c r="W109" s="529"/>
      <c r="X109" s="477"/>
      <c r="Y109" s="477"/>
      <c r="Z109" s="477"/>
      <c r="AA109" s="477"/>
      <c r="AB109" s="477"/>
      <c r="AC109" s="477"/>
      <c r="AD109" s="477"/>
      <c r="AE109" s="477"/>
      <c r="AF109" s="477"/>
      <c r="AG109" s="477"/>
      <c r="AH109" s="477"/>
      <c r="AI109" s="477"/>
      <c r="AJ109" s="477"/>
      <c r="AK109" s="477"/>
      <c r="AL109" s="477"/>
      <c r="AM109" s="477"/>
      <c r="AN109" s="477"/>
      <c r="AO109" s="477"/>
      <c r="AP109" s="477"/>
      <c r="AQ109" s="477"/>
      <c r="AR109" s="477"/>
      <c r="AS109" s="477"/>
      <c r="AT109" s="477"/>
      <c r="AU109" s="477"/>
      <c r="AV109" s="477"/>
      <c r="AW109" s="477"/>
      <c r="AX109" s="477"/>
      <c r="AY109" s="477"/>
      <c r="AZ109" s="477"/>
    </row>
    <row r="110" spans="1:52">
      <c r="A110" s="34" t="s">
        <v>363</v>
      </c>
      <c r="B110" s="561">
        <v>5929</v>
      </c>
      <c r="C110" s="561">
        <v>-5371</v>
      </c>
      <c r="D110" s="561">
        <v>-103621</v>
      </c>
      <c r="E110" s="561">
        <v>-4467</v>
      </c>
      <c r="F110" s="561">
        <v>-9966</v>
      </c>
      <c r="G110" s="561">
        <v>-14172.943457750003</v>
      </c>
      <c r="H110" s="561">
        <v>-9648</v>
      </c>
      <c r="I110" s="561">
        <v>-11088.07676034</v>
      </c>
      <c r="J110" s="561">
        <v>67392.525000499998</v>
      </c>
      <c r="K110" s="561">
        <v>-6066</v>
      </c>
      <c r="L110" s="561">
        <v>56897.036204999997</v>
      </c>
      <c r="M110" s="561">
        <v>61478</v>
      </c>
      <c r="N110" s="561">
        <v>63699.611600000004</v>
      </c>
      <c r="O110" s="561">
        <v>0</v>
      </c>
      <c r="P110" s="395"/>
      <c r="Q110" s="560">
        <v>0</v>
      </c>
      <c r="R110" s="560">
        <v>0</v>
      </c>
      <c r="S110" s="560">
        <v>0</v>
      </c>
      <c r="T110" s="560">
        <v>0</v>
      </c>
      <c r="W110" s="529"/>
      <c r="X110" s="477"/>
      <c r="Y110" s="477"/>
      <c r="Z110" s="477"/>
      <c r="AA110" s="477"/>
      <c r="AB110" s="477"/>
      <c r="AC110" s="477"/>
      <c r="AD110" s="477"/>
      <c r="AE110" s="477"/>
      <c r="AF110" s="477"/>
      <c r="AG110" s="477"/>
      <c r="AH110" s="477"/>
      <c r="AI110" s="477"/>
      <c r="AJ110" s="477"/>
      <c r="AK110" s="477"/>
      <c r="AL110" s="477"/>
      <c r="AM110" s="477"/>
      <c r="AN110" s="477"/>
      <c r="AO110" s="477"/>
      <c r="AP110" s="477"/>
      <c r="AQ110" s="477"/>
      <c r="AR110" s="477"/>
      <c r="AS110" s="477"/>
      <c r="AT110" s="477"/>
      <c r="AU110" s="477"/>
      <c r="AV110" s="477"/>
      <c r="AW110" s="477"/>
      <c r="AX110" s="477"/>
      <c r="AY110" s="477"/>
      <c r="AZ110" s="477"/>
    </row>
    <row r="111" spans="1:52">
      <c r="A111" s="34" t="s">
        <v>533</v>
      </c>
      <c r="B111" s="561">
        <v>705</v>
      </c>
      <c r="C111" s="561">
        <v>690</v>
      </c>
      <c r="D111" s="561">
        <v>918</v>
      </c>
      <c r="E111" s="561"/>
      <c r="F111" s="561"/>
      <c r="G111" s="561"/>
      <c r="H111" s="561"/>
      <c r="I111" s="561"/>
      <c r="J111" s="561"/>
      <c r="K111" s="561"/>
      <c r="L111" s="561"/>
      <c r="M111" s="561"/>
      <c r="N111" s="561"/>
      <c r="O111" s="561"/>
      <c r="P111" s="549"/>
      <c r="Q111" s="560"/>
      <c r="R111" s="560"/>
      <c r="S111" s="560"/>
      <c r="T111" s="560"/>
      <c r="W111" s="529"/>
      <c r="X111" s="477"/>
      <c r="Y111" s="477"/>
      <c r="Z111" s="477"/>
      <c r="AA111" s="477"/>
      <c r="AB111" s="477"/>
      <c r="AC111" s="477"/>
      <c r="AD111" s="477"/>
      <c r="AE111" s="477"/>
      <c r="AF111" s="477"/>
      <c r="AG111" s="477"/>
      <c r="AH111" s="477"/>
      <c r="AI111" s="477"/>
      <c r="AJ111" s="477"/>
      <c r="AK111" s="477"/>
      <c r="AL111" s="477"/>
      <c r="AM111" s="477"/>
      <c r="AN111" s="477"/>
      <c r="AO111" s="477"/>
      <c r="AP111" s="477"/>
      <c r="AQ111" s="477"/>
      <c r="AR111" s="477"/>
      <c r="AS111" s="477"/>
      <c r="AT111" s="477"/>
      <c r="AU111" s="477"/>
      <c r="AV111" s="477"/>
      <c r="AW111" s="477"/>
      <c r="AX111" s="477"/>
      <c r="AY111" s="477"/>
      <c r="AZ111" s="477"/>
    </row>
    <row r="112" spans="1:52">
      <c r="A112" s="34" t="s">
        <v>534</v>
      </c>
      <c r="B112" s="561">
        <v>-5923</v>
      </c>
      <c r="C112" s="561"/>
      <c r="D112" s="561"/>
      <c r="E112" s="561"/>
      <c r="F112" s="561"/>
      <c r="G112" s="561"/>
      <c r="H112" s="561"/>
      <c r="I112" s="561"/>
      <c r="J112" s="561"/>
      <c r="K112" s="561"/>
      <c r="L112" s="561"/>
      <c r="M112" s="561"/>
      <c r="N112" s="561"/>
      <c r="O112" s="561"/>
      <c r="P112" s="549"/>
      <c r="Q112" s="560"/>
      <c r="R112" s="560"/>
      <c r="S112" s="560"/>
      <c r="T112" s="560"/>
      <c r="W112" s="529"/>
      <c r="X112" s="477"/>
      <c r="Y112" s="477"/>
      <c r="Z112" s="477"/>
      <c r="AA112" s="477"/>
      <c r="AB112" s="477"/>
      <c r="AC112" s="477"/>
      <c r="AD112" s="477"/>
      <c r="AE112" s="477"/>
      <c r="AF112" s="477"/>
      <c r="AG112" s="477"/>
      <c r="AH112" s="477"/>
      <c r="AI112" s="477"/>
      <c r="AJ112" s="477"/>
      <c r="AK112" s="477"/>
      <c r="AL112" s="477"/>
      <c r="AM112" s="477"/>
      <c r="AN112" s="477"/>
      <c r="AO112" s="477"/>
      <c r="AP112" s="477"/>
      <c r="AQ112" s="477"/>
      <c r="AR112" s="477"/>
      <c r="AS112" s="477"/>
      <c r="AT112" s="477"/>
      <c r="AU112" s="477"/>
      <c r="AV112" s="477"/>
      <c r="AW112" s="477"/>
      <c r="AX112" s="477"/>
      <c r="AY112" s="477"/>
      <c r="AZ112" s="477"/>
    </row>
    <row r="113" spans="1:52">
      <c r="A113" s="34" t="s">
        <v>535</v>
      </c>
      <c r="B113" s="561">
        <v>-2115</v>
      </c>
      <c r="C113" s="561"/>
      <c r="D113" s="561"/>
      <c r="E113" s="561"/>
      <c r="F113" s="561"/>
      <c r="G113" s="561"/>
      <c r="H113" s="561"/>
      <c r="I113" s="561"/>
      <c r="J113" s="561"/>
      <c r="K113" s="561"/>
      <c r="L113" s="561"/>
      <c r="M113" s="561"/>
      <c r="N113" s="561"/>
      <c r="O113" s="561"/>
      <c r="P113" s="549"/>
      <c r="Q113" s="560"/>
      <c r="R113" s="560"/>
      <c r="S113" s="560"/>
      <c r="T113" s="560"/>
      <c r="W113" s="529"/>
      <c r="X113" s="477"/>
      <c r="Y113" s="477"/>
      <c r="Z113" s="477"/>
      <c r="AA113" s="477"/>
      <c r="AB113" s="477"/>
      <c r="AC113" s="477"/>
      <c r="AD113" s="477"/>
      <c r="AE113" s="477"/>
      <c r="AF113" s="477"/>
      <c r="AG113" s="477"/>
      <c r="AH113" s="477"/>
      <c r="AI113" s="477"/>
      <c r="AJ113" s="477"/>
      <c r="AK113" s="477"/>
      <c r="AL113" s="477"/>
      <c r="AM113" s="477"/>
      <c r="AN113" s="477"/>
      <c r="AO113" s="477"/>
      <c r="AP113" s="477"/>
      <c r="AQ113" s="477"/>
      <c r="AR113" s="477"/>
      <c r="AS113" s="477"/>
      <c r="AT113" s="477"/>
      <c r="AU113" s="477"/>
      <c r="AV113" s="477"/>
      <c r="AW113" s="477"/>
      <c r="AX113" s="477"/>
      <c r="AY113" s="477"/>
      <c r="AZ113" s="477"/>
    </row>
    <row r="114" spans="1:52">
      <c r="A114" s="34" t="s">
        <v>367</v>
      </c>
      <c r="B114" s="561"/>
      <c r="C114" s="561">
        <v>276</v>
      </c>
      <c r="D114" s="561">
        <v>-1920</v>
      </c>
      <c r="E114" s="561">
        <v>-2427</v>
      </c>
      <c r="F114" s="561">
        <v>1115</v>
      </c>
      <c r="G114" s="561">
        <v>169</v>
      </c>
      <c r="H114" s="561">
        <v>796</v>
      </c>
      <c r="I114" s="561">
        <v>388</v>
      </c>
      <c r="J114" s="561">
        <v>1254.16976608</v>
      </c>
      <c r="K114" s="561">
        <v>5636</v>
      </c>
      <c r="L114" s="561">
        <v>4000</v>
      </c>
      <c r="M114" s="561">
        <v>1000</v>
      </c>
      <c r="N114" s="561">
        <v>-500</v>
      </c>
      <c r="O114" s="561">
        <v>-2000</v>
      </c>
      <c r="P114" s="549"/>
      <c r="Q114" s="560">
        <v>2000</v>
      </c>
      <c r="R114" s="560">
        <v>0</v>
      </c>
      <c r="S114" s="560">
        <v>0</v>
      </c>
      <c r="T114" s="560">
        <v>0</v>
      </c>
      <c r="W114" s="529"/>
      <c r="X114" s="477"/>
      <c r="Y114" s="477"/>
      <c r="Z114" s="477"/>
      <c r="AA114" s="477"/>
      <c r="AB114" s="477"/>
      <c r="AC114" s="477"/>
      <c r="AD114" s="477"/>
      <c r="AE114" s="477"/>
      <c r="AF114" s="477"/>
      <c r="AG114" s="477"/>
      <c r="AH114" s="477"/>
      <c r="AI114" s="477"/>
      <c r="AJ114" s="477"/>
      <c r="AK114" s="477"/>
      <c r="AL114" s="477"/>
      <c r="AM114" s="477"/>
      <c r="AN114" s="477"/>
      <c r="AO114" s="477"/>
      <c r="AP114" s="477"/>
      <c r="AQ114" s="477"/>
      <c r="AR114" s="477"/>
      <c r="AS114" s="477"/>
      <c r="AT114" s="477"/>
      <c r="AU114" s="477"/>
      <c r="AV114" s="477"/>
      <c r="AW114" s="477"/>
      <c r="AX114" s="477"/>
      <c r="AY114" s="477"/>
      <c r="AZ114" s="477"/>
    </row>
    <row r="115" spans="1:52">
      <c r="A115" s="34" t="s">
        <v>370</v>
      </c>
      <c r="B115" s="561">
        <v>310</v>
      </c>
      <c r="C115" s="561">
        <v>5673</v>
      </c>
      <c r="D115" s="561">
        <v>2616</v>
      </c>
      <c r="E115" s="561">
        <v>1773</v>
      </c>
      <c r="F115" s="561">
        <v>-796</v>
      </c>
      <c r="G115" s="561">
        <v>-2954</v>
      </c>
      <c r="H115" s="561">
        <v>1077</v>
      </c>
      <c r="I115" s="561">
        <v>5269</v>
      </c>
      <c r="J115" s="561">
        <v>512</v>
      </c>
      <c r="K115" s="561">
        <v>-101</v>
      </c>
      <c r="L115" s="561">
        <v>264</v>
      </c>
      <c r="M115" s="561">
        <v>0</v>
      </c>
      <c r="N115" s="561">
        <v>0</v>
      </c>
      <c r="O115" s="561">
        <v>0</v>
      </c>
      <c r="P115" s="549"/>
      <c r="Q115" s="560">
        <v>0</v>
      </c>
      <c r="R115" s="560">
        <v>0</v>
      </c>
      <c r="S115" s="560">
        <v>0</v>
      </c>
      <c r="T115" s="560">
        <v>0</v>
      </c>
      <c r="W115" s="529"/>
      <c r="X115" s="477"/>
      <c r="Y115" s="477"/>
      <c r="Z115" s="477"/>
      <c r="AA115" s="477"/>
      <c r="AB115" s="477"/>
      <c r="AC115" s="477"/>
      <c r="AD115" s="477"/>
      <c r="AE115" s="477"/>
      <c r="AF115" s="477"/>
      <c r="AG115" s="477"/>
      <c r="AH115" s="477"/>
      <c r="AI115" s="477"/>
      <c r="AJ115" s="477"/>
      <c r="AK115" s="477"/>
      <c r="AL115" s="477"/>
      <c r="AM115" s="477"/>
      <c r="AN115" s="477"/>
      <c r="AO115" s="477"/>
      <c r="AP115" s="477"/>
      <c r="AQ115" s="477"/>
      <c r="AR115" s="477"/>
      <c r="AS115" s="477"/>
      <c r="AT115" s="477"/>
      <c r="AU115" s="477"/>
      <c r="AV115" s="477"/>
      <c r="AW115" s="477"/>
      <c r="AX115" s="477"/>
      <c r="AY115" s="477"/>
      <c r="AZ115" s="477"/>
    </row>
    <row r="116" spans="1:52">
      <c r="A116" s="34" t="s">
        <v>536</v>
      </c>
      <c r="B116" s="561"/>
      <c r="C116" s="561"/>
      <c r="D116" s="561"/>
      <c r="E116" s="561">
        <v>-11676</v>
      </c>
      <c r="F116" s="561"/>
      <c r="G116" s="561"/>
      <c r="H116" s="561"/>
      <c r="I116" s="561"/>
      <c r="J116" s="561"/>
      <c r="K116" s="561"/>
      <c r="L116" s="561"/>
      <c r="M116" s="561"/>
      <c r="N116" s="561"/>
      <c r="O116" s="561"/>
      <c r="P116" s="549"/>
      <c r="Q116" s="560"/>
      <c r="R116" s="560"/>
      <c r="S116" s="560"/>
      <c r="T116" s="560"/>
      <c r="W116" s="529"/>
      <c r="X116" s="477"/>
      <c r="Y116" s="477"/>
      <c r="Z116" s="477"/>
      <c r="AA116" s="477"/>
      <c r="AB116" s="477"/>
      <c r="AC116" s="477"/>
      <c r="AD116" s="477"/>
      <c r="AE116" s="477"/>
      <c r="AF116" s="477"/>
      <c r="AG116" s="477"/>
      <c r="AH116" s="477"/>
      <c r="AI116" s="477"/>
      <c r="AJ116" s="477"/>
      <c r="AK116" s="477"/>
      <c r="AL116" s="477"/>
      <c r="AM116" s="477"/>
      <c r="AN116" s="477"/>
      <c r="AO116" s="477"/>
      <c r="AP116" s="477"/>
      <c r="AQ116" s="477"/>
      <c r="AR116" s="477"/>
      <c r="AS116" s="477"/>
      <c r="AT116" s="477"/>
      <c r="AU116" s="477"/>
      <c r="AV116" s="477"/>
      <c r="AW116" s="477"/>
      <c r="AX116" s="477"/>
      <c r="AY116" s="477"/>
      <c r="AZ116" s="477"/>
    </row>
    <row r="117" spans="1:52">
      <c r="A117" s="34" t="s">
        <v>537</v>
      </c>
      <c r="B117" s="561">
        <v>-1017</v>
      </c>
      <c r="C117" s="561">
        <v>1068</v>
      </c>
      <c r="D117" s="561">
        <v>-2231</v>
      </c>
      <c r="E117" s="561">
        <v>-1659</v>
      </c>
      <c r="F117" s="561">
        <v>594</v>
      </c>
      <c r="G117" s="561">
        <v>411</v>
      </c>
      <c r="H117" s="561">
        <v>775</v>
      </c>
      <c r="I117" s="561">
        <v>-116</v>
      </c>
      <c r="J117" s="561">
        <v>163.64181975999799</v>
      </c>
      <c r="K117" s="561">
        <v>-3218</v>
      </c>
      <c r="L117" s="561">
        <v>0</v>
      </c>
      <c r="M117" s="561">
        <v>0</v>
      </c>
      <c r="N117" s="561">
        <v>0</v>
      </c>
      <c r="O117" s="561">
        <v>0</v>
      </c>
      <c r="P117" s="549"/>
      <c r="Q117" s="560">
        <v>0</v>
      </c>
      <c r="R117" s="560">
        <v>0</v>
      </c>
      <c r="S117" s="560">
        <v>0</v>
      </c>
      <c r="T117" s="560">
        <v>0</v>
      </c>
      <c r="W117" s="529"/>
      <c r="X117" s="477"/>
      <c r="Y117" s="477"/>
      <c r="Z117" s="477"/>
      <c r="AA117" s="477"/>
      <c r="AB117" s="477"/>
      <c r="AC117" s="477"/>
      <c r="AD117" s="477"/>
      <c r="AE117" s="477"/>
      <c r="AF117" s="477"/>
      <c r="AG117" s="477"/>
      <c r="AH117" s="477"/>
      <c r="AI117" s="477"/>
      <c r="AJ117" s="477"/>
      <c r="AK117" s="477"/>
      <c r="AL117" s="477"/>
      <c r="AM117" s="477"/>
      <c r="AN117" s="477"/>
      <c r="AO117" s="477"/>
      <c r="AP117" s="477"/>
      <c r="AQ117" s="477"/>
      <c r="AR117" s="477"/>
      <c r="AS117" s="477"/>
      <c r="AT117" s="477"/>
      <c r="AU117" s="477"/>
      <c r="AV117" s="477"/>
      <c r="AW117" s="477"/>
      <c r="AX117" s="477"/>
      <c r="AY117" s="477"/>
      <c r="AZ117" s="477"/>
    </row>
    <row r="118" spans="1:52" ht="11" thickBot="1">
      <c r="A118" s="488" t="s">
        <v>338</v>
      </c>
      <c r="B118" s="562">
        <v>36273.800000000003</v>
      </c>
      <c r="C118" s="562">
        <v>7977</v>
      </c>
      <c r="D118" s="562">
        <v>-73801.599999999991</v>
      </c>
      <c r="E118" s="562">
        <v>-14306.2</v>
      </c>
      <c r="F118" s="562">
        <v>626.5</v>
      </c>
      <c r="G118" s="562">
        <v>52166.282542249988</v>
      </c>
      <c r="H118" s="562">
        <v>9650.4030000000002</v>
      </c>
      <c r="I118" s="562">
        <v>1157.6147886600011</v>
      </c>
      <c r="J118" s="562">
        <v>64986.641230890003</v>
      </c>
      <c r="K118" s="562">
        <v>-173393.82006448001</v>
      </c>
      <c r="L118" s="562">
        <v>-30806.138023550964</v>
      </c>
      <c r="M118" s="562">
        <v>82279.245320296643</v>
      </c>
      <c r="N118" s="562">
        <v>81872.15539298793</v>
      </c>
      <c r="O118" s="562">
        <v>-655.80338711271816</v>
      </c>
      <c r="P118" s="563"/>
      <c r="Q118" s="564">
        <v>10438.38446107343</v>
      </c>
      <c r="R118" s="564">
        <v>680.19113702255709</v>
      </c>
      <c r="S118" s="564">
        <v>1998.0342905044236</v>
      </c>
      <c r="T118" s="564">
        <v>61.851421144710912</v>
      </c>
      <c r="W118" s="529"/>
      <c r="X118" s="477"/>
      <c r="Y118" s="477"/>
      <c r="Z118" s="477"/>
      <c r="AA118" s="477"/>
      <c r="AB118" s="477"/>
      <c r="AC118" s="477"/>
      <c r="AD118" s="477"/>
      <c r="AE118" s="477"/>
      <c r="AF118" s="477"/>
      <c r="AG118" s="477"/>
      <c r="AH118" s="477"/>
      <c r="AI118" s="477"/>
      <c r="AJ118" s="477"/>
      <c r="AK118" s="477"/>
      <c r="AL118" s="477"/>
      <c r="AM118" s="477"/>
      <c r="AN118" s="477"/>
      <c r="AO118" s="477"/>
      <c r="AP118" s="477"/>
      <c r="AQ118" s="477"/>
      <c r="AR118" s="477"/>
      <c r="AS118" s="477"/>
      <c r="AT118" s="477"/>
      <c r="AU118" s="477"/>
      <c r="AV118" s="477"/>
      <c r="AW118" s="477"/>
      <c r="AX118" s="477"/>
      <c r="AY118" s="477"/>
      <c r="AZ118" s="477"/>
    </row>
    <row r="119" spans="1:52">
      <c r="A119" s="396" t="s">
        <v>703</v>
      </c>
      <c r="P119" s="566"/>
      <c r="W119" s="529"/>
      <c r="X119" s="477"/>
      <c r="Y119" s="477"/>
      <c r="Z119" s="477"/>
      <c r="AA119" s="477"/>
      <c r="AB119" s="477"/>
      <c r="AC119" s="477"/>
      <c r="AD119" s="477"/>
      <c r="AE119" s="477"/>
      <c r="AF119" s="477"/>
      <c r="AG119" s="477"/>
      <c r="AH119" s="477"/>
      <c r="AI119" s="477"/>
      <c r="AJ119" s="477"/>
      <c r="AK119" s="477"/>
      <c r="AL119" s="477"/>
      <c r="AM119" s="477"/>
      <c r="AN119" s="477"/>
      <c r="AO119" s="477"/>
      <c r="AP119" s="477"/>
      <c r="AQ119" s="477"/>
      <c r="AR119" s="477"/>
      <c r="AS119" s="477"/>
      <c r="AT119" s="477"/>
      <c r="AU119" s="477"/>
      <c r="AV119" s="477"/>
      <c r="AW119" s="477"/>
      <c r="AX119" s="477"/>
      <c r="AY119" s="477"/>
      <c r="AZ119" s="477"/>
    </row>
    <row r="120" spans="1:52" ht="10.5">
      <c r="P120" s="389"/>
      <c r="W120" s="529"/>
      <c r="X120" s="477"/>
      <c r="Y120" s="477"/>
      <c r="Z120" s="477"/>
      <c r="AA120" s="477"/>
      <c r="AB120" s="477"/>
      <c r="AC120" s="477"/>
      <c r="AD120" s="477"/>
      <c r="AE120" s="477"/>
      <c r="AF120" s="477"/>
      <c r="AG120" s="477"/>
      <c r="AH120" s="477"/>
      <c r="AI120" s="477"/>
      <c r="AJ120" s="477"/>
      <c r="AK120" s="477"/>
      <c r="AL120" s="477"/>
      <c r="AM120" s="477"/>
      <c r="AN120" s="477"/>
      <c r="AO120" s="477"/>
      <c r="AP120" s="477"/>
      <c r="AQ120" s="477"/>
      <c r="AR120" s="477"/>
      <c r="AS120" s="477"/>
      <c r="AT120" s="477"/>
      <c r="AU120" s="477"/>
      <c r="AV120" s="477"/>
      <c r="AW120" s="477"/>
      <c r="AX120" s="477"/>
      <c r="AY120" s="477"/>
      <c r="AZ120" s="477"/>
    </row>
    <row r="121" spans="1:52">
      <c r="P121" s="481"/>
      <c r="W121" s="529"/>
      <c r="X121" s="477"/>
      <c r="Y121" s="477"/>
      <c r="Z121" s="477"/>
      <c r="AA121" s="477"/>
      <c r="AB121" s="477"/>
      <c r="AC121" s="477"/>
      <c r="AD121" s="477"/>
      <c r="AE121" s="477"/>
      <c r="AF121" s="477"/>
      <c r="AG121" s="477"/>
      <c r="AH121" s="477"/>
      <c r="AI121" s="477"/>
      <c r="AJ121" s="477"/>
      <c r="AK121" s="477"/>
      <c r="AL121" s="477"/>
      <c r="AM121" s="477"/>
      <c r="AN121" s="477"/>
      <c r="AO121" s="477"/>
      <c r="AP121" s="477"/>
      <c r="AQ121" s="477"/>
      <c r="AR121" s="477"/>
      <c r="AS121" s="477"/>
      <c r="AT121" s="477"/>
      <c r="AU121" s="477"/>
      <c r="AV121" s="477"/>
      <c r="AW121" s="477"/>
      <c r="AX121" s="477"/>
      <c r="AY121" s="477"/>
      <c r="AZ121" s="477"/>
    </row>
    <row r="122" spans="1:52">
      <c r="W122" s="529"/>
      <c r="X122" s="477"/>
      <c r="Y122" s="477"/>
      <c r="Z122" s="477"/>
      <c r="AA122" s="477"/>
      <c r="AB122" s="477"/>
      <c r="AC122" s="477"/>
      <c r="AD122" s="477"/>
      <c r="AE122" s="477"/>
      <c r="AF122" s="477"/>
      <c r="AG122" s="477"/>
      <c r="AH122" s="477"/>
      <c r="AI122" s="477"/>
      <c r="AJ122" s="477"/>
      <c r="AK122" s="477"/>
      <c r="AL122" s="477"/>
      <c r="AM122" s="477"/>
      <c r="AN122" s="477"/>
      <c r="AO122" s="477"/>
      <c r="AP122" s="477"/>
      <c r="AQ122" s="477"/>
      <c r="AR122" s="477"/>
      <c r="AS122" s="477"/>
      <c r="AT122" s="477"/>
      <c r="AU122" s="477"/>
      <c r="AV122" s="477"/>
      <c r="AW122" s="477"/>
      <c r="AX122" s="477"/>
      <c r="AY122" s="477"/>
      <c r="AZ122" s="477"/>
    </row>
    <row r="123" spans="1:52">
      <c r="W123" s="529"/>
      <c r="X123" s="477"/>
      <c r="Y123" s="477"/>
      <c r="Z123" s="477"/>
      <c r="AA123" s="477"/>
      <c r="AB123" s="477"/>
      <c r="AC123" s="477"/>
      <c r="AD123" s="477"/>
      <c r="AE123" s="477"/>
      <c r="AF123" s="477"/>
      <c r="AG123" s="477"/>
      <c r="AH123" s="477"/>
      <c r="AI123" s="477"/>
      <c r="AJ123" s="477"/>
      <c r="AK123" s="477"/>
      <c r="AL123" s="477"/>
      <c r="AM123" s="477"/>
      <c r="AN123" s="477"/>
      <c r="AO123" s="477"/>
      <c r="AP123" s="477"/>
      <c r="AQ123" s="477"/>
      <c r="AR123" s="477"/>
      <c r="AS123" s="477"/>
      <c r="AT123" s="477"/>
      <c r="AU123" s="477"/>
      <c r="AV123" s="477"/>
      <c r="AW123" s="477"/>
      <c r="AX123" s="477"/>
      <c r="AY123" s="477"/>
      <c r="AZ123" s="477"/>
    </row>
    <row r="124" spans="1:52">
      <c r="W124" s="529"/>
      <c r="X124" s="477"/>
      <c r="Y124" s="477"/>
      <c r="Z124" s="477"/>
      <c r="AA124" s="477"/>
      <c r="AB124" s="477"/>
      <c r="AC124" s="477"/>
      <c r="AD124" s="477"/>
      <c r="AE124" s="477"/>
      <c r="AF124" s="477"/>
      <c r="AG124" s="477"/>
      <c r="AH124" s="477"/>
      <c r="AI124" s="477"/>
      <c r="AJ124" s="477"/>
      <c r="AK124" s="477"/>
      <c r="AL124" s="477"/>
      <c r="AM124" s="477"/>
      <c r="AN124" s="477"/>
      <c r="AO124" s="477"/>
      <c r="AP124" s="477"/>
      <c r="AQ124" s="477"/>
      <c r="AR124" s="477"/>
      <c r="AS124" s="477"/>
      <c r="AT124" s="477"/>
      <c r="AU124" s="477"/>
      <c r="AV124" s="477"/>
      <c r="AW124" s="477"/>
      <c r="AX124" s="477"/>
      <c r="AY124" s="477"/>
      <c r="AZ124" s="477"/>
    </row>
    <row r="125" spans="1:52">
      <c r="W125" s="529"/>
      <c r="X125" s="477"/>
      <c r="Y125" s="477"/>
      <c r="Z125" s="477"/>
      <c r="AA125" s="477"/>
      <c r="AB125" s="477"/>
      <c r="AC125" s="477"/>
      <c r="AD125" s="477"/>
      <c r="AE125" s="477"/>
      <c r="AF125" s="477"/>
      <c r="AG125" s="477"/>
      <c r="AH125" s="477"/>
      <c r="AI125" s="477"/>
      <c r="AJ125" s="477"/>
      <c r="AK125" s="477"/>
      <c r="AL125" s="477"/>
      <c r="AM125" s="477"/>
      <c r="AN125" s="477"/>
      <c r="AO125" s="477"/>
      <c r="AP125" s="477"/>
      <c r="AQ125" s="477"/>
      <c r="AR125" s="477"/>
      <c r="AS125" s="477"/>
      <c r="AT125" s="477"/>
      <c r="AU125" s="477"/>
      <c r="AV125" s="477"/>
      <c r="AW125" s="477"/>
      <c r="AX125" s="477"/>
      <c r="AY125" s="477"/>
      <c r="AZ125" s="477"/>
    </row>
    <row r="126" spans="1:52">
      <c r="W126" s="529"/>
      <c r="X126" s="477"/>
      <c r="Y126" s="477"/>
      <c r="Z126" s="477"/>
      <c r="AA126" s="477"/>
      <c r="AB126" s="477"/>
      <c r="AC126" s="477"/>
      <c r="AD126" s="477"/>
      <c r="AE126" s="477"/>
      <c r="AF126" s="477"/>
      <c r="AG126" s="477"/>
      <c r="AH126" s="477"/>
      <c r="AI126" s="477"/>
      <c r="AJ126" s="477"/>
      <c r="AK126" s="477"/>
      <c r="AL126" s="477"/>
      <c r="AM126" s="477"/>
      <c r="AN126" s="477"/>
      <c r="AO126" s="477"/>
      <c r="AP126" s="477"/>
      <c r="AQ126" s="477"/>
      <c r="AR126" s="477"/>
      <c r="AS126" s="477"/>
      <c r="AT126" s="477"/>
      <c r="AU126" s="477"/>
      <c r="AV126" s="477"/>
      <c r="AW126" s="477"/>
      <c r="AX126" s="477"/>
      <c r="AY126" s="477"/>
      <c r="AZ126" s="477"/>
    </row>
    <row r="127" spans="1:52">
      <c r="W127" s="529"/>
      <c r="X127" s="477"/>
      <c r="Y127" s="477"/>
      <c r="Z127" s="477"/>
      <c r="AA127" s="477"/>
      <c r="AB127" s="477"/>
      <c r="AC127" s="477"/>
      <c r="AD127" s="477"/>
      <c r="AE127" s="477"/>
      <c r="AF127" s="477"/>
      <c r="AG127" s="477"/>
      <c r="AH127" s="477"/>
      <c r="AI127" s="477"/>
      <c r="AJ127" s="477"/>
      <c r="AK127" s="477"/>
      <c r="AL127" s="477"/>
      <c r="AM127" s="477"/>
      <c r="AN127" s="477"/>
      <c r="AO127" s="477"/>
      <c r="AP127" s="477"/>
      <c r="AQ127" s="477"/>
      <c r="AR127" s="477"/>
      <c r="AS127" s="477"/>
      <c r="AT127" s="477"/>
      <c r="AU127" s="477"/>
      <c r="AV127" s="477"/>
      <c r="AW127" s="477"/>
      <c r="AX127" s="477"/>
      <c r="AY127" s="477"/>
      <c r="AZ127" s="477"/>
    </row>
    <row r="128" spans="1:52">
      <c r="W128" s="529"/>
      <c r="X128" s="477"/>
      <c r="Y128" s="477"/>
      <c r="Z128" s="477"/>
      <c r="AA128" s="477"/>
      <c r="AB128" s="477"/>
      <c r="AC128" s="477"/>
      <c r="AD128" s="477"/>
      <c r="AE128" s="477"/>
      <c r="AF128" s="477"/>
      <c r="AG128" s="477"/>
      <c r="AH128" s="477"/>
      <c r="AI128" s="477"/>
      <c r="AJ128" s="477"/>
      <c r="AK128" s="477"/>
      <c r="AL128" s="477"/>
      <c r="AM128" s="477"/>
      <c r="AN128" s="477"/>
      <c r="AO128" s="477"/>
      <c r="AP128" s="477"/>
      <c r="AQ128" s="477"/>
      <c r="AR128" s="477"/>
      <c r="AS128" s="477"/>
      <c r="AT128" s="477"/>
      <c r="AU128" s="477"/>
      <c r="AV128" s="477"/>
      <c r="AW128" s="477"/>
      <c r="AX128" s="477"/>
      <c r="AY128" s="477"/>
      <c r="AZ128" s="477"/>
    </row>
    <row r="129" spans="23:52">
      <c r="W129" s="529"/>
      <c r="X129" s="477"/>
      <c r="Y129" s="477"/>
      <c r="Z129" s="477"/>
      <c r="AA129" s="477"/>
      <c r="AB129" s="477"/>
      <c r="AC129" s="477"/>
      <c r="AD129" s="477"/>
      <c r="AE129" s="477"/>
      <c r="AF129" s="477"/>
      <c r="AG129" s="477"/>
      <c r="AH129" s="477"/>
      <c r="AI129" s="477"/>
      <c r="AJ129" s="477"/>
      <c r="AK129" s="477"/>
      <c r="AL129" s="477"/>
      <c r="AM129" s="477"/>
      <c r="AN129" s="477"/>
      <c r="AO129" s="477"/>
      <c r="AP129" s="477"/>
      <c r="AQ129" s="477"/>
      <c r="AR129" s="477"/>
      <c r="AS129" s="477"/>
      <c r="AT129" s="477"/>
      <c r="AU129" s="477"/>
      <c r="AV129" s="477"/>
      <c r="AW129" s="477"/>
      <c r="AX129" s="477"/>
      <c r="AY129" s="477"/>
      <c r="AZ129" s="477"/>
    </row>
    <row r="130" spans="23:52">
      <c r="W130" s="529"/>
      <c r="X130" s="477"/>
      <c r="Y130" s="477"/>
      <c r="Z130" s="477"/>
      <c r="AA130" s="477"/>
      <c r="AB130" s="477"/>
      <c r="AC130" s="477"/>
      <c r="AD130" s="477"/>
      <c r="AE130" s="477"/>
      <c r="AF130" s="477"/>
      <c r="AG130" s="477"/>
      <c r="AH130" s="477"/>
      <c r="AI130" s="477"/>
      <c r="AJ130" s="477"/>
      <c r="AK130" s="477"/>
      <c r="AL130" s="477"/>
      <c r="AM130" s="477"/>
      <c r="AN130" s="477"/>
      <c r="AO130" s="477"/>
      <c r="AP130" s="477"/>
      <c r="AQ130" s="477"/>
      <c r="AR130" s="477"/>
      <c r="AS130" s="477"/>
      <c r="AT130" s="477"/>
      <c r="AU130" s="477"/>
      <c r="AV130" s="477"/>
      <c r="AW130" s="477"/>
      <c r="AX130" s="477"/>
      <c r="AY130" s="477"/>
      <c r="AZ130" s="477"/>
    </row>
  </sheetData>
  <hyperlinks>
    <hyperlink ref="A1" location="Innehåll!A1" display="Tillbaka till Innehåll"/>
    <hyperlink ref="A119" location="'Kommentarer Engångseffekter'!A1" display="Till kommentar"/>
  </hyperlinks>
  <printOptions gridLinesSet="0"/>
  <pageMargins left="0.15748031496062992" right="0.19685039370078741" top="0.39370078740157483" bottom="0.39370078740157483" header="0.51181102362204722" footer="0.35433070866141736"/>
  <pageSetup paperSize="9" fitToHeight="0" orientation="landscape"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4"/>
  <sheetViews>
    <sheetView workbookViewId="0">
      <selection activeCell="A4" sqref="A4"/>
    </sheetView>
  </sheetViews>
  <sheetFormatPr defaultRowHeight="10" outlineLevelRow="1" outlineLevelCol="1"/>
  <cols>
    <col min="1" max="1" width="9" style="411" customWidth="1"/>
    <col min="2" max="2" width="54.08984375" style="411" customWidth="1"/>
    <col min="3" max="23" width="7.36328125" style="411" hidden="1" customWidth="1" outlineLevel="1"/>
    <col min="24" max="24" width="7.36328125" style="411" customWidth="1" collapsed="1"/>
    <col min="25" max="30" width="7.36328125" style="411" customWidth="1"/>
    <col min="31" max="256" width="8.7265625" style="411"/>
    <col min="257" max="257" width="8.54296875" style="411" customWidth="1"/>
    <col min="258" max="258" width="51.6328125" style="411" customWidth="1"/>
    <col min="259" max="259" width="9" style="411" customWidth="1"/>
    <col min="260" max="260" width="54.08984375" style="411" customWidth="1"/>
    <col min="261" max="286" width="7.36328125" style="411" customWidth="1"/>
    <col min="287" max="512" width="8.7265625" style="411"/>
    <col min="513" max="513" width="8.54296875" style="411" customWidth="1"/>
    <col min="514" max="514" width="51.6328125" style="411" customWidth="1"/>
    <col min="515" max="515" width="9" style="411" customWidth="1"/>
    <col min="516" max="516" width="54.08984375" style="411" customWidth="1"/>
    <col min="517" max="542" width="7.36328125" style="411" customWidth="1"/>
    <col min="543" max="768" width="8.7265625" style="411"/>
    <col min="769" max="769" width="8.54296875" style="411" customWidth="1"/>
    <col min="770" max="770" width="51.6328125" style="411" customWidth="1"/>
    <col min="771" max="771" width="9" style="411" customWidth="1"/>
    <col min="772" max="772" width="54.08984375" style="411" customWidth="1"/>
    <col min="773" max="798" width="7.36328125" style="411" customWidth="1"/>
    <col min="799" max="1024" width="8.7265625" style="411"/>
    <col min="1025" max="1025" width="8.54296875" style="411" customWidth="1"/>
    <col min="1026" max="1026" width="51.6328125" style="411" customWidth="1"/>
    <col min="1027" max="1027" width="9" style="411" customWidth="1"/>
    <col min="1028" max="1028" width="54.08984375" style="411" customWidth="1"/>
    <col min="1029" max="1054" width="7.36328125" style="411" customWidth="1"/>
    <col min="1055" max="1280" width="8.7265625" style="411"/>
    <col min="1281" max="1281" width="8.54296875" style="411" customWidth="1"/>
    <col min="1282" max="1282" width="51.6328125" style="411" customWidth="1"/>
    <col min="1283" max="1283" width="9" style="411" customWidth="1"/>
    <col min="1284" max="1284" width="54.08984375" style="411" customWidth="1"/>
    <col min="1285" max="1310" width="7.36328125" style="411" customWidth="1"/>
    <col min="1311" max="1536" width="8.7265625" style="411"/>
    <col min="1537" max="1537" width="8.54296875" style="411" customWidth="1"/>
    <col min="1538" max="1538" width="51.6328125" style="411" customWidth="1"/>
    <col min="1539" max="1539" width="9" style="411" customWidth="1"/>
    <col min="1540" max="1540" width="54.08984375" style="411" customWidth="1"/>
    <col min="1541" max="1566" width="7.36328125" style="411" customWidth="1"/>
    <col min="1567" max="1792" width="8.7265625" style="411"/>
    <col min="1793" max="1793" width="8.54296875" style="411" customWidth="1"/>
    <col min="1794" max="1794" width="51.6328125" style="411" customWidth="1"/>
    <col min="1795" max="1795" width="9" style="411" customWidth="1"/>
    <col min="1796" max="1796" width="54.08984375" style="411" customWidth="1"/>
    <col min="1797" max="1822" width="7.36328125" style="411" customWidth="1"/>
    <col min="1823" max="2048" width="8.7265625" style="411"/>
    <col min="2049" max="2049" width="8.54296875" style="411" customWidth="1"/>
    <col min="2050" max="2050" width="51.6328125" style="411" customWidth="1"/>
    <col min="2051" max="2051" width="9" style="411" customWidth="1"/>
    <col min="2052" max="2052" width="54.08984375" style="411" customWidth="1"/>
    <col min="2053" max="2078" width="7.36328125" style="411" customWidth="1"/>
    <col min="2079" max="2304" width="8.7265625" style="411"/>
    <col min="2305" max="2305" width="8.54296875" style="411" customWidth="1"/>
    <col min="2306" max="2306" width="51.6328125" style="411" customWidth="1"/>
    <col min="2307" max="2307" width="9" style="411" customWidth="1"/>
    <col min="2308" max="2308" width="54.08984375" style="411" customWidth="1"/>
    <col min="2309" max="2334" width="7.36328125" style="411" customWidth="1"/>
    <col min="2335" max="2560" width="8.7265625" style="411"/>
    <col min="2561" max="2561" width="8.54296875" style="411" customWidth="1"/>
    <col min="2562" max="2562" width="51.6328125" style="411" customWidth="1"/>
    <col min="2563" max="2563" width="9" style="411" customWidth="1"/>
    <col min="2564" max="2564" width="54.08984375" style="411" customWidth="1"/>
    <col min="2565" max="2590" width="7.36328125" style="411" customWidth="1"/>
    <col min="2591" max="2816" width="8.7265625" style="411"/>
    <col min="2817" max="2817" width="8.54296875" style="411" customWidth="1"/>
    <col min="2818" max="2818" width="51.6328125" style="411" customWidth="1"/>
    <col min="2819" max="2819" width="9" style="411" customWidth="1"/>
    <col min="2820" max="2820" width="54.08984375" style="411" customWidth="1"/>
    <col min="2821" max="2846" width="7.36328125" style="411" customWidth="1"/>
    <col min="2847" max="3072" width="8.7265625" style="411"/>
    <col min="3073" max="3073" width="8.54296875" style="411" customWidth="1"/>
    <col min="3074" max="3074" width="51.6328125" style="411" customWidth="1"/>
    <col min="3075" max="3075" width="9" style="411" customWidth="1"/>
    <col min="3076" max="3076" width="54.08984375" style="411" customWidth="1"/>
    <col min="3077" max="3102" width="7.36328125" style="411" customWidth="1"/>
    <col min="3103" max="3328" width="8.7265625" style="411"/>
    <col min="3329" max="3329" width="8.54296875" style="411" customWidth="1"/>
    <col min="3330" max="3330" width="51.6328125" style="411" customWidth="1"/>
    <col min="3331" max="3331" width="9" style="411" customWidth="1"/>
    <col min="3332" max="3332" width="54.08984375" style="411" customWidth="1"/>
    <col min="3333" max="3358" width="7.36328125" style="411" customWidth="1"/>
    <col min="3359" max="3584" width="8.7265625" style="411"/>
    <col min="3585" max="3585" width="8.54296875" style="411" customWidth="1"/>
    <col min="3586" max="3586" width="51.6328125" style="411" customWidth="1"/>
    <col min="3587" max="3587" width="9" style="411" customWidth="1"/>
    <col min="3588" max="3588" width="54.08984375" style="411" customWidth="1"/>
    <col min="3589" max="3614" width="7.36328125" style="411" customWidth="1"/>
    <col min="3615" max="3840" width="8.7265625" style="411"/>
    <col min="3841" max="3841" width="8.54296875" style="411" customWidth="1"/>
    <col min="3842" max="3842" width="51.6328125" style="411" customWidth="1"/>
    <col min="3843" max="3843" width="9" style="411" customWidth="1"/>
    <col min="3844" max="3844" width="54.08984375" style="411" customWidth="1"/>
    <col min="3845" max="3870" width="7.36328125" style="411" customWidth="1"/>
    <col min="3871" max="4096" width="8.7265625" style="411"/>
    <col min="4097" max="4097" width="8.54296875" style="411" customWidth="1"/>
    <col min="4098" max="4098" width="51.6328125" style="411" customWidth="1"/>
    <col min="4099" max="4099" width="9" style="411" customWidth="1"/>
    <col min="4100" max="4100" width="54.08984375" style="411" customWidth="1"/>
    <col min="4101" max="4126" width="7.36328125" style="411" customWidth="1"/>
    <col min="4127" max="4352" width="8.7265625" style="411"/>
    <col min="4353" max="4353" width="8.54296875" style="411" customWidth="1"/>
    <col min="4354" max="4354" width="51.6328125" style="411" customWidth="1"/>
    <col min="4355" max="4355" width="9" style="411" customWidth="1"/>
    <col min="4356" max="4356" width="54.08984375" style="411" customWidth="1"/>
    <col min="4357" max="4382" width="7.36328125" style="411" customWidth="1"/>
    <col min="4383" max="4608" width="8.7265625" style="411"/>
    <col min="4609" max="4609" width="8.54296875" style="411" customWidth="1"/>
    <col min="4610" max="4610" width="51.6328125" style="411" customWidth="1"/>
    <col min="4611" max="4611" width="9" style="411" customWidth="1"/>
    <col min="4612" max="4612" width="54.08984375" style="411" customWidth="1"/>
    <col min="4613" max="4638" width="7.36328125" style="411" customWidth="1"/>
    <col min="4639" max="4864" width="8.7265625" style="411"/>
    <col min="4865" max="4865" width="8.54296875" style="411" customWidth="1"/>
    <col min="4866" max="4866" width="51.6328125" style="411" customWidth="1"/>
    <col min="4867" max="4867" width="9" style="411" customWidth="1"/>
    <col min="4868" max="4868" width="54.08984375" style="411" customWidth="1"/>
    <col min="4869" max="4894" width="7.36328125" style="411" customWidth="1"/>
    <col min="4895" max="5120" width="8.7265625" style="411"/>
    <col min="5121" max="5121" width="8.54296875" style="411" customWidth="1"/>
    <col min="5122" max="5122" width="51.6328125" style="411" customWidth="1"/>
    <col min="5123" max="5123" width="9" style="411" customWidth="1"/>
    <col min="5124" max="5124" width="54.08984375" style="411" customWidth="1"/>
    <col min="5125" max="5150" width="7.36328125" style="411" customWidth="1"/>
    <col min="5151" max="5376" width="8.7265625" style="411"/>
    <col min="5377" max="5377" width="8.54296875" style="411" customWidth="1"/>
    <col min="5378" max="5378" width="51.6328125" style="411" customWidth="1"/>
    <col min="5379" max="5379" width="9" style="411" customWidth="1"/>
    <col min="5380" max="5380" width="54.08984375" style="411" customWidth="1"/>
    <col min="5381" max="5406" width="7.36328125" style="411" customWidth="1"/>
    <col min="5407" max="5632" width="8.7265625" style="411"/>
    <col min="5633" max="5633" width="8.54296875" style="411" customWidth="1"/>
    <col min="5634" max="5634" width="51.6328125" style="411" customWidth="1"/>
    <col min="5635" max="5635" width="9" style="411" customWidth="1"/>
    <col min="5636" max="5636" width="54.08984375" style="411" customWidth="1"/>
    <col min="5637" max="5662" width="7.36328125" style="411" customWidth="1"/>
    <col min="5663" max="5888" width="8.7265625" style="411"/>
    <col min="5889" max="5889" width="8.54296875" style="411" customWidth="1"/>
    <col min="5890" max="5890" width="51.6328125" style="411" customWidth="1"/>
    <col min="5891" max="5891" width="9" style="411" customWidth="1"/>
    <col min="5892" max="5892" width="54.08984375" style="411" customWidth="1"/>
    <col min="5893" max="5918" width="7.36328125" style="411" customWidth="1"/>
    <col min="5919" max="6144" width="8.7265625" style="411"/>
    <col min="6145" max="6145" width="8.54296875" style="411" customWidth="1"/>
    <col min="6146" max="6146" width="51.6328125" style="411" customWidth="1"/>
    <col min="6147" max="6147" width="9" style="411" customWidth="1"/>
    <col min="6148" max="6148" width="54.08984375" style="411" customWidth="1"/>
    <col min="6149" max="6174" width="7.36328125" style="411" customWidth="1"/>
    <col min="6175" max="6400" width="8.7265625" style="411"/>
    <col min="6401" max="6401" width="8.54296875" style="411" customWidth="1"/>
    <col min="6402" max="6402" width="51.6328125" style="411" customWidth="1"/>
    <col min="6403" max="6403" width="9" style="411" customWidth="1"/>
    <col min="6404" max="6404" width="54.08984375" style="411" customWidth="1"/>
    <col min="6405" max="6430" width="7.36328125" style="411" customWidth="1"/>
    <col min="6431" max="6656" width="8.7265625" style="411"/>
    <col min="6657" max="6657" width="8.54296875" style="411" customWidth="1"/>
    <col min="6658" max="6658" width="51.6328125" style="411" customWidth="1"/>
    <col min="6659" max="6659" width="9" style="411" customWidth="1"/>
    <col min="6660" max="6660" width="54.08984375" style="411" customWidth="1"/>
    <col min="6661" max="6686" width="7.36328125" style="411" customWidth="1"/>
    <col min="6687" max="6912" width="8.7265625" style="411"/>
    <col min="6913" max="6913" width="8.54296875" style="411" customWidth="1"/>
    <col min="6914" max="6914" width="51.6328125" style="411" customWidth="1"/>
    <col min="6915" max="6915" width="9" style="411" customWidth="1"/>
    <col min="6916" max="6916" width="54.08984375" style="411" customWidth="1"/>
    <col min="6917" max="6942" width="7.36328125" style="411" customWidth="1"/>
    <col min="6943" max="7168" width="8.7265625" style="411"/>
    <col min="7169" max="7169" width="8.54296875" style="411" customWidth="1"/>
    <col min="7170" max="7170" width="51.6328125" style="411" customWidth="1"/>
    <col min="7171" max="7171" width="9" style="411" customWidth="1"/>
    <col min="7172" max="7172" width="54.08984375" style="411" customWidth="1"/>
    <col min="7173" max="7198" width="7.36328125" style="411" customWidth="1"/>
    <col min="7199" max="7424" width="8.7265625" style="411"/>
    <col min="7425" max="7425" width="8.54296875" style="411" customWidth="1"/>
    <col min="7426" max="7426" width="51.6328125" style="411" customWidth="1"/>
    <col min="7427" max="7427" width="9" style="411" customWidth="1"/>
    <col min="7428" max="7428" width="54.08984375" style="411" customWidth="1"/>
    <col min="7429" max="7454" width="7.36328125" style="411" customWidth="1"/>
    <col min="7455" max="7680" width="8.7265625" style="411"/>
    <col min="7681" max="7681" width="8.54296875" style="411" customWidth="1"/>
    <col min="7682" max="7682" width="51.6328125" style="411" customWidth="1"/>
    <col min="7683" max="7683" width="9" style="411" customWidth="1"/>
    <col min="7684" max="7684" width="54.08984375" style="411" customWidth="1"/>
    <col min="7685" max="7710" width="7.36328125" style="411" customWidth="1"/>
    <col min="7711" max="7936" width="8.7265625" style="411"/>
    <col min="7937" max="7937" width="8.54296875" style="411" customWidth="1"/>
    <col min="7938" max="7938" width="51.6328125" style="411" customWidth="1"/>
    <col min="7939" max="7939" width="9" style="411" customWidth="1"/>
    <col min="7940" max="7940" width="54.08984375" style="411" customWidth="1"/>
    <col min="7941" max="7966" width="7.36328125" style="411" customWidth="1"/>
    <col min="7967" max="8192" width="8.7265625" style="411"/>
    <col min="8193" max="8193" width="8.54296875" style="411" customWidth="1"/>
    <col min="8194" max="8194" width="51.6328125" style="411" customWidth="1"/>
    <col min="8195" max="8195" width="9" style="411" customWidth="1"/>
    <col min="8196" max="8196" width="54.08984375" style="411" customWidth="1"/>
    <col min="8197" max="8222" width="7.36328125" style="411" customWidth="1"/>
    <col min="8223" max="8448" width="8.7265625" style="411"/>
    <col min="8449" max="8449" width="8.54296875" style="411" customWidth="1"/>
    <col min="8450" max="8450" width="51.6328125" style="411" customWidth="1"/>
    <col min="8451" max="8451" width="9" style="411" customWidth="1"/>
    <col min="8452" max="8452" width="54.08984375" style="411" customWidth="1"/>
    <col min="8453" max="8478" width="7.36328125" style="411" customWidth="1"/>
    <col min="8479" max="8704" width="8.7265625" style="411"/>
    <col min="8705" max="8705" width="8.54296875" style="411" customWidth="1"/>
    <col min="8706" max="8706" width="51.6328125" style="411" customWidth="1"/>
    <col min="8707" max="8707" width="9" style="411" customWidth="1"/>
    <col min="8708" max="8708" width="54.08984375" style="411" customWidth="1"/>
    <col min="8709" max="8734" width="7.36328125" style="411" customWidth="1"/>
    <col min="8735" max="8960" width="8.7265625" style="411"/>
    <col min="8961" max="8961" width="8.54296875" style="411" customWidth="1"/>
    <col min="8962" max="8962" width="51.6328125" style="411" customWidth="1"/>
    <col min="8963" max="8963" width="9" style="411" customWidth="1"/>
    <col min="8964" max="8964" width="54.08984375" style="411" customWidth="1"/>
    <col min="8965" max="8990" width="7.36328125" style="411" customWidth="1"/>
    <col min="8991" max="9216" width="8.7265625" style="411"/>
    <col min="9217" max="9217" width="8.54296875" style="411" customWidth="1"/>
    <col min="9218" max="9218" width="51.6328125" style="411" customWidth="1"/>
    <col min="9219" max="9219" width="9" style="411" customWidth="1"/>
    <col min="9220" max="9220" width="54.08984375" style="411" customWidth="1"/>
    <col min="9221" max="9246" width="7.36328125" style="411" customWidth="1"/>
    <col min="9247" max="9472" width="8.7265625" style="411"/>
    <col min="9473" max="9473" width="8.54296875" style="411" customWidth="1"/>
    <col min="9474" max="9474" width="51.6328125" style="411" customWidth="1"/>
    <col min="9475" max="9475" width="9" style="411" customWidth="1"/>
    <col min="9476" max="9476" width="54.08984375" style="411" customWidth="1"/>
    <col min="9477" max="9502" width="7.36328125" style="411" customWidth="1"/>
    <col min="9503" max="9728" width="8.7265625" style="411"/>
    <col min="9729" max="9729" width="8.54296875" style="411" customWidth="1"/>
    <col min="9730" max="9730" width="51.6328125" style="411" customWidth="1"/>
    <col min="9731" max="9731" width="9" style="411" customWidth="1"/>
    <col min="9732" max="9732" width="54.08984375" style="411" customWidth="1"/>
    <col min="9733" max="9758" width="7.36328125" style="411" customWidth="1"/>
    <col min="9759" max="9984" width="8.7265625" style="411"/>
    <col min="9985" max="9985" width="8.54296875" style="411" customWidth="1"/>
    <col min="9986" max="9986" width="51.6328125" style="411" customWidth="1"/>
    <col min="9987" max="9987" width="9" style="411" customWidth="1"/>
    <col min="9988" max="9988" width="54.08984375" style="411" customWidth="1"/>
    <col min="9989" max="10014" width="7.36328125" style="411" customWidth="1"/>
    <col min="10015" max="10240" width="8.7265625" style="411"/>
    <col min="10241" max="10241" width="8.54296875" style="411" customWidth="1"/>
    <col min="10242" max="10242" width="51.6328125" style="411" customWidth="1"/>
    <col min="10243" max="10243" width="9" style="411" customWidth="1"/>
    <col min="10244" max="10244" width="54.08984375" style="411" customWidth="1"/>
    <col min="10245" max="10270" width="7.36328125" style="411" customWidth="1"/>
    <col min="10271" max="10496" width="8.7265625" style="411"/>
    <col min="10497" max="10497" width="8.54296875" style="411" customWidth="1"/>
    <col min="10498" max="10498" width="51.6328125" style="411" customWidth="1"/>
    <col min="10499" max="10499" width="9" style="411" customWidth="1"/>
    <col min="10500" max="10500" width="54.08984375" style="411" customWidth="1"/>
    <col min="10501" max="10526" width="7.36328125" style="411" customWidth="1"/>
    <col min="10527" max="10752" width="8.7265625" style="411"/>
    <col min="10753" max="10753" width="8.54296875" style="411" customWidth="1"/>
    <col min="10754" max="10754" width="51.6328125" style="411" customWidth="1"/>
    <col min="10755" max="10755" width="9" style="411" customWidth="1"/>
    <col min="10756" max="10756" width="54.08984375" style="411" customWidth="1"/>
    <col min="10757" max="10782" width="7.36328125" style="411" customWidth="1"/>
    <col min="10783" max="11008" width="8.7265625" style="411"/>
    <col min="11009" max="11009" width="8.54296875" style="411" customWidth="1"/>
    <col min="11010" max="11010" width="51.6328125" style="411" customWidth="1"/>
    <col min="11011" max="11011" width="9" style="411" customWidth="1"/>
    <col min="11012" max="11012" width="54.08984375" style="411" customWidth="1"/>
    <col min="11013" max="11038" width="7.36328125" style="411" customWidth="1"/>
    <col min="11039" max="11264" width="8.7265625" style="411"/>
    <col min="11265" max="11265" width="8.54296875" style="411" customWidth="1"/>
    <col min="11266" max="11266" width="51.6328125" style="411" customWidth="1"/>
    <col min="11267" max="11267" width="9" style="411" customWidth="1"/>
    <col min="11268" max="11268" width="54.08984375" style="411" customWidth="1"/>
    <col min="11269" max="11294" width="7.36328125" style="411" customWidth="1"/>
    <col min="11295" max="11520" width="8.7265625" style="411"/>
    <col min="11521" max="11521" width="8.54296875" style="411" customWidth="1"/>
    <col min="11522" max="11522" width="51.6328125" style="411" customWidth="1"/>
    <col min="11523" max="11523" width="9" style="411" customWidth="1"/>
    <col min="11524" max="11524" width="54.08984375" style="411" customWidth="1"/>
    <col min="11525" max="11550" width="7.36328125" style="411" customWidth="1"/>
    <col min="11551" max="11776" width="8.7265625" style="411"/>
    <col min="11777" max="11777" width="8.54296875" style="411" customWidth="1"/>
    <col min="11778" max="11778" width="51.6328125" style="411" customWidth="1"/>
    <col min="11779" max="11779" width="9" style="411" customWidth="1"/>
    <col min="11780" max="11780" width="54.08984375" style="411" customWidth="1"/>
    <col min="11781" max="11806" width="7.36328125" style="411" customWidth="1"/>
    <col min="11807" max="12032" width="8.7265625" style="411"/>
    <col min="12033" max="12033" width="8.54296875" style="411" customWidth="1"/>
    <col min="12034" max="12034" width="51.6328125" style="411" customWidth="1"/>
    <col min="12035" max="12035" width="9" style="411" customWidth="1"/>
    <col min="12036" max="12036" width="54.08984375" style="411" customWidth="1"/>
    <col min="12037" max="12062" width="7.36328125" style="411" customWidth="1"/>
    <col min="12063" max="12288" width="8.7265625" style="411"/>
    <col min="12289" max="12289" width="8.54296875" style="411" customWidth="1"/>
    <col min="12290" max="12290" width="51.6328125" style="411" customWidth="1"/>
    <col min="12291" max="12291" width="9" style="411" customWidth="1"/>
    <col min="12292" max="12292" width="54.08984375" style="411" customWidth="1"/>
    <col min="12293" max="12318" width="7.36328125" style="411" customWidth="1"/>
    <col min="12319" max="12544" width="8.7265625" style="411"/>
    <col min="12545" max="12545" width="8.54296875" style="411" customWidth="1"/>
    <col min="12546" max="12546" width="51.6328125" style="411" customWidth="1"/>
    <col min="12547" max="12547" width="9" style="411" customWidth="1"/>
    <col min="12548" max="12548" width="54.08984375" style="411" customWidth="1"/>
    <col min="12549" max="12574" width="7.36328125" style="411" customWidth="1"/>
    <col min="12575" max="12800" width="8.7265625" style="411"/>
    <col min="12801" max="12801" width="8.54296875" style="411" customWidth="1"/>
    <col min="12802" max="12802" width="51.6328125" style="411" customWidth="1"/>
    <col min="12803" max="12803" width="9" style="411" customWidth="1"/>
    <col min="12804" max="12804" width="54.08984375" style="411" customWidth="1"/>
    <col min="12805" max="12830" width="7.36328125" style="411" customWidth="1"/>
    <col min="12831" max="13056" width="8.7265625" style="411"/>
    <col min="13057" max="13057" width="8.54296875" style="411" customWidth="1"/>
    <col min="13058" max="13058" width="51.6328125" style="411" customWidth="1"/>
    <col min="13059" max="13059" width="9" style="411" customWidth="1"/>
    <col min="13060" max="13060" width="54.08984375" style="411" customWidth="1"/>
    <col min="13061" max="13086" width="7.36328125" style="411" customWidth="1"/>
    <col min="13087" max="13312" width="8.7265625" style="411"/>
    <col min="13313" max="13313" width="8.54296875" style="411" customWidth="1"/>
    <col min="13314" max="13314" width="51.6328125" style="411" customWidth="1"/>
    <col min="13315" max="13315" width="9" style="411" customWidth="1"/>
    <col min="13316" max="13316" width="54.08984375" style="411" customWidth="1"/>
    <col min="13317" max="13342" width="7.36328125" style="411" customWidth="1"/>
    <col min="13343" max="13568" width="8.7265625" style="411"/>
    <col min="13569" max="13569" width="8.54296875" style="411" customWidth="1"/>
    <col min="13570" max="13570" width="51.6328125" style="411" customWidth="1"/>
    <col min="13571" max="13571" width="9" style="411" customWidth="1"/>
    <col min="13572" max="13572" width="54.08984375" style="411" customWidth="1"/>
    <col min="13573" max="13598" width="7.36328125" style="411" customWidth="1"/>
    <col min="13599" max="13824" width="8.7265625" style="411"/>
    <col min="13825" max="13825" width="8.54296875" style="411" customWidth="1"/>
    <col min="13826" max="13826" width="51.6328125" style="411" customWidth="1"/>
    <col min="13827" max="13827" width="9" style="411" customWidth="1"/>
    <col min="13828" max="13828" width="54.08984375" style="411" customWidth="1"/>
    <col min="13829" max="13854" width="7.36328125" style="411" customWidth="1"/>
    <col min="13855" max="14080" width="8.7265625" style="411"/>
    <col min="14081" max="14081" width="8.54296875" style="411" customWidth="1"/>
    <col min="14082" max="14082" width="51.6328125" style="411" customWidth="1"/>
    <col min="14083" max="14083" width="9" style="411" customWidth="1"/>
    <col min="14084" max="14084" width="54.08984375" style="411" customWidth="1"/>
    <col min="14085" max="14110" width="7.36328125" style="411" customWidth="1"/>
    <col min="14111" max="14336" width="8.7265625" style="411"/>
    <col min="14337" max="14337" width="8.54296875" style="411" customWidth="1"/>
    <col min="14338" max="14338" width="51.6328125" style="411" customWidth="1"/>
    <col min="14339" max="14339" width="9" style="411" customWidth="1"/>
    <col min="14340" max="14340" width="54.08984375" style="411" customWidth="1"/>
    <col min="14341" max="14366" width="7.36328125" style="411" customWidth="1"/>
    <col min="14367" max="14592" width="8.7265625" style="411"/>
    <col min="14593" max="14593" width="8.54296875" style="411" customWidth="1"/>
    <col min="14594" max="14594" width="51.6328125" style="411" customWidth="1"/>
    <col min="14595" max="14595" width="9" style="411" customWidth="1"/>
    <col min="14596" max="14596" width="54.08984375" style="411" customWidth="1"/>
    <col min="14597" max="14622" width="7.36328125" style="411" customWidth="1"/>
    <col min="14623" max="14848" width="8.7265625" style="411"/>
    <col min="14849" max="14849" width="8.54296875" style="411" customWidth="1"/>
    <col min="14850" max="14850" width="51.6328125" style="411" customWidth="1"/>
    <col min="14851" max="14851" width="9" style="411" customWidth="1"/>
    <col min="14852" max="14852" width="54.08984375" style="411" customWidth="1"/>
    <col min="14853" max="14878" width="7.36328125" style="411" customWidth="1"/>
    <col min="14879" max="15104" width="8.7265625" style="411"/>
    <col min="15105" max="15105" width="8.54296875" style="411" customWidth="1"/>
    <col min="15106" max="15106" width="51.6328125" style="411" customWidth="1"/>
    <col min="15107" max="15107" width="9" style="411" customWidth="1"/>
    <col min="15108" max="15108" width="54.08984375" style="411" customWidth="1"/>
    <col min="15109" max="15134" width="7.36328125" style="411" customWidth="1"/>
    <col min="15135" max="15360" width="8.7265625" style="411"/>
    <col min="15361" max="15361" width="8.54296875" style="411" customWidth="1"/>
    <col min="15362" max="15362" width="51.6328125" style="411" customWidth="1"/>
    <col min="15363" max="15363" width="9" style="411" customWidth="1"/>
    <col min="15364" max="15364" width="54.08984375" style="411" customWidth="1"/>
    <col min="15365" max="15390" width="7.36328125" style="411" customWidth="1"/>
    <col min="15391" max="15616" width="8.7265625" style="411"/>
    <col min="15617" max="15617" width="8.54296875" style="411" customWidth="1"/>
    <col min="15618" max="15618" width="51.6328125" style="411" customWidth="1"/>
    <col min="15619" max="15619" width="9" style="411" customWidth="1"/>
    <col min="15620" max="15620" width="54.08984375" style="411" customWidth="1"/>
    <col min="15621" max="15646" width="7.36328125" style="411" customWidth="1"/>
    <col min="15647" max="15872" width="8.7265625" style="411"/>
    <col min="15873" max="15873" width="8.54296875" style="411" customWidth="1"/>
    <col min="15874" max="15874" width="51.6328125" style="411" customWidth="1"/>
    <col min="15875" max="15875" width="9" style="411" customWidth="1"/>
    <col min="15876" max="15876" width="54.08984375" style="411" customWidth="1"/>
    <col min="15877" max="15902" width="7.36328125" style="411" customWidth="1"/>
    <col min="15903" max="16128" width="8.7265625" style="411"/>
    <col min="16129" max="16129" width="8.54296875" style="411" customWidth="1"/>
    <col min="16130" max="16130" width="51.6328125" style="411" customWidth="1"/>
    <col min="16131" max="16131" width="9" style="411" customWidth="1"/>
    <col min="16132" max="16132" width="54.08984375" style="411" customWidth="1"/>
    <col min="16133" max="16158" width="7.36328125" style="411" customWidth="1"/>
    <col min="16159" max="16384" width="8.7265625" style="411"/>
  </cols>
  <sheetData>
    <row r="1" spans="1:31" ht="12" customHeight="1">
      <c r="A1" s="59" t="s">
        <v>400</v>
      </c>
      <c r="B1" s="410"/>
      <c r="C1" s="410"/>
      <c r="D1" s="410"/>
      <c r="E1" s="410"/>
      <c r="F1" s="410"/>
      <c r="G1" s="410"/>
      <c r="H1" s="410"/>
      <c r="I1" s="410"/>
      <c r="J1" s="410"/>
      <c r="K1" s="410"/>
      <c r="L1" s="410"/>
      <c r="M1" s="410"/>
      <c r="N1" s="410"/>
      <c r="O1" s="410"/>
      <c r="P1" s="410"/>
      <c r="Q1" s="410"/>
      <c r="R1" s="410"/>
      <c r="S1" s="410"/>
      <c r="T1" s="410"/>
      <c r="U1" s="410"/>
      <c r="V1" s="410"/>
      <c r="W1" s="410"/>
      <c r="X1" s="410"/>
      <c r="Y1" s="410"/>
      <c r="Z1" s="410"/>
      <c r="AA1" s="410"/>
      <c r="AB1" s="410"/>
      <c r="AC1" s="410"/>
      <c r="AD1" s="410"/>
    </row>
    <row r="2" spans="1:31" ht="15.5">
      <c r="A2" s="408" t="s">
        <v>237</v>
      </c>
      <c r="B2" s="410"/>
      <c r="C2" s="410"/>
      <c r="D2" s="410"/>
      <c r="E2" s="410"/>
      <c r="F2" s="410"/>
      <c r="G2" s="410"/>
      <c r="H2" s="410"/>
      <c r="I2" s="410"/>
      <c r="J2" s="410"/>
      <c r="K2" s="410"/>
      <c r="L2" s="410"/>
      <c r="M2" s="410"/>
      <c r="N2" s="410"/>
      <c r="O2" s="410"/>
      <c r="P2" s="410"/>
      <c r="Q2" s="410"/>
      <c r="R2" s="410"/>
      <c r="S2" s="410"/>
      <c r="T2" s="410"/>
      <c r="U2" s="410"/>
      <c r="V2" s="410"/>
      <c r="W2" s="410"/>
      <c r="X2" s="410"/>
      <c r="Y2" s="410"/>
      <c r="Z2" s="410"/>
      <c r="AA2" s="410"/>
      <c r="AB2" s="410"/>
      <c r="AC2" s="410"/>
      <c r="AD2" s="410"/>
    </row>
    <row r="3" spans="1:31" ht="12" customHeight="1">
      <c r="A3" s="409" t="s">
        <v>55</v>
      </c>
      <c r="B3" s="410"/>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3"/>
      <c r="AC3" s="412"/>
      <c r="AD3" s="413"/>
    </row>
    <row r="4" spans="1:31" ht="12" customHeight="1" thickBot="1">
      <c r="A4" s="414"/>
      <c r="B4" s="414"/>
      <c r="C4" s="415">
        <v>1997</v>
      </c>
      <c r="D4" s="415">
        <v>1998</v>
      </c>
      <c r="E4" s="415">
        <v>1999</v>
      </c>
      <c r="F4" s="415">
        <v>2000</v>
      </c>
      <c r="G4" s="415">
        <v>2001</v>
      </c>
      <c r="H4" s="415">
        <v>2002</v>
      </c>
      <c r="I4" s="415">
        <v>2003</v>
      </c>
      <c r="J4" s="415">
        <v>2004</v>
      </c>
      <c r="K4" s="415">
        <v>2005</v>
      </c>
      <c r="L4" s="415">
        <v>2006</v>
      </c>
      <c r="M4" s="415">
        <v>2007</v>
      </c>
      <c r="N4" s="415">
        <v>2008</v>
      </c>
      <c r="O4" s="415">
        <v>2009</v>
      </c>
      <c r="P4" s="415">
        <v>2010</v>
      </c>
      <c r="Q4" s="415">
        <v>2011</v>
      </c>
      <c r="R4" s="415">
        <v>2012</v>
      </c>
      <c r="S4" s="415">
        <v>2013</v>
      </c>
      <c r="T4" s="415">
        <v>2014</v>
      </c>
      <c r="U4" s="415">
        <v>2015</v>
      </c>
      <c r="V4" s="415">
        <v>2016</v>
      </c>
      <c r="W4" s="415">
        <v>2017</v>
      </c>
      <c r="X4" s="415">
        <v>2018</v>
      </c>
      <c r="Y4" s="415">
        <v>2019</v>
      </c>
      <c r="Z4" s="415">
        <v>2020</v>
      </c>
      <c r="AA4" s="415">
        <v>2021</v>
      </c>
      <c r="AB4" s="415">
        <v>2022</v>
      </c>
      <c r="AC4" s="415">
        <v>2023</v>
      </c>
      <c r="AD4" s="415">
        <v>2024</v>
      </c>
    </row>
    <row r="5" spans="1:31" ht="12" customHeight="1" thickTop="1">
      <c r="A5" s="416" t="s">
        <v>238</v>
      </c>
      <c r="B5" s="417"/>
      <c r="C5" s="418"/>
      <c r="D5" s="418"/>
      <c r="E5" s="418"/>
      <c r="F5" s="418"/>
      <c r="G5" s="418">
        <v>770</v>
      </c>
      <c r="H5" s="418"/>
      <c r="I5" s="418"/>
      <c r="J5" s="418"/>
      <c r="K5" s="418">
        <v>890</v>
      </c>
      <c r="L5" s="418">
        <v>927</v>
      </c>
      <c r="M5" s="418">
        <v>943</v>
      </c>
      <c r="N5" s="419">
        <v>982</v>
      </c>
      <c r="O5" s="419">
        <v>1003</v>
      </c>
      <c r="P5" s="419">
        <v>1033</v>
      </c>
      <c r="Q5" s="419">
        <v>1048</v>
      </c>
      <c r="R5" s="419">
        <v>1080</v>
      </c>
      <c r="S5" s="419">
        <v>1084</v>
      </c>
      <c r="T5" s="419">
        <v>1094</v>
      </c>
      <c r="U5" s="419">
        <v>1123</v>
      </c>
      <c r="V5" s="419">
        <v>1153</v>
      </c>
      <c r="W5" s="419">
        <v>1195</v>
      </c>
      <c r="X5" s="419">
        <v>1254</v>
      </c>
      <c r="Y5" s="419">
        <v>1378</v>
      </c>
      <c r="Z5" s="419">
        <v>1466</v>
      </c>
      <c r="AA5" s="419">
        <v>1492</v>
      </c>
      <c r="AB5" s="419">
        <v>1498</v>
      </c>
      <c r="AC5" s="419">
        <v>1540</v>
      </c>
      <c r="AD5" s="419">
        <v>1595</v>
      </c>
    </row>
    <row r="6" spans="1:31" ht="12" customHeight="1">
      <c r="A6" s="420" t="s">
        <v>239</v>
      </c>
      <c r="B6" s="421"/>
      <c r="C6" s="422"/>
      <c r="D6" s="422"/>
      <c r="E6" s="422"/>
      <c r="F6" s="422"/>
      <c r="G6" s="422" t="s">
        <v>757</v>
      </c>
      <c r="H6" s="422"/>
      <c r="I6" s="422"/>
      <c r="J6" s="422"/>
      <c r="K6" s="422">
        <v>4</v>
      </c>
      <c r="L6" s="422">
        <v>4</v>
      </c>
      <c r="M6" s="422">
        <v>6</v>
      </c>
      <c r="N6" s="422">
        <v>-11</v>
      </c>
      <c r="O6" s="422">
        <v>-14.4</v>
      </c>
      <c r="P6" s="422">
        <v>-15.17</v>
      </c>
      <c r="Q6" s="422">
        <v>1.91</v>
      </c>
      <c r="R6" s="422">
        <v>-6</v>
      </c>
      <c r="S6" s="422">
        <v>9</v>
      </c>
      <c r="T6" s="422">
        <v>9</v>
      </c>
      <c r="U6" s="422">
        <v>0</v>
      </c>
      <c r="V6" s="422">
        <v>14</v>
      </c>
      <c r="W6" s="422">
        <v>15</v>
      </c>
      <c r="X6" s="422">
        <v>78</v>
      </c>
      <c r="Y6" s="422">
        <v>14</v>
      </c>
      <c r="Z6" s="422">
        <v>5</v>
      </c>
      <c r="AA6" s="422">
        <v>-62</v>
      </c>
      <c r="AB6" s="422">
        <v>4</v>
      </c>
      <c r="AC6" s="422"/>
      <c r="AD6" s="422"/>
      <c r="AE6" s="423"/>
    </row>
    <row r="7" spans="1:31" s="428" customFormat="1" ht="12" customHeight="1">
      <c r="A7" s="424" t="s">
        <v>240</v>
      </c>
      <c r="B7" s="425"/>
      <c r="C7" s="419">
        <v>723</v>
      </c>
      <c r="D7" s="419">
        <v>720</v>
      </c>
      <c r="E7" s="419">
        <v>735</v>
      </c>
      <c r="F7" s="419">
        <v>744</v>
      </c>
      <c r="G7" s="419">
        <v>767</v>
      </c>
      <c r="H7" s="419">
        <v>810</v>
      </c>
      <c r="I7" s="419">
        <v>847</v>
      </c>
      <c r="J7" s="419">
        <v>877</v>
      </c>
      <c r="K7" s="419">
        <v>894</v>
      </c>
      <c r="L7" s="419">
        <v>931</v>
      </c>
      <c r="M7" s="419">
        <v>949</v>
      </c>
      <c r="N7" s="419">
        <v>971</v>
      </c>
      <c r="O7" s="419">
        <v>989</v>
      </c>
      <c r="P7" s="419">
        <v>1018</v>
      </c>
      <c r="Q7" s="419">
        <v>1050</v>
      </c>
      <c r="R7" s="419">
        <v>1074</v>
      </c>
      <c r="S7" s="419">
        <v>1093</v>
      </c>
      <c r="T7" s="419">
        <v>1103</v>
      </c>
      <c r="U7" s="419">
        <v>1123</v>
      </c>
      <c r="V7" s="419">
        <v>1167</v>
      </c>
      <c r="W7" s="419">
        <v>1210</v>
      </c>
      <c r="X7" s="419">
        <v>1332</v>
      </c>
      <c r="Y7" s="426">
        <v>1392</v>
      </c>
      <c r="Z7" s="426">
        <v>1471</v>
      </c>
      <c r="AA7" s="426">
        <v>1430</v>
      </c>
      <c r="AB7" s="426">
        <v>1502</v>
      </c>
      <c r="AC7" s="426"/>
      <c r="AD7" s="426"/>
      <c r="AE7" s="427"/>
    </row>
    <row r="8" spans="1:31" ht="12" customHeight="1">
      <c r="A8" s="429" t="s">
        <v>241</v>
      </c>
      <c r="B8" s="421"/>
      <c r="C8" s="422"/>
      <c r="D8" s="422"/>
      <c r="E8" s="422" t="s">
        <v>758</v>
      </c>
      <c r="F8" s="422" t="s">
        <v>759</v>
      </c>
      <c r="G8" s="422"/>
      <c r="H8" s="422"/>
      <c r="I8" s="422"/>
      <c r="J8" s="422"/>
      <c r="K8" s="422"/>
      <c r="L8" s="422"/>
      <c r="M8" s="422" t="s">
        <v>760</v>
      </c>
      <c r="N8" s="422"/>
      <c r="O8" s="422"/>
      <c r="P8" s="422"/>
      <c r="Q8" s="422"/>
      <c r="R8" s="422"/>
      <c r="S8" s="422"/>
      <c r="T8" s="422"/>
      <c r="U8" s="422" t="s">
        <v>761</v>
      </c>
      <c r="V8" s="422" t="s">
        <v>762</v>
      </c>
      <c r="W8" s="422" t="s">
        <v>763</v>
      </c>
      <c r="X8" s="422"/>
      <c r="Y8" s="430" t="s">
        <v>764</v>
      </c>
      <c r="Z8" s="431" t="s">
        <v>720</v>
      </c>
      <c r="AA8" s="422" t="s">
        <v>765</v>
      </c>
      <c r="AB8" s="422" t="s">
        <v>766</v>
      </c>
      <c r="AC8" s="432"/>
      <c r="AD8" s="432"/>
      <c r="AE8" s="433"/>
    </row>
    <row r="9" spans="1:31" ht="12" customHeight="1">
      <c r="A9" s="429" t="s">
        <v>242</v>
      </c>
      <c r="B9" s="421"/>
      <c r="C9" s="422">
        <v>0</v>
      </c>
      <c r="D9" s="422">
        <v>0</v>
      </c>
      <c r="E9" s="422">
        <v>19</v>
      </c>
      <c r="F9" s="422">
        <v>23</v>
      </c>
      <c r="G9" s="422">
        <v>24</v>
      </c>
      <c r="H9" s="422">
        <v>2</v>
      </c>
      <c r="I9" s="422">
        <v>-25</v>
      </c>
      <c r="J9" s="422">
        <v>-19</v>
      </c>
      <c r="K9" s="422">
        <v>-24</v>
      </c>
      <c r="L9" s="422">
        <v>-24</v>
      </c>
      <c r="M9" s="422">
        <v>0</v>
      </c>
      <c r="N9" s="422">
        <v>-14</v>
      </c>
      <c r="O9" s="422">
        <v>0</v>
      </c>
      <c r="P9" s="422">
        <v>6</v>
      </c>
      <c r="Q9" s="422">
        <v>13</v>
      </c>
      <c r="R9" s="422">
        <v>10</v>
      </c>
      <c r="S9" s="422">
        <v>2</v>
      </c>
      <c r="T9" s="422">
        <v>4</v>
      </c>
      <c r="U9" s="422">
        <v>2</v>
      </c>
      <c r="V9" s="422">
        <v>7</v>
      </c>
      <c r="W9" s="422">
        <v>12</v>
      </c>
      <c r="X9" s="422">
        <v>5</v>
      </c>
      <c r="Y9" s="432">
        <v>10</v>
      </c>
      <c r="Z9" s="432">
        <v>10</v>
      </c>
      <c r="AA9" s="432">
        <v>6</v>
      </c>
      <c r="AB9" s="432">
        <v>2</v>
      </c>
      <c r="AC9" s="432">
        <v>-1</v>
      </c>
      <c r="AD9" s="432"/>
      <c r="AE9" s="433"/>
    </row>
    <row r="10" spans="1:31" s="428" customFormat="1" ht="12" customHeight="1" thickBot="1">
      <c r="A10" s="434" t="s">
        <v>767</v>
      </c>
      <c r="B10" s="435"/>
      <c r="C10" s="436">
        <v>723</v>
      </c>
      <c r="D10" s="436">
        <v>720</v>
      </c>
      <c r="E10" s="436">
        <v>753</v>
      </c>
      <c r="F10" s="436">
        <v>765</v>
      </c>
      <c r="G10" s="436">
        <v>791</v>
      </c>
      <c r="H10" s="436">
        <v>812</v>
      </c>
      <c r="I10" s="436">
        <v>822</v>
      </c>
      <c r="J10" s="436">
        <v>858</v>
      </c>
      <c r="K10" s="436">
        <v>870</v>
      </c>
      <c r="L10" s="436">
        <v>907</v>
      </c>
      <c r="M10" s="436">
        <v>938</v>
      </c>
      <c r="N10" s="436">
        <v>957</v>
      </c>
      <c r="O10" s="436">
        <v>989</v>
      </c>
      <c r="P10" s="436">
        <v>1024</v>
      </c>
      <c r="Q10" s="436">
        <v>1063</v>
      </c>
      <c r="R10" s="436">
        <v>1084</v>
      </c>
      <c r="S10" s="436">
        <v>1095</v>
      </c>
      <c r="T10" s="436">
        <v>1107</v>
      </c>
      <c r="U10" s="436">
        <v>1158</v>
      </c>
      <c r="V10" s="436">
        <v>1215</v>
      </c>
      <c r="W10" s="436">
        <v>1274</v>
      </c>
      <c r="X10" s="436">
        <v>1337</v>
      </c>
      <c r="Y10" s="436">
        <v>1351</v>
      </c>
      <c r="Z10" s="436">
        <v>1743</v>
      </c>
      <c r="AA10" s="436">
        <v>1695</v>
      </c>
      <c r="AB10" s="436">
        <v>1634</v>
      </c>
      <c r="AC10" s="436">
        <v>1539</v>
      </c>
      <c r="AD10" s="436"/>
      <c r="AE10" s="427"/>
    </row>
    <row r="11" spans="1:31" ht="12" customHeight="1">
      <c r="A11" s="437" t="s">
        <v>768</v>
      </c>
      <c r="B11" s="421"/>
      <c r="C11" s="438"/>
      <c r="D11" s="438"/>
      <c r="E11" s="438"/>
      <c r="F11" s="438"/>
      <c r="G11" s="438"/>
      <c r="H11" s="438"/>
      <c r="I11" s="438"/>
      <c r="J11" s="438"/>
      <c r="K11" s="438"/>
      <c r="L11" s="438"/>
      <c r="M11" s="438"/>
      <c r="N11" s="438"/>
      <c r="O11" s="438"/>
      <c r="P11" s="438"/>
      <c r="Q11" s="438"/>
      <c r="R11" s="438"/>
      <c r="S11" s="438"/>
      <c r="T11" s="438"/>
      <c r="U11" s="438"/>
      <c r="V11" s="438"/>
      <c r="W11" s="438"/>
      <c r="X11" s="438"/>
      <c r="Y11" s="438"/>
      <c r="Z11" s="438"/>
      <c r="AA11" s="438"/>
      <c r="AB11" s="438"/>
      <c r="AC11" s="438"/>
      <c r="AD11" s="438"/>
      <c r="AE11" s="423"/>
    </row>
    <row r="12" spans="1:31" ht="12" customHeight="1">
      <c r="A12" s="437" t="s">
        <v>243</v>
      </c>
      <c r="B12" s="421"/>
      <c r="C12" s="438"/>
      <c r="D12" s="438"/>
      <c r="E12" s="438"/>
      <c r="F12" s="438"/>
      <c r="G12" s="438"/>
      <c r="H12" s="438"/>
      <c r="I12" s="438"/>
      <c r="J12" s="438"/>
      <c r="K12" s="438"/>
      <c r="L12" s="438"/>
      <c r="M12" s="438"/>
      <c r="N12" s="438"/>
      <c r="O12" s="438"/>
      <c r="P12" s="438"/>
      <c r="Q12" s="438"/>
      <c r="R12" s="438"/>
      <c r="S12" s="438"/>
      <c r="T12" s="438"/>
      <c r="U12" s="438"/>
      <c r="V12" s="438"/>
      <c r="W12" s="438"/>
      <c r="X12" s="438"/>
      <c r="Y12" s="438"/>
      <c r="Z12" s="438"/>
      <c r="AA12" s="438"/>
      <c r="AB12" s="438"/>
      <c r="AC12" s="438"/>
      <c r="AD12" s="438"/>
      <c r="AE12" s="423"/>
    </row>
    <row r="13" spans="1:31" ht="12" customHeight="1">
      <c r="A13" s="437" t="s">
        <v>244</v>
      </c>
      <c r="B13" s="421"/>
      <c r="C13" s="438"/>
      <c r="D13" s="438"/>
      <c r="E13" s="438"/>
      <c r="F13" s="438"/>
      <c r="G13" s="438"/>
      <c r="H13" s="438"/>
      <c r="I13" s="438"/>
      <c r="J13" s="438"/>
      <c r="K13" s="438"/>
      <c r="L13" s="438"/>
      <c r="M13" s="438"/>
      <c r="N13" s="438"/>
      <c r="O13" s="438"/>
      <c r="P13" s="438"/>
      <c r="Q13" s="438"/>
      <c r="R13" s="438"/>
      <c r="S13" s="438"/>
      <c r="T13" s="438"/>
      <c r="U13" s="438"/>
      <c r="V13" s="438"/>
      <c r="W13" s="438"/>
      <c r="X13" s="438"/>
      <c r="Y13" s="438"/>
      <c r="Z13" s="438"/>
      <c r="AA13" s="438"/>
      <c r="AB13" s="438"/>
      <c r="AC13" s="438"/>
      <c r="AD13" s="438"/>
      <c r="AE13" s="423"/>
    </row>
    <row r="14" spans="1:31" ht="12" customHeight="1">
      <c r="A14" s="439" t="s">
        <v>769</v>
      </c>
      <c r="B14" s="421"/>
      <c r="C14" s="438"/>
      <c r="D14" s="438"/>
      <c r="E14" s="438"/>
      <c r="F14" s="438"/>
      <c r="G14" s="438"/>
      <c r="H14" s="438"/>
      <c r="I14" s="438"/>
      <c r="J14" s="438"/>
      <c r="K14" s="438"/>
      <c r="L14" s="438"/>
      <c r="M14" s="438"/>
      <c r="N14" s="438"/>
      <c r="O14" s="438"/>
      <c r="P14" s="438"/>
      <c r="Q14" s="438"/>
      <c r="R14" s="438"/>
      <c r="S14" s="438"/>
      <c r="T14" s="438"/>
      <c r="U14" s="438"/>
      <c r="V14" s="438"/>
      <c r="W14" s="438"/>
      <c r="X14" s="438"/>
      <c r="Y14" s="438"/>
      <c r="Z14" s="438"/>
      <c r="AA14" s="438"/>
      <c r="AB14" s="438"/>
      <c r="AC14" s="438"/>
      <c r="AD14" s="438"/>
      <c r="AE14" s="423"/>
    </row>
    <row r="15" spans="1:31" ht="12" customHeight="1" collapsed="1">
      <c r="A15" s="440" t="s">
        <v>770</v>
      </c>
      <c r="B15" s="421"/>
      <c r="C15" s="438"/>
      <c r="D15" s="438"/>
      <c r="E15" s="438"/>
      <c r="F15" s="438"/>
      <c r="G15" s="438"/>
      <c r="H15" s="438"/>
      <c r="I15" s="438"/>
      <c r="J15" s="438"/>
      <c r="K15" s="438"/>
      <c r="L15" s="438"/>
      <c r="M15" s="438"/>
      <c r="N15" s="438"/>
      <c r="O15" s="438"/>
      <c r="P15" s="438"/>
      <c r="Q15" s="438"/>
      <c r="R15" s="438"/>
      <c r="S15" s="438"/>
      <c r="T15" s="438"/>
      <c r="U15" s="438"/>
      <c r="V15" s="438"/>
      <c r="W15" s="438"/>
      <c r="X15" s="438"/>
      <c r="Y15" s="438"/>
      <c r="Z15" s="438"/>
      <c r="AA15" s="438"/>
      <c r="AB15" s="438"/>
      <c r="AC15" s="438"/>
      <c r="AD15" s="438"/>
      <c r="AE15" s="423"/>
    </row>
    <row r="16" spans="1:31" s="406" customFormat="1" ht="12" customHeight="1">
      <c r="A16" s="441" t="s">
        <v>778</v>
      </c>
      <c r="B16" s="442"/>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c r="AA16" s="443"/>
      <c r="AB16" s="443"/>
      <c r="AC16" s="443"/>
      <c r="AD16" s="443"/>
      <c r="AE16" s="444"/>
    </row>
    <row r="17" spans="1:32" ht="12" customHeight="1" collapsed="1">
      <c r="A17" s="309" t="s">
        <v>771</v>
      </c>
      <c r="B17" s="421"/>
      <c r="C17" s="438"/>
      <c r="D17" s="438"/>
      <c r="E17" s="438"/>
      <c r="F17" s="438"/>
      <c r="G17" s="438"/>
      <c r="H17" s="438"/>
      <c r="I17" s="438"/>
      <c r="J17" s="438"/>
      <c r="K17" s="438"/>
      <c r="L17" s="438"/>
      <c r="M17" s="438"/>
      <c r="N17" s="438"/>
      <c r="O17" s="438"/>
      <c r="P17" s="438"/>
      <c r="Q17" s="438"/>
      <c r="R17" s="438"/>
      <c r="S17" s="438"/>
      <c r="T17" s="438"/>
      <c r="U17" s="438"/>
      <c r="V17" s="438"/>
      <c r="W17" s="438"/>
      <c r="X17" s="438"/>
      <c r="Y17" s="438"/>
      <c r="Z17" s="438"/>
      <c r="AA17" s="438"/>
      <c r="AB17" s="438"/>
      <c r="AC17" s="438"/>
      <c r="AD17" s="438"/>
      <c r="AE17" s="423"/>
    </row>
    <row r="18" spans="1:32" s="406" customFormat="1" ht="12" customHeight="1">
      <c r="A18" s="441" t="s">
        <v>779</v>
      </c>
      <c r="B18" s="442"/>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c r="AA18" s="443"/>
      <c r="AB18" s="443"/>
      <c r="AC18" s="443"/>
      <c r="AD18" s="443"/>
      <c r="AE18" s="444"/>
      <c r="AF18" s="407"/>
    </row>
    <row r="19" spans="1:32" ht="12" customHeight="1">
      <c r="A19" s="445"/>
      <c r="B19" s="421"/>
      <c r="C19" s="438"/>
      <c r="D19" s="438"/>
      <c r="E19" s="438"/>
      <c r="F19" s="438"/>
      <c r="G19" s="438"/>
      <c r="H19" s="438"/>
      <c r="I19" s="438"/>
      <c r="J19" s="438"/>
      <c r="K19" s="438"/>
      <c r="L19" s="438"/>
      <c r="M19" s="438"/>
      <c r="N19" s="438"/>
      <c r="O19" s="438"/>
      <c r="P19" s="438"/>
      <c r="Q19" s="438"/>
      <c r="R19" s="438"/>
      <c r="S19" s="438"/>
      <c r="T19" s="438"/>
      <c r="U19" s="438"/>
      <c r="V19" s="438"/>
      <c r="W19" s="438"/>
      <c r="X19" s="438"/>
      <c r="Y19" s="438"/>
      <c r="Z19" s="438"/>
      <c r="AA19" s="438"/>
      <c r="AB19" s="438"/>
      <c r="AC19" s="438"/>
      <c r="AD19" s="438"/>
      <c r="AE19" s="423"/>
    </row>
    <row r="20" spans="1:32" ht="12" customHeight="1">
      <c r="A20" s="446" t="s">
        <v>245</v>
      </c>
      <c r="B20" s="421"/>
      <c r="C20" s="438"/>
      <c r="D20" s="438"/>
      <c r="E20" s="438"/>
      <c r="F20" s="438"/>
      <c r="G20" s="438"/>
      <c r="H20" s="438"/>
      <c r="I20" s="438"/>
      <c r="J20" s="438"/>
      <c r="K20" s="438"/>
      <c r="L20" s="438"/>
      <c r="M20" s="438"/>
      <c r="N20" s="438"/>
      <c r="O20" s="438"/>
      <c r="P20" s="438"/>
      <c r="Q20" s="438"/>
      <c r="R20" s="438"/>
      <c r="S20" s="438"/>
      <c r="T20" s="438"/>
      <c r="U20" s="438"/>
      <c r="V20" s="438"/>
      <c r="W20" s="438"/>
      <c r="X20" s="438"/>
      <c r="Y20" s="438"/>
      <c r="Z20" s="438"/>
      <c r="AA20" s="438"/>
      <c r="AB20" s="438"/>
      <c r="AC20" s="438"/>
      <c r="AD20" s="438"/>
      <c r="AE20" s="423"/>
    </row>
    <row r="21" spans="1:32" s="428" customFormat="1" ht="12" customHeight="1" thickBot="1">
      <c r="A21" s="447" t="s">
        <v>246</v>
      </c>
      <c r="B21" s="447" t="s">
        <v>247</v>
      </c>
      <c r="C21" s="415">
        <v>1997</v>
      </c>
      <c r="D21" s="415">
        <v>1998</v>
      </c>
      <c r="E21" s="415">
        <v>1999</v>
      </c>
      <c r="F21" s="415">
        <v>2000</v>
      </c>
      <c r="G21" s="415">
        <v>2001</v>
      </c>
      <c r="H21" s="415">
        <v>2002</v>
      </c>
      <c r="I21" s="415">
        <v>2003</v>
      </c>
      <c r="J21" s="415">
        <v>2004</v>
      </c>
      <c r="K21" s="415">
        <v>2005</v>
      </c>
      <c r="L21" s="415">
        <v>2006</v>
      </c>
      <c r="M21" s="415">
        <v>2007</v>
      </c>
      <c r="N21" s="415">
        <v>2008</v>
      </c>
      <c r="O21" s="415">
        <v>2009</v>
      </c>
      <c r="P21" s="415">
        <v>2010</v>
      </c>
      <c r="Q21" s="415">
        <v>2011</v>
      </c>
      <c r="R21" s="415">
        <v>2012</v>
      </c>
      <c r="S21" s="415">
        <v>2013</v>
      </c>
      <c r="T21" s="415">
        <v>2014</v>
      </c>
      <c r="U21" s="415">
        <v>2015</v>
      </c>
      <c r="V21" s="415">
        <v>2016</v>
      </c>
      <c r="W21" s="415">
        <v>2017</v>
      </c>
      <c r="X21" s="415">
        <v>2018</v>
      </c>
      <c r="Y21" s="415">
        <v>2019</v>
      </c>
      <c r="Z21" s="415">
        <v>2020</v>
      </c>
      <c r="AA21" s="415">
        <v>2021</v>
      </c>
      <c r="AB21" s="415">
        <v>2022</v>
      </c>
      <c r="AC21" s="415">
        <v>2023</v>
      </c>
      <c r="AD21" s="415">
        <v>2024</v>
      </c>
      <c r="AE21" s="427"/>
    </row>
    <row r="22" spans="1:32" ht="12" hidden="1" customHeight="1" outlineLevel="1" thickTop="1">
      <c r="A22" s="421" t="s">
        <v>248</v>
      </c>
      <c r="B22" s="421" t="s">
        <v>249</v>
      </c>
      <c r="C22" s="438"/>
      <c r="D22" s="438"/>
      <c r="E22" s="438">
        <v>19</v>
      </c>
      <c r="F22" s="438">
        <v>19</v>
      </c>
      <c r="G22" s="438">
        <v>19</v>
      </c>
      <c r="H22" s="438"/>
      <c r="I22" s="438"/>
      <c r="J22" s="438"/>
      <c r="K22" s="438"/>
      <c r="L22" s="438"/>
      <c r="M22" s="438"/>
      <c r="N22" s="438"/>
      <c r="O22" s="438"/>
      <c r="P22" s="438"/>
      <c r="Q22" s="438"/>
      <c r="R22" s="438"/>
      <c r="S22" s="438"/>
      <c r="T22" s="438"/>
      <c r="U22" s="438"/>
      <c r="V22" s="438"/>
      <c r="W22" s="438"/>
      <c r="X22" s="438"/>
      <c r="Y22" s="438"/>
      <c r="Z22" s="438"/>
      <c r="AA22" s="438"/>
      <c r="AB22" s="438"/>
      <c r="AC22" s="438"/>
      <c r="AD22" s="438"/>
      <c r="AE22" s="423"/>
    </row>
    <row r="23" spans="1:32" ht="12" hidden="1" customHeight="1" outlineLevel="1">
      <c r="A23" s="421" t="s">
        <v>250</v>
      </c>
      <c r="B23" s="421" t="s">
        <v>251</v>
      </c>
      <c r="C23" s="438"/>
      <c r="D23" s="438"/>
      <c r="E23" s="438"/>
      <c r="F23" s="438">
        <v>3.8</v>
      </c>
      <c r="G23" s="438">
        <v>3.7</v>
      </c>
      <c r="H23" s="438">
        <v>3.6</v>
      </c>
      <c r="I23" s="438"/>
      <c r="J23" s="438"/>
      <c r="K23" s="438"/>
      <c r="L23" s="438"/>
      <c r="M23" s="438"/>
      <c r="N23" s="438"/>
      <c r="O23" s="438"/>
      <c r="P23" s="438"/>
      <c r="Q23" s="438"/>
      <c r="R23" s="438"/>
      <c r="S23" s="438"/>
      <c r="T23" s="438"/>
      <c r="U23" s="438"/>
      <c r="V23" s="438"/>
      <c r="W23" s="438"/>
      <c r="X23" s="438"/>
      <c r="Y23" s="438"/>
      <c r="Z23" s="438"/>
      <c r="AA23" s="438"/>
      <c r="AB23" s="438"/>
      <c r="AC23" s="438"/>
      <c r="AD23" s="438"/>
      <c r="AE23" s="423"/>
    </row>
    <row r="24" spans="1:32" ht="12" hidden="1" customHeight="1" outlineLevel="1">
      <c r="A24" s="421"/>
      <c r="B24" s="421" t="s">
        <v>252</v>
      </c>
      <c r="C24" s="438"/>
      <c r="D24" s="438"/>
      <c r="E24" s="438"/>
      <c r="F24" s="438">
        <v>5</v>
      </c>
      <c r="G24" s="438">
        <v>5.0999999999999996</v>
      </c>
      <c r="H24" s="438">
        <v>5.2</v>
      </c>
      <c r="I24" s="438"/>
      <c r="J24" s="438"/>
      <c r="K24" s="438"/>
      <c r="L24" s="438"/>
      <c r="M24" s="438"/>
      <c r="N24" s="438"/>
      <c r="O24" s="438"/>
      <c r="P24" s="438"/>
      <c r="Q24" s="438"/>
      <c r="R24" s="438"/>
      <c r="S24" s="438"/>
      <c r="T24" s="438"/>
      <c r="U24" s="438"/>
      <c r="V24" s="438"/>
      <c r="W24" s="438"/>
      <c r="X24" s="438"/>
      <c r="Y24" s="438"/>
      <c r="Z24" s="438"/>
      <c r="AA24" s="438"/>
      <c r="AB24" s="438"/>
      <c r="AC24" s="438"/>
      <c r="AD24" s="438"/>
      <c r="AE24" s="423"/>
    </row>
    <row r="25" spans="1:32" ht="12" hidden="1" customHeight="1" outlineLevel="1">
      <c r="A25" s="421"/>
      <c r="B25" s="421" t="s">
        <v>253</v>
      </c>
      <c r="C25" s="438"/>
      <c r="D25" s="438"/>
      <c r="E25" s="438"/>
      <c r="F25" s="438">
        <v>-4.8</v>
      </c>
      <c r="G25" s="438">
        <v>-4.8</v>
      </c>
      <c r="H25" s="438">
        <v>-4.8</v>
      </c>
      <c r="I25" s="438"/>
      <c r="J25" s="438"/>
      <c r="K25" s="438"/>
      <c r="L25" s="438"/>
      <c r="M25" s="438"/>
      <c r="N25" s="438"/>
      <c r="O25" s="438"/>
      <c r="P25" s="438"/>
      <c r="Q25" s="438"/>
      <c r="R25" s="438"/>
      <c r="S25" s="438"/>
      <c r="T25" s="438"/>
      <c r="U25" s="438"/>
      <c r="V25" s="438"/>
      <c r="W25" s="438"/>
      <c r="X25" s="438"/>
      <c r="Y25" s="438"/>
      <c r="Z25" s="438"/>
      <c r="AA25" s="438"/>
      <c r="AB25" s="438"/>
      <c r="AC25" s="438"/>
      <c r="AD25" s="438"/>
      <c r="AE25" s="423"/>
    </row>
    <row r="26" spans="1:32" ht="12" hidden="1" customHeight="1" outlineLevel="1">
      <c r="A26" s="421" t="s">
        <v>254</v>
      </c>
      <c r="B26" s="421" t="s">
        <v>255</v>
      </c>
      <c r="C26" s="438"/>
      <c r="D26" s="438"/>
      <c r="E26" s="438"/>
      <c r="F26" s="438"/>
      <c r="G26" s="438">
        <v>0.7</v>
      </c>
      <c r="H26" s="438">
        <v>1.5</v>
      </c>
      <c r="I26" s="438"/>
      <c r="J26" s="438"/>
      <c r="K26" s="438"/>
      <c r="L26" s="438"/>
      <c r="M26" s="438"/>
      <c r="N26" s="438"/>
      <c r="O26" s="438"/>
      <c r="P26" s="438"/>
      <c r="Q26" s="438"/>
      <c r="R26" s="438"/>
      <c r="S26" s="438"/>
      <c r="T26" s="438"/>
      <c r="U26" s="438"/>
      <c r="V26" s="438"/>
      <c r="W26" s="438"/>
      <c r="X26" s="438"/>
      <c r="Y26" s="438"/>
      <c r="Z26" s="438"/>
      <c r="AA26" s="438"/>
      <c r="AB26" s="438"/>
      <c r="AC26" s="438"/>
      <c r="AD26" s="438"/>
      <c r="AE26" s="423"/>
    </row>
    <row r="27" spans="1:32" ht="12" hidden="1" customHeight="1" outlineLevel="1">
      <c r="A27" s="421"/>
      <c r="B27" s="421" t="s">
        <v>256</v>
      </c>
      <c r="C27" s="438"/>
      <c r="D27" s="438"/>
      <c r="E27" s="438"/>
      <c r="F27" s="438"/>
      <c r="G27" s="438">
        <v>0.2</v>
      </c>
      <c r="H27" s="438">
        <v>0.2</v>
      </c>
      <c r="I27" s="438"/>
      <c r="J27" s="438"/>
      <c r="K27" s="438"/>
      <c r="L27" s="438"/>
      <c r="M27" s="438"/>
      <c r="N27" s="438"/>
      <c r="O27" s="438"/>
      <c r="P27" s="438"/>
      <c r="Q27" s="438"/>
      <c r="R27" s="438"/>
      <c r="S27" s="438"/>
      <c r="T27" s="438"/>
      <c r="U27" s="438"/>
      <c r="V27" s="438"/>
      <c r="W27" s="438"/>
      <c r="X27" s="438"/>
      <c r="Y27" s="438"/>
      <c r="Z27" s="438"/>
      <c r="AA27" s="438"/>
      <c r="AB27" s="438"/>
      <c r="AC27" s="438"/>
      <c r="AD27" s="438"/>
      <c r="AE27" s="423"/>
    </row>
    <row r="28" spans="1:32" ht="12" hidden="1" customHeight="1" outlineLevel="1">
      <c r="A28" s="421"/>
      <c r="B28" s="421" t="s">
        <v>257</v>
      </c>
      <c r="C28" s="438"/>
      <c r="D28" s="438"/>
      <c r="E28" s="438"/>
      <c r="F28" s="438"/>
      <c r="G28" s="438">
        <v>0.9</v>
      </c>
      <c r="H28" s="438">
        <v>0.9</v>
      </c>
      <c r="I28" s="438"/>
      <c r="J28" s="438"/>
      <c r="K28" s="438"/>
      <c r="L28" s="438"/>
      <c r="M28" s="438"/>
      <c r="N28" s="438"/>
      <c r="O28" s="438"/>
      <c r="P28" s="438"/>
      <c r="Q28" s="438"/>
      <c r="R28" s="438"/>
      <c r="S28" s="438"/>
      <c r="T28" s="438"/>
      <c r="U28" s="438"/>
      <c r="V28" s="438"/>
      <c r="W28" s="438"/>
      <c r="X28" s="438"/>
      <c r="Y28" s="438"/>
      <c r="Z28" s="438"/>
      <c r="AA28" s="438"/>
      <c r="AB28" s="438"/>
      <c r="AC28" s="438"/>
      <c r="AD28" s="438"/>
      <c r="AE28" s="423"/>
    </row>
    <row r="29" spans="1:32" ht="12" hidden="1" customHeight="1" outlineLevel="1">
      <c r="A29" s="421" t="s">
        <v>258</v>
      </c>
      <c r="B29" s="421" t="s">
        <v>259</v>
      </c>
      <c r="C29" s="438"/>
      <c r="D29" s="438"/>
      <c r="E29" s="438"/>
      <c r="F29" s="438"/>
      <c r="G29" s="438">
        <v>-3</v>
      </c>
      <c r="H29" s="438">
        <v>-3</v>
      </c>
      <c r="I29" s="438">
        <v>-3</v>
      </c>
      <c r="J29" s="438"/>
      <c r="K29" s="438"/>
      <c r="L29" s="438"/>
      <c r="M29" s="438"/>
      <c r="N29" s="438"/>
      <c r="O29" s="438"/>
      <c r="P29" s="438"/>
      <c r="Q29" s="438"/>
      <c r="R29" s="438"/>
      <c r="S29" s="438"/>
      <c r="T29" s="438"/>
      <c r="U29" s="438"/>
      <c r="V29" s="438"/>
      <c r="W29" s="438"/>
      <c r="X29" s="438"/>
      <c r="Y29" s="438"/>
      <c r="Z29" s="438"/>
      <c r="AA29" s="438"/>
      <c r="AB29" s="438"/>
      <c r="AC29" s="438"/>
      <c r="AD29" s="438"/>
      <c r="AE29" s="423"/>
    </row>
    <row r="30" spans="1:32" ht="12" hidden="1" customHeight="1" outlineLevel="1">
      <c r="A30" s="421"/>
      <c r="B30" s="421" t="s">
        <v>260</v>
      </c>
      <c r="C30" s="438"/>
      <c r="D30" s="438"/>
      <c r="E30" s="438"/>
      <c r="F30" s="438"/>
      <c r="G30" s="438">
        <v>-0.3</v>
      </c>
      <c r="H30" s="438">
        <v>-0.2</v>
      </c>
      <c r="I30" s="438">
        <v>-0.2</v>
      </c>
      <c r="J30" s="438"/>
      <c r="K30" s="438"/>
      <c r="L30" s="438"/>
      <c r="M30" s="438"/>
      <c r="N30" s="438"/>
      <c r="O30" s="438"/>
      <c r="P30" s="438"/>
      <c r="Q30" s="438"/>
      <c r="R30" s="438"/>
      <c r="S30" s="438"/>
      <c r="T30" s="438"/>
      <c r="U30" s="438"/>
      <c r="V30" s="438"/>
      <c r="W30" s="438"/>
      <c r="X30" s="438"/>
      <c r="Y30" s="438"/>
      <c r="Z30" s="438"/>
      <c r="AA30" s="438"/>
      <c r="AB30" s="438"/>
      <c r="AC30" s="438"/>
      <c r="AD30" s="438"/>
      <c r="AE30" s="423"/>
    </row>
    <row r="31" spans="1:32" ht="12" hidden="1" customHeight="1" outlineLevel="1">
      <c r="A31" s="421" t="s">
        <v>261</v>
      </c>
      <c r="B31" s="421" t="s">
        <v>262</v>
      </c>
      <c r="C31" s="438"/>
      <c r="D31" s="438"/>
      <c r="E31" s="438"/>
      <c r="F31" s="438"/>
      <c r="G31" s="438"/>
      <c r="H31" s="438">
        <v>-3.6</v>
      </c>
      <c r="I31" s="438">
        <v>-2.5</v>
      </c>
      <c r="J31" s="438">
        <v>-1.6</v>
      </c>
      <c r="K31" s="438"/>
      <c r="L31" s="438"/>
      <c r="M31" s="438"/>
      <c r="N31" s="438"/>
      <c r="O31" s="438"/>
      <c r="P31" s="438"/>
      <c r="Q31" s="438"/>
      <c r="R31" s="438"/>
      <c r="S31" s="438"/>
      <c r="T31" s="438"/>
      <c r="U31" s="438"/>
      <c r="V31" s="438"/>
      <c r="W31" s="438"/>
      <c r="X31" s="438"/>
      <c r="Y31" s="438"/>
      <c r="Z31" s="438"/>
      <c r="AA31" s="438"/>
      <c r="AB31" s="438"/>
      <c r="AC31" s="438"/>
      <c r="AD31" s="438"/>
      <c r="AE31" s="423"/>
    </row>
    <row r="32" spans="1:32" ht="12" hidden="1" customHeight="1" outlineLevel="1">
      <c r="A32" s="421"/>
      <c r="B32" s="421" t="s">
        <v>259</v>
      </c>
      <c r="C32" s="438"/>
      <c r="D32" s="438"/>
      <c r="E32" s="438"/>
      <c r="F32" s="438"/>
      <c r="G32" s="438"/>
      <c r="H32" s="438">
        <v>-3.5</v>
      </c>
      <c r="I32" s="438">
        <v>0.8</v>
      </c>
      <c r="J32" s="438">
        <v>0.8</v>
      </c>
      <c r="K32" s="438"/>
      <c r="L32" s="438"/>
      <c r="M32" s="438"/>
      <c r="N32" s="438"/>
      <c r="O32" s="438"/>
      <c r="P32" s="438"/>
      <c r="Q32" s="438"/>
      <c r="R32" s="438"/>
      <c r="S32" s="438"/>
      <c r="T32" s="438"/>
      <c r="U32" s="438"/>
      <c r="V32" s="438"/>
      <c r="W32" s="438"/>
      <c r="X32" s="438"/>
      <c r="Y32" s="438"/>
      <c r="Z32" s="438"/>
      <c r="AA32" s="438"/>
      <c r="AB32" s="438"/>
      <c r="AC32" s="438"/>
      <c r="AD32" s="438"/>
      <c r="AE32" s="423"/>
    </row>
    <row r="33" spans="1:31" ht="12" hidden="1" customHeight="1" outlineLevel="1">
      <c r="A33" s="421"/>
      <c r="B33" s="421" t="s">
        <v>263</v>
      </c>
      <c r="C33" s="438"/>
      <c r="D33" s="438"/>
      <c r="E33" s="438"/>
      <c r="F33" s="438"/>
      <c r="G33" s="438">
        <v>1.7</v>
      </c>
      <c r="H33" s="438">
        <v>1.7</v>
      </c>
      <c r="I33" s="438">
        <v>1.7</v>
      </c>
      <c r="J33" s="438">
        <v>1.7</v>
      </c>
      <c r="K33" s="438"/>
      <c r="L33" s="438"/>
      <c r="M33" s="438"/>
      <c r="N33" s="438"/>
      <c r="O33" s="438"/>
      <c r="P33" s="438"/>
      <c r="Q33" s="438"/>
      <c r="R33" s="438"/>
      <c r="S33" s="438"/>
      <c r="T33" s="438"/>
      <c r="U33" s="438"/>
      <c r="V33" s="438"/>
      <c r="W33" s="438"/>
      <c r="X33" s="438"/>
      <c r="Y33" s="438"/>
      <c r="Z33" s="438"/>
      <c r="AA33" s="438"/>
      <c r="AB33" s="438"/>
      <c r="AC33" s="438"/>
      <c r="AD33" s="438"/>
      <c r="AE33" s="423"/>
    </row>
    <row r="34" spans="1:31" ht="12" hidden="1" customHeight="1" outlineLevel="1">
      <c r="A34" s="420" t="s">
        <v>264</v>
      </c>
      <c r="B34" s="421" t="s">
        <v>263</v>
      </c>
      <c r="C34" s="448"/>
      <c r="D34" s="448"/>
      <c r="E34" s="448"/>
      <c r="F34" s="448"/>
      <c r="G34" s="448"/>
      <c r="H34" s="438">
        <v>2.9</v>
      </c>
      <c r="I34" s="438">
        <v>2.9</v>
      </c>
      <c r="J34" s="438">
        <v>2.9</v>
      </c>
      <c r="K34" s="448"/>
      <c r="L34" s="448"/>
      <c r="M34" s="448"/>
      <c r="N34" s="448"/>
      <c r="O34" s="448"/>
      <c r="P34" s="448"/>
      <c r="Q34" s="448"/>
      <c r="R34" s="448"/>
      <c r="S34" s="448"/>
      <c r="T34" s="448"/>
      <c r="U34" s="448"/>
      <c r="V34" s="448"/>
      <c r="W34" s="448"/>
      <c r="X34" s="448"/>
      <c r="Y34" s="448"/>
      <c r="Z34" s="448"/>
      <c r="AA34" s="448"/>
      <c r="AB34" s="448"/>
      <c r="AC34" s="448"/>
      <c r="AD34" s="448"/>
      <c r="AE34" s="423"/>
    </row>
    <row r="35" spans="1:31" ht="12" hidden="1" customHeight="1" outlineLevel="1">
      <c r="A35" s="420"/>
      <c r="B35" s="421" t="s">
        <v>265</v>
      </c>
      <c r="C35" s="448"/>
      <c r="D35" s="448"/>
      <c r="E35" s="448"/>
      <c r="F35" s="448"/>
      <c r="G35" s="448"/>
      <c r="H35" s="438"/>
      <c r="I35" s="438">
        <v>-31.4</v>
      </c>
      <c r="J35" s="438">
        <v>-31.4</v>
      </c>
      <c r="K35" s="448"/>
      <c r="L35" s="448"/>
      <c r="M35" s="448"/>
      <c r="N35" s="448"/>
      <c r="O35" s="448"/>
      <c r="P35" s="448"/>
      <c r="Q35" s="448"/>
      <c r="R35" s="448"/>
      <c r="S35" s="448"/>
      <c r="T35" s="448"/>
      <c r="U35" s="448"/>
      <c r="V35" s="448"/>
      <c r="W35" s="448"/>
      <c r="X35" s="448"/>
      <c r="Y35" s="448"/>
      <c r="Z35" s="448"/>
      <c r="AA35" s="448"/>
      <c r="AB35" s="448"/>
      <c r="AC35" s="448"/>
      <c r="AD35" s="448"/>
      <c r="AE35" s="423"/>
    </row>
    <row r="36" spans="1:31" ht="12" hidden="1" customHeight="1" outlineLevel="1">
      <c r="A36" s="421"/>
      <c r="B36" s="421" t="s">
        <v>266</v>
      </c>
      <c r="C36" s="438"/>
      <c r="D36" s="438"/>
      <c r="E36" s="438"/>
      <c r="F36" s="438"/>
      <c r="G36" s="438"/>
      <c r="H36" s="438"/>
      <c r="I36" s="438">
        <v>2.5</v>
      </c>
      <c r="J36" s="438">
        <v>2.5</v>
      </c>
      <c r="K36" s="438"/>
      <c r="L36" s="438"/>
      <c r="M36" s="438"/>
      <c r="N36" s="438"/>
      <c r="O36" s="438"/>
      <c r="P36" s="438"/>
      <c r="Q36" s="438"/>
      <c r="R36" s="438"/>
      <c r="S36" s="438"/>
      <c r="T36" s="438"/>
      <c r="U36" s="438"/>
      <c r="V36" s="438"/>
      <c r="W36" s="438"/>
      <c r="X36" s="438"/>
      <c r="Y36" s="438"/>
      <c r="Z36" s="438"/>
      <c r="AA36" s="438"/>
      <c r="AB36" s="438"/>
      <c r="AC36" s="438"/>
      <c r="AD36" s="438"/>
      <c r="AE36" s="423"/>
    </row>
    <row r="37" spans="1:31" ht="12" hidden="1" customHeight="1" outlineLevel="1">
      <c r="A37" s="421" t="s">
        <v>267</v>
      </c>
      <c r="B37" s="421" t="s">
        <v>268</v>
      </c>
      <c r="C37" s="438"/>
      <c r="D37" s="438"/>
      <c r="E37" s="438"/>
      <c r="F37" s="438"/>
      <c r="G37" s="438"/>
      <c r="H37" s="438"/>
      <c r="I37" s="438">
        <v>0.5</v>
      </c>
      <c r="J37" s="438">
        <v>0.5</v>
      </c>
      <c r="K37" s="438"/>
      <c r="L37" s="438"/>
      <c r="M37" s="438"/>
      <c r="N37" s="438"/>
      <c r="O37" s="438"/>
      <c r="P37" s="438"/>
      <c r="Q37" s="438"/>
      <c r="R37" s="438"/>
      <c r="S37" s="438"/>
      <c r="T37" s="438"/>
      <c r="U37" s="438"/>
      <c r="V37" s="438"/>
      <c r="W37" s="438"/>
      <c r="X37" s="438"/>
      <c r="Y37" s="438"/>
      <c r="Z37" s="438"/>
      <c r="AA37" s="438"/>
      <c r="AB37" s="438"/>
      <c r="AC37" s="438"/>
      <c r="AD37" s="438"/>
      <c r="AE37" s="423"/>
    </row>
    <row r="38" spans="1:31" ht="12" hidden="1" customHeight="1" outlineLevel="1">
      <c r="A38" s="421" t="s">
        <v>269</v>
      </c>
      <c r="B38" s="421" t="s">
        <v>263</v>
      </c>
      <c r="C38" s="438"/>
      <c r="D38" s="438"/>
      <c r="E38" s="438"/>
      <c r="F38" s="438"/>
      <c r="G38" s="438"/>
      <c r="H38" s="438"/>
      <c r="I38" s="438">
        <v>2.5</v>
      </c>
      <c r="J38" s="438">
        <v>2.5</v>
      </c>
      <c r="K38" s="438"/>
      <c r="L38" s="438"/>
      <c r="M38" s="438"/>
      <c r="N38" s="438"/>
      <c r="O38" s="438"/>
      <c r="P38" s="438"/>
      <c r="Q38" s="438"/>
      <c r="R38" s="438"/>
      <c r="S38" s="438"/>
      <c r="T38" s="438"/>
      <c r="U38" s="438"/>
      <c r="V38" s="438"/>
      <c r="W38" s="438"/>
      <c r="X38" s="438"/>
      <c r="Y38" s="438"/>
      <c r="Z38" s="438"/>
      <c r="AA38" s="438"/>
      <c r="AB38" s="438"/>
      <c r="AC38" s="438"/>
      <c r="AD38" s="438"/>
      <c r="AE38" s="423"/>
    </row>
    <row r="39" spans="1:31" ht="12" hidden="1" customHeight="1" outlineLevel="1">
      <c r="A39" s="421" t="s">
        <v>270</v>
      </c>
      <c r="B39" s="421" t="s">
        <v>271</v>
      </c>
      <c r="C39" s="438"/>
      <c r="D39" s="438"/>
      <c r="E39" s="438"/>
      <c r="F39" s="438"/>
      <c r="G39" s="438"/>
      <c r="H39" s="438"/>
      <c r="I39" s="438" t="s">
        <v>271</v>
      </c>
      <c r="J39" s="438" t="s">
        <v>271</v>
      </c>
      <c r="K39" s="438"/>
      <c r="L39" s="438"/>
      <c r="M39" s="438"/>
      <c r="N39" s="438"/>
      <c r="O39" s="438"/>
      <c r="P39" s="438"/>
      <c r="Q39" s="438"/>
      <c r="R39" s="438"/>
      <c r="S39" s="438"/>
      <c r="T39" s="438"/>
      <c r="U39" s="438"/>
      <c r="V39" s="438"/>
      <c r="W39" s="438"/>
      <c r="X39" s="438"/>
      <c r="Y39" s="438"/>
      <c r="Z39" s="438"/>
      <c r="AA39" s="438"/>
      <c r="AB39" s="438"/>
      <c r="AC39" s="438"/>
      <c r="AD39" s="438"/>
    </row>
    <row r="40" spans="1:31" ht="12" hidden="1" customHeight="1" outlineLevel="1">
      <c r="A40" s="421" t="s">
        <v>272</v>
      </c>
      <c r="B40" s="421" t="s">
        <v>263</v>
      </c>
      <c r="C40" s="438"/>
      <c r="D40" s="438"/>
      <c r="E40" s="438"/>
      <c r="F40" s="438"/>
      <c r="G40" s="438"/>
      <c r="H40" s="438"/>
      <c r="I40" s="438"/>
      <c r="J40" s="438">
        <v>-0.46</v>
      </c>
      <c r="K40" s="438"/>
      <c r="L40" s="438"/>
      <c r="M40" s="438"/>
      <c r="N40" s="438"/>
      <c r="O40" s="438"/>
      <c r="P40" s="438"/>
      <c r="Q40" s="438"/>
      <c r="R40" s="438"/>
      <c r="S40" s="438"/>
      <c r="T40" s="438"/>
      <c r="U40" s="438"/>
      <c r="V40" s="438"/>
      <c r="W40" s="438"/>
      <c r="X40" s="438"/>
      <c r="Y40" s="438"/>
      <c r="Z40" s="438"/>
      <c r="AA40" s="438"/>
      <c r="AB40" s="438"/>
      <c r="AC40" s="438"/>
      <c r="AD40" s="438"/>
    </row>
    <row r="41" spans="1:31" ht="12" hidden="1" customHeight="1" outlineLevel="1">
      <c r="A41" s="421"/>
      <c r="B41" s="421" t="s">
        <v>273</v>
      </c>
      <c r="C41" s="438"/>
      <c r="D41" s="438"/>
      <c r="E41" s="438"/>
      <c r="F41" s="438"/>
      <c r="G41" s="438"/>
      <c r="H41" s="438"/>
      <c r="I41" s="438"/>
      <c r="J41" s="438">
        <v>-0.59</v>
      </c>
      <c r="K41" s="438"/>
      <c r="L41" s="438"/>
      <c r="M41" s="438"/>
      <c r="N41" s="438"/>
      <c r="O41" s="438"/>
      <c r="P41" s="438"/>
      <c r="Q41" s="438"/>
      <c r="R41" s="438"/>
      <c r="S41" s="438"/>
      <c r="T41" s="438"/>
      <c r="U41" s="438"/>
      <c r="V41" s="438"/>
      <c r="W41" s="438"/>
      <c r="X41" s="438"/>
      <c r="Y41" s="438"/>
      <c r="Z41" s="438"/>
      <c r="AA41" s="438"/>
      <c r="AB41" s="438"/>
      <c r="AC41" s="438"/>
      <c r="AD41" s="438"/>
    </row>
    <row r="42" spans="1:31" ht="12" hidden="1" customHeight="1" outlineLevel="1">
      <c r="A42" s="421"/>
      <c r="B42" s="421" t="s">
        <v>274</v>
      </c>
      <c r="C42" s="438"/>
      <c r="D42" s="438"/>
      <c r="E42" s="438"/>
      <c r="F42" s="438"/>
      <c r="G42" s="438"/>
      <c r="H42" s="438"/>
      <c r="I42" s="438"/>
      <c r="J42" s="438"/>
      <c r="K42" s="438">
        <v>-26.33</v>
      </c>
      <c r="L42" s="438">
        <v>-26.33</v>
      </c>
      <c r="M42" s="438"/>
      <c r="N42" s="438"/>
      <c r="O42" s="438"/>
      <c r="P42" s="438"/>
      <c r="Q42" s="438"/>
      <c r="R42" s="438"/>
      <c r="S42" s="438"/>
      <c r="T42" s="438"/>
      <c r="U42" s="438"/>
      <c r="V42" s="438"/>
      <c r="W42" s="438"/>
      <c r="X42" s="438"/>
      <c r="Y42" s="438"/>
      <c r="Z42" s="438"/>
      <c r="AA42" s="438"/>
      <c r="AB42" s="438"/>
      <c r="AC42" s="438"/>
      <c r="AD42" s="438"/>
    </row>
    <row r="43" spans="1:31" ht="12" hidden="1" customHeight="1" outlineLevel="1">
      <c r="A43" s="421"/>
      <c r="B43" s="421" t="s">
        <v>275</v>
      </c>
      <c r="C43" s="438"/>
      <c r="D43" s="438"/>
      <c r="E43" s="438"/>
      <c r="F43" s="438"/>
      <c r="G43" s="438"/>
      <c r="H43" s="438"/>
      <c r="I43" s="438"/>
      <c r="J43" s="438"/>
      <c r="K43" s="438">
        <v>-2.94</v>
      </c>
      <c r="L43" s="438">
        <v>-2.94</v>
      </c>
      <c r="M43" s="438"/>
      <c r="N43" s="438"/>
      <c r="O43" s="438"/>
      <c r="P43" s="438"/>
      <c r="Q43" s="438"/>
      <c r="R43" s="438"/>
      <c r="S43" s="438"/>
      <c r="T43" s="438"/>
      <c r="U43" s="438"/>
      <c r="V43" s="438"/>
      <c r="W43" s="438"/>
      <c r="X43" s="438"/>
      <c r="Y43" s="438"/>
      <c r="Z43" s="438"/>
      <c r="AA43" s="438"/>
      <c r="AB43" s="438"/>
      <c r="AC43" s="438"/>
      <c r="AD43" s="438"/>
    </row>
    <row r="44" spans="1:31" ht="12" hidden="1" customHeight="1" outlineLevel="1">
      <c r="A44" s="421"/>
      <c r="B44" s="421" t="s">
        <v>276</v>
      </c>
      <c r="C44" s="438"/>
      <c r="D44" s="438"/>
      <c r="E44" s="438"/>
      <c r="F44" s="438"/>
      <c r="G44" s="438"/>
      <c r="H44" s="438"/>
      <c r="I44" s="438"/>
      <c r="J44" s="438"/>
      <c r="K44" s="438">
        <v>3.72</v>
      </c>
      <c r="L44" s="438">
        <v>3.72</v>
      </c>
      <c r="M44" s="438"/>
      <c r="N44" s="438"/>
      <c r="O44" s="438"/>
      <c r="P44" s="438"/>
      <c r="Q44" s="438"/>
      <c r="R44" s="438"/>
      <c r="S44" s="438"/>
      <c r="T44" s="438"/>
      <c r="U44" s="438"/>
      <c r="V44" s="438"/>
      <c r="W44" s="438"/>
      <c r="X44" s="438"/>
      <c r="Y44" s="438"/>
      <c r="Z44" s="438"/>
      <c r="AA44" s="438"/>
      <c r="AB44" s="438"/>
      <c r="AC44" s="438"/>
      <c r="AD44" s="438"/>
    </row>
    <row r="45" spans="1:31" ht="12" hidden="1" customHeight="1" outlineLevel="1">
      <c r="A45" s="421"/>
      <c r="B45" s="421" t="s">
        <v>277</v>
      </c>
      <c r="C45" s="438"/>
      <c r="D45" s="438"/>
      <c r="E45" s="438"/>
      <c r="F45" s="438"/>
      <c r="G45" s="438"/>
      <c r="H45" s="438"/>
      <c r="I45" s="438"/>
      <c r="J45" s="438">
        <v>1.34</v>
      </c>
      <c r="K45" s="438">
        <v>0.67</v>
      </c>
      <c r="L45" s="438">
        <v>0.67</v>
      </c>
      <c r="M45" s="438"/>
      <c r="N45" s="438"/>
      <c r="O45" s="438"/>
      <c r="P45" s="438"/>
      <c r="Q45" s="438"/>
      <c r="R45" s="438"/>
      <c r="S45" s="438"/>
      <c r="T45" s="438"/>
      <c r="U45" s="438"/>
      <c r="V45" s="438"/>
      <c r="W45" s="438"/>
      <c r="X45" s="438"/>
      <c r="Y45" s="438"/>
      <c r="Z45" s="438"/>
      <c r="AA45" s="438"/>
      <c r="AB45" s="438"/>
      <c r="AC45" s="438"/>
      <c r="AD45" s="438"/>
    </row>
    <row r="46" spans="1:31" ht="12" hidden="1" customHeight="1" outlineLevel="1">
      <c r="A46" s="421"/>
      <c r="B46" s="421" t="s">
        <v>278</v>
      </c>
      <c r="C46" s="438"/>
      <c r="D46" s="438"/>
      <c r="E46" s="438"/>
      <c r="F46" s="438"/>
      <c r="G46" s="438"/>
      <c r="H46" s="438"/>
      <c r="I46" s="438"/>
      <c r="J46" s="438"/>
      <c r="K46" s="438">
        <v>0.39</v>
      </c>
      <c r="L46" s="438">
        <v>0.41</v>
      </c>
      <c r="M46" s="438"/>
      <c r="N46" s="438"/>
      <c r="O46" s="438"/>
      <c r="P46" s="438"/>
      <c r="Q46" s="438"/>
      <c r="R46" s="438"/>
      <c r="S46" s="438"/>
      <c r="T46" s="438"/>
      <c r="U46" s="438"/>
      <c r="V46" s="438"/>
      <c r="W46" s="438"/>
      <c r="X46" s="438"/>
      <c r="Y46" s="438"/>
      <c r="Z46" s="438"/>
      <c r="AA46" s="438"/>
      <c r="AB46" s="438"/>
      <c r="AC46" s="438"/>
      <c r="AD46" s="438"/>
    </row>
    <row r="47" spans="1:31" ht="12" hidden="1" customHeight="1" outlineLevel="1">
      <c r="A47" s="421" t="s">
        <v>279</v>
      </c>
      <c r="B47" s="421" t="s">
        <v>280</v>
      </c>
      <c r="C47" s="438"/>
      <c r="D47" s="438"/>
      <c r="E47" s="438"/>
      <c r="F47" s="438"/>
      <c r="G47" s="438"/>
      <c r="H47" s="438"/>
      <c r="I47" s="438"/>
      <c r="J47" s="438">
        <v>1.6</v>
      </c>
      <c r="K47" s="438"/>
      <c r="L47" s="438"/>
      <c r="M47" s="438"/>
      <c r="N47" s="438"/>
      <c r="O47" s="438"/>
      <c r="P47" s="438"/>
      <c r="Q47" s="438"/>
      <c r="R47" s="438"/>
      <c r="S47" s="438"/>
      <c r="T47" s="438"/>
      <c r="U47" s="438"/>
      <c r="V47" s="438"/>
      <c r="W47" s="438"/>
      <c r="X47" s="438"/>
      <c r="Y47" s="438"/>
      <c r="Z47" s="438"/>
      <c r="AA47" s="438"/>
      <c r="AB47" s="438"/>
      <c r="AC47" s="438"/>
      <c r="AD47" s="438"/>
    </row>
    <row r="48" spans="1:31" ht="12" hidden="1" customHeight="1" outlineLevel="1">
      <c r="A48" s="421" t="s">
        <v>281</v>
      </c>
      <c r="B48" s="421" t="s">
        <v>273</v>
      </c>
      <c r="C48" s="438"/>
      <c r="D48" s="438"/>
      <c r="E48" s="438"/>
      <c r="F48" s="438"/>
      <c r="G48" s="438"/>
      <c r="H48" s="438"/>
      <c r="I48" s="438"/>
      <c r="J48" s="438"/>
      <c r="K48" s="438"/>
      <c r="L48" s="438">
        <v>0.2</v>
      </c>
      <c r="M48" s="438"/>
      <c r="N48" s="438"/>
      <c r="O48" s="438"/>
      <c r="P48" s="438"/>
      <c r="Q48" s="438"/>
      <c r="R48" s="438"/>
      <c r="S48" s="438"/>
      <c r="T48" s="438"/>
      <c r="U48" s="438"/>
      <c r="V48" s="438"/>
      <c r="W48" s="438"/>
      <c r="X48" s="438"/>
      <c r="Y48" s="438"/>
      <c r="Z48" s="438"/>
      <c r="AA48" s="438"/>
      <c r="AB48" s="438"/>
      <c r="AC48" s="438"/>
      <c r="AD48" s="438"/>
    </row>
    <row r="49" spans="1:30" ht="12" hidden="1" customHeight="1" outlineLevel="1">
      <c r="A49" s="421"/>
      <c r="B49" s="421" t="s">
        <v>282</v>
      </c>
      <c r="C49" s="438"/>
      <c r="D49" s="438"/>
      <c r="E49" s="438"/>
      <c r="F49" s="438"/>
      <c r="G49" s="438"/>
      <c r="H49" s="438"/>
      <c r="I49" s="438"/>
      <c r="J49" s="438"/>
      <c r="K49" s="438"/>
      <c r="L49" s="438">
        <v>2.5</v>
      </c>
      <c r="M49" s="438"/>
      <c r="N49" s="438"/>
      <c r="O49" s="438"/>
      <c r="P49" s="438"/>
      <c r="Q49" s="438"/>
      <c r="R49" s="438"/>
      <c r="S49" s="438"/>
      <c r="T49" s="438"/>
      <c r="U49" s="438"/>
      <c r="V49" s="438"/>
      <c r="W49" s="438"/>
      <c r="X49" s="438"/>
      <c r="Y49" s="438"/>
      <c r="Z49" s="438"/>
      <c r="AA49" s="438"/>
      <c r="AB49" s="438"/>
      <c r="AC49" s="438"/>
      <c r="AD49" s="438"/>
    </row>
    <row r="50" spans="1:30" ht="12" hidden="1" customHeight="1" outlineLevel="1">
      <c r="A50" s="421"/>
      <c r="B50" s="421" t="s">
        <v>283</v>
      </c>
      <c r="C50" s="438"/>
      <c r="D50" s="438"/>
      <c r="E50" s="438"/>
      <c r="F50" s="438"/>
      <c r="G50" s="438"/>
      <c r="H50" s="438"/>
      <c r="I50" s="438"/>
      <c r="J50" s="438"/>
      <c r="K50" s="438"/>
      <c r="L50" s="438">
        <v>-3.1</v>
      </c>
      <c r="M50" s="438"/>
      <c r="N50" s="438"/>
      <c r="O50" s="438"/>
      <c r="P50" s="438"/>
      <c r="Q50" s="438"/>
      <c r="R50" s="438"/>
      <c r="S50" s="438"/>
      <c r="T50" s="438"/>
      <c r="U50" s="438"/>
      <c r="V50" s="438"/>
      <c r="W50" s="438"/>
      <c r="X50" s="438"/>
      <c r="Y50" s="438"/>
      <c r="Z50" s="438"/>
      <c r="AA50" s="438"/>
      <c r="AB50" s="438"/>
      <c r="AC50" s="438"/>
      <c r="AD50" s="438"/>
    </row>
    <row r="51" spans="1:30" ht="12" hidden="1" customHeight="1" outlineLevel="1">
      <c r="A51" s="421" t="s">
        <v>284</v>
      </c>
      <c r="B51" s="421" t="s">
        <v>271</v>
      </c>
      <c r="C51" s="438"/>
      <c r="D51" s="438"/>
      <c r="E51" s="438"/>
      <c r="F51" s="438"/>
      <c r="G51" s="438"/>
      <c r="H51" s="438"/>
      <c r="I51" s="438"/>
      <c r="J51" s="438"/>
      <c r="K51" s="438"/>
      <c r="L51" s="438"/>
      <c r="M51" s="438" t="s">
        <v>271</v>
      </c>
      <c r="N51" s="438"/>
      <c r="O51" s="438"/>
      <c r="P51" s="438"/>
      <c r="Q51" s="438"/>
      <c r="R51" s="438"/>
      <c r="S51" s="438"/>
      <c r="T51" s="438"/>
      <c r="U51" s="438"/>
      <c r="V51" s="438"/>
      <c r="W51" s="438"/>
      <c r="X51" s="438"/>
      <c r="Y51" s="438"/>
      <c r="Z51" s="438"/>
      <c r="AA51" s="438"/>
      <c r="AB51" s="438"/>
      <c r="AC51" s="438"/>
      <c r="AD51" s="438"/>
    </row>
    <row r="52" spans="1:30" ht="12" hidden="1" customHeight="1" outlineLevel="1">
      <c r="A52" s="421" t="s">
        <v>285</v>
      </c>
      <c r="B52" s="421" t="s">
        <v>286</v>
      </c>
      <c r="C52" s="438"/>
      <c r="D52" s="438"/>
      <c r="E52" s="438"/>
      <c r="F52" s="438"/>
      <c r="G52" s="438"/>
      <c r="H52" s="438"/>
      <c r="I52" s="438"/>
      <c r="J52" s="438"/>
      <c r="K52" s="438"/>
      <c r="L52" s="438"/>
      <c r="M52" s="438"/>
      <c r="N52" s="438">
        <v>-0.05</v>
      </c>
      <c r="O52" s="438"/>
      <c r="P52" s="438"/>
      <c r="Q52" s="438"/>
      <c r="R52" s="438"/>
      <c r="S52" s="438"/>
      <c r="T52" s="438"/>
      <c r="U52" s="438"/>
      <c r="V52" s="438"/>
      <c r="W52" s="438"/>
      <c r="X52" s="438"/>
      <c r="Y52" s="438"/>
      <c r="Z52" s="438"/>
      <c r="AA52" s="438"/>
      <c r="AB52" s="438"/>
      <c r="AC52" s="438"/>
      <c r="AD52" s="438"/>
    </row>
    <row r="53" spans="1:30" ht="12" hidden="1" customHeight="1" outlineLevel="1">
      <c r="A53" s="421"/>
      <c r="B53" s="421" t="s">
        <v>287</v>
      </c>
      <c r="C53" s="438"/>
      <c r="D53" s="438"/>
      <c r="E53" s="438"/>
      <c r="F53" s="438"/>
      <c r="G53" s="438"/>
      <c r="H53" s="438"/>
      <c r="I53" s="438"/>
      <c r="J53" s="438"/>
      <c r="K53" s="438"/>
      <c r="L53" s="438"/>
      <c r="M53" s="438">
        <v>0.12</v>
      </c>
      <c r="N53" s="438">
        <v>0.12</v>
      </c>
      <c r="O53" s="438"/>
      <c r="P53" s="438"/>
      <c r="Q53" s="438"/>
      <c r="R53" s="438"/>
      <c r="S53" s="438"/>
      <c r="T53" s="438"/>
      <c r="U53" s="438"/>
      <c r="V53" s="438"/>
      <c r="W53" s="438"/>
      <c r="X53" s="438"/>
      <c r="Y53" s="438"/>
      <c r="Z53" s="438"/>
      <c r="AA53" s="438"/>
      <c r="AB53" s="438"/>
      <c r="AC53" s="438"/>
      <c r="AD53" s="438"/>
    </row>
    <row r="54" spans="1:30" ht="12" hidden="1" customHeight="1" outlineLevel="1">
      <c r="A54" s="421"/>
      <c r="B54" s="421" t="s">
        <v>288</v>
      </c>
      <c r="C54" s="438"/>
      <c r="D54" s="438"/>
      <c r="E54" s="438"/>
      <c r="F54" s="438"/>
      <c r="G54" s="438"/>
      <c r="H54" s="438"/>
      <c r="I54" s="438"/>
      <c r="J54" s="438"/>
      <c r="K54" s="438"/>
      <c r="L54" s="438"/>
      <c r="M54" s="438"/>
      <c r="N54" s="438">
        <v>-12.06</v>
      </c>
      <c r="O54" s="438"/>
      <c r="P54" s="438"/>
      <c r="Q54" s="438"/>
      <c r="R54" s="438"/>
      <c r="S54" s="438"/>
      <c r="T54" s="438"/>
      <c r="U54" s="438"/>
      <c r="V54" s="438"/>
      <c r="W54" s="438"/>
      <c r="X54" s="438"/>
      <c r="Y54" s="438"/>
      <c r="Z54" s="438"/>
      <c r="AA54" s="438"/>
      <c r="AB54" s="438"/>
      <c r="AC54" s="438"/>
      <c r="AD54" s="438"/>
    </row>
    <row r="55" spans="1:30" ht="12" hidden="1" customHeight="1" outlineLevel="1">
      <c r="A55" s="421"/>
      <c r="B55" s="421" t="s">
        <v>289</v>
      </c>
      <c r="C55" s="438"/>
      <c r="D55" s="438"/>
      <c r="E55" s="438"/>
      <c r="F55" s="438"/>
      <c r="G55" s="438"/>
      <c r="H55" s="438"/>
      <c r="I55" s="438"/>
      <c r="J55" s="438"/>
      <c r="K55" s="438"/>
      <c r="L55" s="438"/>
      <c r="M55" s="438"/>
      <c r="N55" s="438">
        <v>-0.9</v>
      </c>
      <c r="O55" s="438"/>
      <c r="P55" s="438"/>
      <c r="Q55" s="438"/>
      <c r="R55" s="438"/>
      <c r="S55" s="438"/>
      <c r="T55" s="438"/>
      <c r="U55" s="438"/>
      <c r="V55" s="438"/>
      <c r="W55" s="438"/>
      <c r="X55" s="438"/>
      <c r="Y55" s="438"/>
      <c r="Z55" s="438"/>
      <c r="AA55" s="438"/>
      <c r="AB55" s="438"/>
      <c r="AC55" s="438"/>
      <c r="AD55" s="438"/>
    </row>
    <row r="56" spans="1:30" ht="12" hidden="1" customHeight="1" outlineLevel="1">
      <c r="A56" s="421"/>
      <c r="B56" s="421" t="s">
        <v>290</v>
      </c>
      <c r="C56" s="438"/>
      <c r="D56" s="438"/>
      <c r="E56" s="438"/>
      <c r="F56" s="438"/>
      <c r="G56" s="438"/>
      <c r="H56" s="438"/>
      <c r="I56" s="438"/>
      <c r="J56" s="438"/>
      <c r="K56" s="438"/>
      <c r="L56" s="438"/>
      <c r="M56" s="438">
        <v>-0.45</v>
      </c>
      <c r="N56" s="438">
        <v>-0.77</v>
      </c>
      <c r="O56" s="438"/>
      <c r="P56" s="438"/>
      <c r="Q56" s="438"/>
      <c r="R56" s="438"/>
      <c r="S56" s="438"/>
      <c r="T56" s="438"/>
      <c r="U56" s="438"/>
      <c r="V56" s="438"/>
      <c r="W56" s="438"/>
      <c r="X56" s="438"/>
      <c r="Y56" s="438"/>
      <c r="Z56" s="438"/>
      <c r="AA56" s="438"/>
      <c r="AB56" s="438"/>
      <c r="AC56" s="438"/>
      <c r="AD56" s="438"/>
    </row>
    <row r="57" spans="1:30" ht="12" hidden="1" customHeight="1" outlineLevel="1">
      <c r="A57" s="421"/>
      <c r="B57" s="421" t="s">
        <v>291</v>
      </c>
      <c r="C57" s="438"/>
      <c r="D57" s="438"/>
      <c r="E57" s="438"/>
      <c r="F57" s="438"/>
      <c r="G57" s="438"/>
      <c r="H57" s="438"/>
      <c r="I57" s="438"/>
      <c r="J57" s="438"/>
      <c r="K57" s="438"/>
      <c r="L57" s="438"/>
      <c r="M57" s="438"/>
      <c r="N57" s="438">
        <v>-0.04</v>
      </c>
      <c r="O57" s="438"/>
      <c r="P57" s="438"/>
      <c r="Q57" s="438"/>
      <c r="R57" s="438"/>
      <c r="S57" s="438"/>
      <c r="T57" s="438"/>
      <c r="U57" s="438"/>
      <c r="V57" s="438"/>
      <c r="W57" s="438"/>
      <c r="X57" s="438"/>
      <c r="Y57" s="438"/>
      <c r="Z57" s="438"/>
      <c r="AA57" s="438"/>
      <c r="AB57" s="438"/>
      <c r="AC57" s="438"/>
      <c r="AD57" s="438"/>
    </row>
    <row r="58" spans="1:30" ht="12" hidden="1" customHeight="1" outlineLevel="1">
      <c r="A58" s="421" t="s">
        <v>292</v>
      </c>
      <c r="B58" s="421" t="s">
        <v>293</v>
      </c>
      <c r="C58" s="438"/>
      <c r="D58" s="438"/>
      <c r="E58" s="438"/>
      <c r="F58" s="438"/>
      <c r="G58" s="438"/>
      <c r="H58" s="438"/>
      <c r="I58" s="438"/>
      <c r="J58" s="438"/>
      <c r="K58" s="438"/>
      <c r="L58" s="438"/>
      <c r="M58" s="438"/>
      <c r="N58" s="438"/>
      <c r="O58" s="438">
        <v>1.95</v>
      </c>
      <c r="P58" s="438">
        <v>1.95</v>
      </c>
      <c r="Q58" s="438"/>
      <c r="R58" s="438"/>
      <c r="S58" s="438"/>
      <c r="T58" s="438"/>
      <c r="U58" s="438"/>
      <c r="V58" s="438"/>
      <c r="W58" s="438"/>
      <c r="X58" s="438"/>
      <c r="Y58" s="438"/>
      <c r="Z58" s="438"/>
      <c r="AA58" s="438"/>
      <c r="AB58" s="438"/>
      <c r="AC58" s="438"/>
      <c r="AD58" s="438"/>
    </row>
    <row r="59" spans="1:30" ht="12" hidden="1" customHeight="1" outlineLevel="1">
      <c r="A59" s="421"/>
      <c r="B59" s="421" t="s">
        <v>294</v>
      </c>
      <c r="C59" s="438"/>
      <c r="D59" s="438"/>
      <c r="E59" s="438"/>
      <c r="F59" s="438"/>
      <c r="G59" s="438"/>
      <c r="H59" s="438"/>
      <c r="I59" s="438"/>
      <c r="J59" s="438"/>
      <c r="K59" s="438"/>
      <c r="L59" s="438"/>
      <c r="M59" s="438"/>
      <c r="N59" s="438">
        <v>0.25</v>
      </c>
      <c r="O59" s="438">
        <v>0.25</v>
      </c>
      <c r="P59" s="438">
        <v>0.25</v>
      </c>
      <c r="Q59" s="438"/>
      <c r="R59" s="438"/>
      <c r="S59" s="438"/>
      <c r="T59" s="438"/>
      <c r="U59" s="438"/>
      <c r="V59" s="438"/>
      <c r="W59" s="438"/>
      <c r="X59" s="438"/>
      <c r="Y59" s="438"/>
      <c r="Z59" s="438"/>
      <c r="AA59" s="438"/>
      <c r="AB59" s="438"/>
      <c r="AC59" s="438"/>
      <c r="AD59" s="438"/>
    </row>
    <row r="60" spans="1:30" ht="12" hidden="1" customHeight="1" outlineLevel="1">
      <c r="A60" s="421"/>
      <c r="B60" s="421" t="s">
        <v>295</v>
      </c>
      <c r="C60" s="438"/>
      <c r="D60" s="438"/>
      <c r="E60" s="438"/>
      <c r="F60" s="438"/>
      <c r="G60" s="438"/>
      <c r="H60" s="438"/>
      <c r="I60" s="438"/>
      <c r="J60" s="438"/>
      <c r="K60" s="438"/>
      <c r="L60" s="438"/>
      <c r="M60" s="438"/>
      <c r="N60" s="438"/>
      <c r="O60" s="438">
        <v>-0.28999999999999998</v>
      </c>
      <c r="P60" s="438">
        <v>-0.28999999999999998</v>
      </c>
      <c r="Q60" s="438"/>
      <c r="R60" s="438"/>
      <c r="S60" s="438"/>
      <c r="T60" s="438"/>
      <c r="U60" s="438"/>
      <c r="V60" s="438"/>
      <c r="W60" s="438"/>
      <c r="X60" s="438"/>
      <c r="Y60" s="438"/>
      <c r="Z60" s="438"/>
      <c r="AA60" s="438"/>
      <c r="AB60" s="438"/>
      <c r="AC60" s="438"/>
      <c r="AD60" s="438"/>
    </row>
    <row r="61" spans="1:30" ht="12" hidden="1" customHeight="1" outlineLevel="1">
      <c r="A61" s="421" t="s">
        <v>296</v>
      </c>
      <c r="B61" s="421" t="s">
        <v>293</v>
      </c>
      <c r="C61" s="438"/>
      <c r="D61" s="438"/>
      <c r="E61" s="438"/>
      <c r="F61" s="438"/>
      <c r="G61" s="438"/>
      <c r="H61" s="438"/>
      <c r="I61" s="438"/>
      <c r="J61" s="438"/>
      <c r="K61" s="438"/>
      <c r="L61" s="438"/>
      <c r="M61" s="438"/>
      <c r="N61" s="438"/>
      <c r="O61" s="438"/>
      <c r="P61" s="438">
        <v>3.5</v>
      </c>
      <c r="Q61" s="438">
        <v>3.5</v>
      </c>
      <c r="R61" s="438"/>
      <c r="S61" s="438"/>
      <c r="T61" s="438"/>
      <c r="U61" s="438"/>
      <c r="V61" s="438"/>
      <c r="W61" s="438"/>
      <c r="X61" s="438"/>
      <c r="Y61" s="438"/>
      <c r="Z61" s="438"/>
      <c r="AA61" s="438"/>
      <c r="AB61" s="438"/>
      <c r="AC61" s="438"/>
      <c r="AD61" s="438"/>
    </row>
    <row r="62" spans="1:30" ht="12" hidden="1" customHeight="1" outlineLevel="1">
      <c r="A62" s="421"/>
      <c r="B62" s="421" t="s">
        <v>297</v>
      </c>
      <c r="C62" s="438"/>
      <c r="D62" s="438"/>
      <c r="E62" s="438"/>
      <c r="F62" s="438"/>
      <c r="G62" s="438"/>
      <c r="H62" s="438"/>
      <c r="I62" s="438"/>
      <c r="J62" s="438"/>
      <c r="K62" s="438"/>
      <c r="L62" s="438"/>
      <c r="M62" s="438"/>
      <c r="N62" s="438"/>
      <c r="O62" s="438"/>
      <c r="P62" s="438">
        <v>-0.13</v>
      </c>
      <c r="Q62" s="438">
        <v>-0.13</v>
      </c>
      <c r="R62" s="438"/>
      <c r="S62" s="438"/>
      <c r="T62" s="438"/>
      <c r="U62" s="438"/>
      <c r="V62" s="438"/>
      <c r="W62" s="438"/>
      <c r="X62" s="438"/>
      <c r="Y62" s="438"/>
      <c r="Z62" s="438"/>
      <c r="AA62" s="438"/>
      <c r="AB62" s="438"/>
      <c r="AC62" s="438"/>
      <c r="AD62" s="438"/>
    </row>
    <row r="63" spans="1:30" ht="12" hidden="1" customHeight="1" outlineLevel="1">
      <c r="A63" s="421"/>
      <c r="B63" s="421" t="s">
        <v>298</v>
      </c>
      <c r="C63" s="438"/>
      <c r="D63" s="438"/>
      <c r="E63" s="438"/>
      <c r="F63" s="438"/>
      <c r="G63" s="438"/>
      <c r="H63" s="438"/>
      <c r="I63" s="438"/>
      <c r="J63" s="438"/>
      <c r="K63" s="438"/>
      <c r="L63" s="438"/>
      <c r="M63" s="438"/>
      <c r="N63" s="438"/>
      <c r="O63" s="438"/>
      <c r="P63" s="438">
        <v>0.28000000000000003</v>
      </c>
      <c r="Q63" s="438">
        <v>0.28000000000000003</v>
      </c>
      <c r="R63" s="438"/>
      <c r="S63" s="438"/>
      <c r="T63" s="438"/>
      <c r="U63" s="438"/>
      <c r="V63" s="438"/>
      <c r="W63" s="438"/>
      <c r="X63" s="438"/>
      <c r="Y63" s="438"/>
      <c r="Z63" s="438"/>
      <c r="AA63" s="438"/>
      <c r="AB63" s="438"/>
      <c r="AC63" s="438"/>
      <c r="AD63" s="438"/>
    </row>
    <row r="64" spans="1:30" ht="12" hidden="1" customHeight="1" outlineLevel="1">
      <c r="A64" s="421"/>
      <c r="B64" s="421" t="s">
        <v>273</v>
      </c>
      <c r="C64" s="438"/>
      <c r="D64" s="438"/>
      <c r="E64" s="438"/>
      <c r="F64" s="438"/>
      <c r="G64" s="438"/>
      <c r="H64" s="438"/>
      <c r="I64" s="438"/>
      <c r="J64" s="438"/>
      <c r="K64" s="438"/>
      <c r="L64" s="438"/>
      <c r="M64" s="438"/>
      <c r="N64" s="438"/>
      <c r="O64" s="438">
        <v>0.55000000000000004</v>
      </c>
      <c r="P64" s="438">
        <v>0.53</v>
      </c>
      <c r="Q64" s="438">
        <v>0.55000000000000004</v>
      </c>
      <c r="R64" s="438"/>
      <c r="S64" s="438"/>
      <c r="T64" s="438"/>
      <c r="U64" s="438"/>
      <c r="V64" s="438"/>
      <c r="W64" s="438"/>
      <c r="X64" s="438"/>
      <c r="Y64" s="438"/>
      <c r="Z64" s="438"/>
      <c r="AA64" s="438"/>
      <c r="AB64" s="438"/>
      <c r="AC64" s="438"/>
      <c r="AD64" s="438"/>
    </row>
    <row r="65" spans="1:30" ht="12" hidden="1" customHeight="1" outlineLevel="1">
      <c r="A65" s="421"/>
      <c r="B65" s="421" t="s">
        <v>299</v>
      </c>
      <c r="C65" s="438"/>
      <c r="D65" s="438"/>
      <c r="E65" s="438"/>
      <c r="F65" s="438"/>
      <c r="G65" s="438"/>
      <c r="H65" s="438"/>
      <c r="I65" s="438"/>
      <c r="J65" s="438"/>
      <c r="K65" s="438"/>
      <c r="L65" s="438"/>
      <c r="M65" s="438"/>
      <c r="N65" s="438"/>
      <c r="O65" s="438"/>
      <c r="P65" s="438">
        <v>0.76</v>
      </c>
      <c r="Q65" s="438">
        <v>0.76</v>
      </c>
      <c r="R65" s="438"/>
      <c r="S65" s="438"/>
      <c r="T65" s="438"/>
      <c r="U65" s="438"/>
      <c r="V65" s="438"/>
      <c r="W65" s="438"/>
      <c r="X65" s="438"/>
      <c r="Y65" s="438"/>
      <c r="Z65" s="438"/>
      <c r="AA65" s="438"/>
      <c r="AB65" s="438"/>
      <c r="AC65" s="438"/>
      <c r="AD65" s="438"/>
    </row>
    <row r="66" spans="1:30" ht="12" hidden="1" customHeight="1" outlineLevel="1">
      <c r="A66" s="421"/>
      <c r="B66" s="421" t="s">
        <v>300</v>
      </c>
      <c r="C66" s="438"/>
      <c r="D66" s="438"/>
      <c r="E66" s="438"/>
      <c r="F66" s="438"/>
      <c r="G66" s="438"/>
      <c r="H66" s="438"/>
      <c r="I66" s="438"/>
      <c r="J66" s="438"/>
      <c r="K66" s="438"/>
      <c r="L66" s="438"/>
      <c r="M66" s="438"/>
      <c r="N66" s="438"/>
      <c r="O66" s="438">
        <v>-2.2400000000000002</v>
      </c>
      <c r="P66" s="438">
        <v>-1.23</v>
      </c>
      <c r="Q66" s="438">
        <v>-0.82</v>
      </c>
      <c r="R66" s="438"/>
      <c r="S66" s="438"/>
      <c r="T66" s="438"/>
      <c r="U66" s="438"/>
      <c r="V66" s="438"/>
      <c r="W66" s="438"/>
      <c r="X66" s="438"/>
      <c r="Y66" s="438"/>
      <c r="Z66" s="438"/>
      <c r="AA66" s="438"/>
      <c r="AB66" s="438"/>
      <c r="AC66" s="438"/>
      <c r="AD66" s="438"/>
    </row>
    <row r="67" spans="1:30" ht="12" hidden="1" customHeight="1" outlineLevel="1" collapsed="1">
      <c r="A67" s="421" t="s">
        <v>301</v>
      </c>
      <c r="B67" s="421" t="s">
        <v>293</v>
      </c>
      <c r="C67" s="438"/>
      <c r="D67" s="438"/>
      <c r="E67" s="438"/>
      <c r="F67" s="438"/>
      <c r="G67" s="438"/>
      <c r="H67" s="438"/>
      <c r="I67" s="438"/>
      <c r="J67" s="438"/>
      <c r="K67" s="438"/>
      <c r="L67" s="438"/>
      <c r="M67" s="438"/>
      <c r="N67" s="438"/>
      <c r="O67" s="438"/>
      <c r="P67" s="438"/>
      <c r="Q67" s="438">
        <v>7.5</v>
      </c>
      <c r="R67" s="438">
        <v>7.5</v>
      </c>
      <c r="S67" s="438"/>
      <c r="T67" s="438"/>
      <c r="U67" s="438"/>
      <c r="V67" s="438"/>
      <c r="W67" s="438"/>
      <c r="X67" s="438"/>
      <c r="Y67" s="438"/>
      <c r="Z67" s="438"/>
      <c r="AA67" s="438"/>
      <c r="AB67" s="438"/>
      <c r="AC67" s="438"/>
      <c r="AD67" s="438"/>
    </row>
    <row r="68" spans="1:30" ht="12" hidden="1" customHeight="1" outlineLevel="1">
      <c r="A68" s="421"/>
      <c r="B68" s="421" t="s">
        <v>302</v>
      </c>
      <c r="C68" s="438"/>
      <c r="D68" s="438"/>
      <c r="E68" s="438"/>
      <c r="F68" s="438"/>
      <c r="G68" s="438"/>
      <c r="H68" s="438"/>
      <c r="I68" s="438"/>
      <c r="J68" s="438"/>
      <c r="K68" s="438"/>
      <c r="L68" s="438"/>
      <c r="M68" s="438"/>
      <c r="N68" s="438"/>
      <c r="O68" s="438"/>
      <c r="P68" s="438"/>
      <c r="Q68" s="438">
        <v>1.0900000000000001</v>
      </c>
      <c r="R68" s="438">
        <v>1.0900000000000001</v>
      </c>
      <c r="S68" s="438"/>
      <c r="T68" s="438"/>
      <c r="U68" s="438"/>
      <c r="V68" s="438"/>
      <c r="W68" s="438"/>
      <c r="X68" s="438"/>
      <c r="Y68" s="438"/>
      <c r="Z68" s="438"/>
      <c r="AA68" s="438"/>
      <c r="AB68" s="438"/>
      <c r="AC68" s="438"/>
      <c r="AD68" s="438"/>
    </row>
    <row r="69" spans="1:30" ht="12" hidden="1" customHeight="1" outlineLevel="1">
      <c r="A69" s="421"/>
      <c r="B69" s="421" t="s">
        <v>298</v>
      </c>
      <c r="C69" s="438"/>
      <c r="D69" s="438"/>
      <c r="E69" s="438"/>
      <c r="F69" s="438"/>
      <c r="G69" s="438"/>
      <c r="H69" s="438"/>
      <c r="I69" s="438"/>
      <c r="J69" s="438"/>
      <c r="K69" s="438"/>
      <c r="L69" s="438"/>
      <c r="M69" s="438"/>
      <c r="N69" s="438"/>
      <c r="O69" s="438"/>
      <c r="P69" s="438"/>
      <c r="Q69" s="438">
        <v>0.19</v>
      </c>
      <c r="R69" s="438">
        <v>0.19</v>
      </c>
      <c r="S69" s="438"/>
      <c r="T69" s="438"/>
      <c r="U69" s="438"/>
      <c r="V69" s="438"/>
      <c r="W69" s="438"/>
      <c r="X69" s="438"/>
      <c r="Y69" s="438"/>
      <c r="Z69" s="438"/>
      <c r="AA69" s="438"/>
      <c r="AB69" s="438"/>
      <c r="AC69" s="438"/>
      <c r="AD69" s="438"/>
    </row>
    <row r="70" spans="1:30" ht="12" hidden="1" customHeight="1" outlineLevel="1">
      <c r="A70" s="421"/>
      <c r="B70" s="421" t="s">
        <v>273</v>
      </c>
      <c r="C70" s="438"/>
      <c r="D70" s="438"/>
      <c r="E70" s="438"/>
      <c r="F70" s="438"/>
      <c r="G70" s="438"/>
      <c r="H70" s="438"/>
      <c r="I70" s="438"/>
      <c r="J70" s="438"/>
      <c r="K70" s="438"/>
      <c r="L70" s="438"/>
      <c r="M70" s="438"/>
      <c r="N70" s="438"/>
      <c r="O70" s="438"/>
      <c r="P70" s="438">
        <v>0.13</v>
      </c>
      <c r="Q70" s="438">
        <v>0.21</v>
      </c>
      <c r="R70" s="438">
        <v>0.21</v>
      </c>
      <c r="S70" s="438"/>
      <c r="T70" s="438"/>
      <c r="U70" s="438"/>
      <c r="V70" s="438"/>
      <c r="W70" s="438"/>
      <c r="X70" s="438"/>
      <c r="Y70" s="438"/>
      <c r="Z70" s="438"/>
      <c r="AA70" s="438"/>
      <c r="AB70" s="438"/>
      <c r="AC70" s="438"/>
      <c r="AD70" s="438"/>
    </row>
    <row r="71" spans="1:30" ht="12" hidden="1" customHeight="1" outlineLevel="1">
      <c r="A71" s="421" t="s">
        <v>303</v>
      </c>
      <c r="B71" s="421" t="s">
        <v>304</v>
      </c>
      <c r="C71" s="438"/>
      <c r="D71" s="438"/>
      <c r="E71" s="438"/>
      <c r="F71" s="438"/>
      <c r="G71" s="438"/>
      <c r="H71" s="438"/>
      <c r="I71" s="438"/>
      <c r="J71" s="438"/>
      <c r="K71" s="438"/>
      <c r="L71" s="438"/>
      <c r="M71" s="438"/>
      <c r="N71" s="438"/>
      <c r="O71" s="438"/>
      <c r="P71" s="438"/>
      <c r="Q71" s="438"/>
      <c r="R71" s="438">
        <v>1.1000000000000001</v>
      </c>
      <c r="S71" s="438"/>
      <c r="T71" s="438"/>
      <c r="U71" s="438"/>
      <c r="V71" s="438"/>
      <c r="W71" s="438"/>
      <c r="X71" s="438"/>
      <c r="Y71" s="438"/>
      <c r="Z71" s="438"/>
      <c r="AA71" s="438"/>
      <c r="AB71" s="438"/>
      <c r="AC71" s="438"/>
      <c r="AD71" s="438"/>
    </row>
    <row r="72" spans="1:30" ht="12" hidden="1" customHeight="1" outlineLevel="1">
      <c r="A72" s="421"/>
      <c r="B72" s="421" t="s">
        <v>305</v>
      </c>
      <c r="C72" s="438"/>
      <c r="D72" s="438"/>
      <c r="E72" s="438"/>
      <c r="F72" s="438"/>
      <c r="G72" s="438"/>
      <c r="H72" s="438"/>
      <c r="I72" s="438"/>
      <c r="J72" s="438"/>
      <c r="K72" s="438"/>
      <c r="L72" s="438"/>
      <c r="M72" s="438"/>
      <c r="N72" s="438"/>
      <c r="O72" s="438"/>
      <c r="P72" s="438"/>
      <c r="Q72" s="438"/>
      <c r="R72" s="438">
        <v>0.17</v>
      </c>
      <c r="S72" s="438">
        <v>0.17</v>
      </c>
      <c r="T72" s="438">
        <v>0.17</v>
      </c>
      <c r="U72" s="438"/>
      <c r="V72" s="438"/>
      <c r="W72" s="438"/>
      <c r="X72" s="438"/>
      <c r="Y72" s="438"/>
      <c r="Z72" s="438"/>
      <c r="AA72" s="438"/>
      <c r="AB72" s="438"/>
      <c r="AC72" s="438"/>
      <c r="AD72" s="438"/>
    </row>
    <row r="73" spans="1:30" ht="12" hidden="1" customHeight="1" outlineLevel="1">
      <c r="A73" s="421"/>
      <c r="B73" s="421" t="s">
        <v>306</v>
      </c>
      <c r="C73" s="438"/>
      <c r="D73" s="438"/>
      <c r="E73" s="438"/>
      <c r="F73" s="438"/>
      <c r="G73" s="438"/>
      <c r="H73" s="438"/>
      <c r="I73" s="438"/>
      <c r="J73" s="438"/>
      <c r="K73" s="438"/>
      <c r="L73" s="438"/>
      <c r="M73" s="438"/>
      <c r="N73" s="438"/>
      <c r="O73" s="438"/>
      <c r="P73" s="438"/>
      <c r="Q73" s="438"/>
      <c r="R73" s="438">
        <v>0.22</v>
      </c>
      <c r="S73" s="438">
        <v>0.22</v>
      </c>
      <c r="T73" s="438">
        <v>0.22</v>
      </c>
      <c r="U73" s="438"/>
      <c r="V73" s="438"/>
      <c r="W73" s="438"/>
      <c r="X73" s="438"/>
      <c r="Y73" s="438"/>
      <c r="Z73" s="438"/>
      <c r="AA73" s="438"/>
      <c r="AB73" s="438"/>
      <c r="AC73" s="438"/>
      <c r="AD73" s="438"/>
    </row>
    <row r="74" spans="1:30" ht="12" hidden="1" customHeight="1" outlineLevel="1">
      <c r="A74" s="421"/>
      <c r="B74" s="421" t="s">
        <v>307</v>
      </c>
      <c r="C74" s="438"/>
      <c r="D74" s="438"/>
      <c r="E74" s="438"/>
      <c r="F74" s="438"/>
      <c r="G74" s="438"/>
      <c r="H74" s="438"/>
      <c r="I74" s="438"/>
      <c r="J74" s="438"/>
      <c r="K74" s="438"/>
      <c r="L74" s="438"/>
      <c r="M74" s="438"/>
      <c r="N74" s="438"/>
      <c r="O74" s="438"/>
      <c r="P74" s="438"/>
      <c r="Q74" s="438"/>
      <c r="R74" s="438">
        <v>-0.15</v>
      </c>
      <c r="S74" s="438">
        <v>-0.15</v>
      </c>
      <c r="T74" s="438">
        <v>-0.15</v>
      </c>
      <c r="U74" s="438"/>
      <c r="V74" s="438"/>
      <c r="W74" s="438"/>
      <c r="X74" s="438"/>
      <c r="Y74" s="438"/>
      <c r="Z74" s="438"/>
      <c r="AA74" s="438"/>
      <c r="AB74" s="438"/>
      <c r="AC74" s="438"/>
      <c r="AD74" s="438"/>
    </row>
    <row r="75" spans="1:30" ht="12" hidden="1" customHeight="1" outlineLevel="1">
      <c r="A75" s="421" t="s">
        <v>308</v>
      </c>
      <c r="B75" s="421" t="s">
        <v>293</v>
      </c>
      <c r="C75" s="438"/>
      <c r="D75" s="438"/>
      <c r="E75" s="438"/>
      <c r="F75" s="438"/>
      <c r="G75" s="438"/>
      <c r="H75" s="438"/>
      <c r="I75" s="438"/>
      <c r="J75" s="438"/>
      <c r="K75" s="438"/>
      <c r="L75" s="438"/>
      <c r="M75" s="438"/>
      <c r="N75" s="438"/>
      <c r="O75" s="438"/>
      <c r="P75" s="438"/>
      <c r="Q75" s="438"/>
      <c r="R75" s="438"/>
      <c r="S75" s="438">
        <v>1.1000000000000001</v>
      </c>
      <c r="T75" s="438">
        <v>1.1000000000000001</v>
      </c>
      <c r="U75" s="438">
        <v>1.1000000000000001</v>
      </c>
      <c r="V75" s="438"/>
      <c r="W75" s="438"/>
      <c r="X75" s="438"/>
      <c r="Y75" s="438"/>
      <c r="Z75" s="438"/>
      <c r="AA75" s="438"/>
      <c r="AB75" s="438"/>
      <c r="AC75" s="438"/>
      <c r="AD75" s="438"/>
    </row>
    <row r="76" spans="1:30" ht="12" hidden="1" customHeight="1" outlineLevel="1">
      <c r="A76" s="421"/>
      <c r="B76" s="421" t="s">
        <v>309</v>
      </c>
      <c r="C76" s="438"/>
      <c r="D76" s="438"/>
      <c r="E76" s="438"/>
      <c r="F76" s="438"/>
      <c r="G76" s="438"/>
      <c r="H76" s="438"/>
      <c r="I76" s="438"/>
      <c r="J76" s="438"/>
      <c r="K76" s="438"/>
      <c r="L76" s="438"/>
      <c r="M76" s="438"/>
      <c r="N76" s="438"/>
      <c r="O76" s="438"/>
      <c r="P76" s="438"/>
      <c r="Q76" s="438"/>
      <c r="R76" s="438"/>
      <c r="S76" s="438">
        <v>0.55000000000000004</v>
      </c>
      <c r="T76" s="438">
        <v>0.55000000000000004</v>
      </c>
      <c r="U76" s="438">
        <v>0.55000000000000004</v>
      </c>
      <c r="V76" s="438"/>
      <c r="W76" s="438"/>
      <c r="X76" s="438"/>
      <c r="Y76" s="438"/>
      <c r="Z76" s="438"/>
      <c r="AA76" s="438"/>
      <c r="AB76" s="438"/>
      <c r="AC76" s="438"/>
      <c r="AD76" s="438"/>
    </row>
    <row r="77" spans="1:30" ht="12" hidden="1" customHeight="1" outlineLevel="1">
      <c r="A77" s="421"/>
      <c r="B77" s="421" t="s">
        <v>273</v>
      </c>
      <c r="C77" s="438"/>
      <c r="D77" s="438"/>
      <c r="E77" s="438"/>
      <c r="F77" s="438"/>
      <c r="G77" s="438"/>
      <c r="H77" s="438"/>
      <c r="I77" s="438"/>
      <c r="J77" s="438"/>
      <c r="K77" s="438"/>
      <c r="L77" s="438"/>
      <c r="M77" s="438"/>
      <c r="N77" s="438"/>
      <c r="O77" s="438"/>
      <c r="P77" s="438"/>
      <c r="Q77" s="438"/>
      <c r="R77" s="438">
        <v>0.06</v>
      </c>
      <c r="S77" s="438">
        <v>0.2</v>
      </c>
      <c r="T77" s="438">
        <v>0.2</v>
      </c>
      <c r="U77" s="438">
        <v>0.2</v>
      </c>
      <c r="V77" s="438"/>
      <c r="W77" s="438"/>
      <c r="X77" s="438"/>
      <c r="Y77" s="438"/>
      <c r="Z77" s="438"/>
      <c r="AA77" s="438"/>
      <c r="AB77" s="438"/>
      <c r="AC77" s="438"/>
      <c r="AD77" s="438"/>
    </row>
    <row r="78" spans="1:30" ht="12" hidden="1" customHeight="1" outlineLevel="1">
      <c r="A78" s="421"/>
      <c r="B78" s="421" t="s">
        <v>298</v>
      </c>
      <c r="C78" s="438"/>
      <c r="D78" s="438"/>
      <c r="E78" s="438"/>
      <c r="F78" s="438"/>
      <c r="G78" s="438"/>
      <c r="H78" s="438"/>
      <c r="I78" s="438"/>
      <c r="J78" s="438"/>
      <c r="K78" s="438"/>
      <c r="L78" s="438"/>
      <c r="M78" s="438"/>
      <c r="N78" s="438"/>
      <c r="O78" s="438"/>
      <c r="P78" s="438"/>
      <c r="Q78" s="438"/>
      <c r="R78" s="438"/>
      <c r="S78" s="438">
        <v>0.13</v>
      </c>
      <c r="T78" s="438">
        <v>0.13</v>
      </c>
      <c r="U78" s="438">
        <v>0.13</v>
      </c>
      <c r="V78" s="438"/>
      <c r="W78" s="438"/>
      <c r="X78" s="438"/>
      <c r="Y78" s="438"/>
      <c r="Z78" s="438"/>
      <c r="AA78" s="438"/>
      <c r="AB78" s="438"/>
      <c r="AC78" s="438"/>
      <c r="AD78" s="438"/>
    </row>
    <row r="79" spans="1:30" ht="12" hidden="1" customHeight="1" outlineLevel="1">
      <c r="A79" s="421" t="s">
        <v>310</v>
      </c>
      <c r="B79" s="421" t="s">
        <v>293</v>
      </c>
      <c r="C79" s="438"/>
      <c r="D79" s="438"/>
      <c r="E79" s="438"/>
      <c r="F79" s="438"/>
      <c r="G79" s="438"/>
      <c r="H79" s="438"/>
      <c r="I79" s="438"/>
      <c r="J79" s="438"/>
      <c r="K79" s="438"/>
      <c r="L79" s="438"/>
      <c r="M79" s="438"/>
      <c r="N79" s="438"/>
      <c r="O79" s="438"/>
      <c r="P79" s="438"/>
      <c r="Q79" s="438"/>
      <c r="R79" s="438"/>
      <c r="S79" s="438"/>
      <c r="T79" s="438">
        <v>2.4300000000000002</v>
      </c>
      <c r="U79" s="438">
        <v>2.4300000000000002</v>
      </c>
      <c r="V79" s="438"/>
      <c r="W79" s="438"/>
      <c r="X79" s="438"/>
      <c r="Y79" s="438"/>
      <c r="Z79" s="438"/>
      <c r="AA79" s="438"/>
      <c r="AB79" s="438"/>
      <c r="AC79" s="438"/>
      <c r="AD79" s="438"/>
    </row>
    <row r="80" spans="1:30" ht="12" hidden="1" customHeight="1" outlineLevel="1">
      <c r="A80" s="421"/>
      <c r="B80" s="421" t="s">
        <v>273</v>
      </c>
      <c r="C80" s="438"/>
      <c r="D80" s="438"/>
      <c r="E80" s="438"/>
      <c r="F80" s="438"/>
      <c r="G80" s="438"/>
      <c r="H80" s="438"/>
      <c r="I80" s="438"/>
      <c r="J80" s="438"/>
      <c r="K80" s="438"/>
      <c r="L80" s="438"/>
      <c r="M80" s="438"/>
      <c r="N80" s="438"/>
      <c r="O80" s="438"/>
      <c r="P80" s="438"/>
      <c r="Q80" s="438"/>
      <c r="R80" s="438"/>
      <c r="S80" s="438">
        <v>0.01</v>
      </c>
      <c r="T80" s="438">
        <v>0.16</v>
      </c>
      <c r="U80" s="438">
        <v>0.16</v>
      </c>
      <c r="V80" s="438"/>
      <c r="W80" s="438"/>
      <c r="X80" s="438"/>
      <c r="Y80" s="438"/>
      <c r="Z80" s="438"/>
      <c r="AA80" s="438"/>
      <c r="AB80" s="438"/>
      <c r="AC80" s="438"/>
      <c r="AD80" s="438"/>
    </row>
    <row r="81" spans="1:31" ht="12" hidden="1" customHeight="1" outlineLevel="1">
      <c r="A81" s="421"/>
      <c r="B81" s="421" t="s">
        <v>311</v>
      </c>
      <c r="C81" s="438"/>
      <c r="D81" s="438"/>
      <c r="E81" s="438"/>
      <c r="F81" s="438"/>
      <c r="G81" s="438"/>
      <c r="H81" s="438"/>
      <c r="I81" s="438"/>
      <c r="J81" s="438"/>
      <c r="K81" s="438"/>
      <c r="L81" s="438"/>
      <c r="M81" s="438"/>
      <c r="N81" s="438"/>
      <c r="O81" s="438"/>
      <c r="P81" s="438"/>
      <c r="Q81" s="438"/>
      <c r="R81" s="438"/>
      <c r="S81" s="438"/>
      <c r="T81" s="438">
        <v>-0.48</v>
      </c>
      <c r="U81" s="438">
        <v>-0.8</v>
      </c>
      <c r="V81" s="438"/>
      <c r="W81" s="438"/>
      <c r="X81" s="438"/>
      <c r="Y81" s="438"/>
      <c r="Z81" s="438"/>
      <c r="AA81" s="438"/>
      <c r="AB81" s="438"/>
      <c r="AC81" s="438"/>
      <c r="AD81" s="438"/>
    </row>
    <row r="82" spans="1:31" ht="12" hidden="1" customHeight="1" outlineLevel="1">
      <c r="A82" s="421" t="s">
        <v>312</v>
      </c>
      <c r="B82" s="421" t="s">
        <v>313</v>
      </c>
      <c r="C82" s="438"/>
      <c r="D82" s="438"/>
      <c r="E82" s="438"/>
      <c r="F82" s="438"/>
      <c r="G82" s="438"/>
      <c r="H82" s="438"/>
      <c r="I82" s="438"/>
      <c r="J82" s="438"/>
      <c r="K82" s="438"/>
      <c r="L82" s="438"/>
      <c r="M82" s="438"/>
      <c r="N82" s="438"/>
      <c r="O82" s="438"/>
      <c r="P82" s="438"/>
      <c r="Q82" s="438"/>
      <c r="R82" s="438"/>
      <c r="S82" s="438"/>
      <c r="T82" s="438"/>
      <c r="U82" s="438">
        <v>-2.57</v>
      </c>
      <c r="V82" s="438">
        <v>-3.78</v>
      </c>
      <c r="W82" s="438"/>
      <c r="X82" s="438"/>
      <c r="Y82" s="438"/>
      <c r="Z82" s="438"/>
      <c r="AA82" s="438"/>
      <c r="AB82" s="438"/>
      <c r="AC82" s="438"/>
      <c r="AD82" s="438"/>
    </row>
    <row r="83" spans="1:31" ht="12" hidden="1" customHeight="1" outlineLevel="1">
      <c r="A83" s="421"/>
      <c r="B83" s="421" t="s">
        <v>294</v>
      </c>
      <c r="C83" s="438"/>
      <c r="D83" s="438"/>
      <c r="E83" s="438"/>
      <c r="F83" s="438"/>
      <c r="G83" s="438"/>
      <c r="H83" s="438"/>
      <c r="I83" s="438"/>
      <c r="J83" s="438"/>
      <c r="K83" s="438"/>
      <c r="L83" s="438"/>
      <c r="M83" s="438"/>
      <c r="N83" s="438"/>
      <c r="O83" s="438"/>
      <c r="P83" s="438"/>
      <c r="Q83" s="438"/>
      <c r="R83" s="438"/>
      <c r="S83" s="438"/>
      <c r="T83" s="438">
        <v>0</v>
      </c>
      <c r="U83" s="438">
        <v>0.25</v>
      </c>
      <c r="V83" s="438">
        <v>0.25</v>
      </c>
      <c r="W83" s="438"/>
      <c r="X83" s="438"/>
      <c r="Y83" s="438"/>
      <c r="Z83" s="438"/>
      <c r="AA83" s="438"/>
      <c r="AB83" s="438"/>
      <c r="AC83" s="438"/>
      <c r="AD83" s="438"/>
    </row>
    <row r="84" spans="1:31" ht="12" hidden="1" customHeight="1" outlineLevel="1">
      <c r="A84" s="421"/>
      <c r="B84" s="421" t="s">
        <v>314</v>
      </c>
      <c r="C84" s="438"/>
      <c r="D84" s="438"/>
      <c r="E84" s="438"/>
      <c r="F84" s="438"/>
      <c r="G84" s="438"/>
      <c r="H84" s="438"/>
      <c r="I84" s="438"/>
      <c r="J84" s="438"/>
      <c r="K84" s="438"/>
      <c r="L84" s="438"/>
      <c r="M84" s="438"/>
      <c r="N84" s="438"/>
      <c r="O84" s="438"/>
      <c r="P84" s="438"/>
      <c r="Q84" s="438"/>
      <c r="R84" s="438"/>
      <c r="S84" s="438"/>
      <c r="T84" s="438"/>
      <c r="U84" s="438">
        <v>-0.02</v>
      </c>
      <c r="V84" s="438">
        <v>-0.36</v>
      </c>
      <c r="W84" s="438"/>
      <c r="X84" s="438"/>
      <c r="Y84" s="438"/>
      <c r="Z84" s="438"/>
      <c r="AA84" s="438"/>
      <c r="AB84" s="438"/>
      <c r="AC84" s="438"/>
      <c r="AD84" s="438"/>
    </row>
    <row r="85" spans="1:31" ht="12" hidden="1" customHeight="1" outlineLevel="1">
      <c r="A85" s="421" t="s">
        <v>578</v>
      </c>
      <c r="B85" s="421" t="s">
        <v>293</v>
      </c>
      <c r="C85" s="438"/>
      <c r="D85" s="438"/>
      <c r="E85" s="438"/>
      <c r="F85" s="438"/>
      <c r="G85" s="438"/>
      <c r="H85" s="438"/>
      <c r="I85" s="438"/>
      <c r="J85" s="438"/>
      <c r="K85" s="438"/>
      <c r="L85" s="438"/>
      <c r="M85" s="438"/>
      <c r="N85" s="438"/>
      <c r="O85" s="438"/>
      <c r="P85" s="438"/>
      <c r="Q85" s="438"/>
      <c r="R85" s="438"/>
      <c r="S85" s="438"/>
      <c r="T85" s="438"/>
      <c r="U85" s="438"/>
      <c r="V85" s="438">
        <v>1.85</v>
      </c>
      <c r="W85" s="438">
        <v>1.85</v>
      </c>
      <c r="X85" s="438"/>
      <c r="Y85" s="438"/>
      <c r="Z85" s="438"/>
      <c r="AA85" s="438"/>
      <c r="AB85" s="438"/>
      <c r="AC85" s="438"/>
      <c r="AD85" s="438"/>
    </row>
    <row r="86" spans="1:31" ht="12" hidden="1" customHeight="1" outlineLevel="1">
      <c r="A86" s="421"/>
      <c r="B86" s="421" t="s">
        <v>579</v>
      </c>
      <c r="C86" s="438"/>
      <c r="D86" s="438"/>
      <c r="E86" s="438"/>
      <c r="F86" s="438"/>
      <c r="G86" s="438"/>
      <c r="H86" s="438"/>
      <c r="I86" s="438"/>
      <c r="J86" s="438"/>
      <c r="K86" s="438"/>
      <c r="L86" s="438"/>
      <c r="M86" s="438"/>
      <c r="N86" s="438"/>
      <c r="O86" s="438"/>
      <c r="P86" s="438"/>
      <c r="Q86" s="438"/>
      <c r="R86" s="438"/>
      <c r="S86" s="438"/>
      <c r="T86" s="438"/>
      <c r="U86" s="438"/>
      <c r="V86" s="438">
        <v>0.67</v>
      </c>
      <c r="W86" s="438">
        <v>0.69</v>
      </c>
      <c r="X86" s="438"/>
      <c r="Y86" s="438"/>
      <c r="Z86" s="438"/>
      <c r="AA86" s="438"/>
      <c r="AB86" s="438"/>
      <c r="AC86" s="438"/>
      <c r="AD86" s="438"/>
    </row>
    <row r="87" spans="1:31" ht="12" hidden="1" customHeight="1" outlineLevel="1">
      <c r="A87" s="421"/>
      <c r="B87" s="421" t="s">
        <v>580</v>
      </c>
      <c r="C87" s="438"/>
      <c r="D87" s="438"/>
      <c r="E87" s="438"/>
      <c r="F87" s="438"/>
      <c r="G87" s="438"/>
      <c r="H87" s="438"/>
      <c r="I87" s="438"/>
      <c r="J87" s="438"/>
      <c r="K87" s="438"/>
      <c r="L87" s="438"/>
      <c r="M87" s="438"/>
      <c r="N87" s="438"/>
      <c r="O87" s="438"/>
      <c r="P87" s="438"/>
      <c r="Q87" s="438"/>
      <c r="R87" s="438"/>
      <c r="S87" s="438"/>
      <c r="T87" s="438"/>
      <c r="U87" s="438"/>
      <c r="V87" s="438">
        <v>8.93</v>
      </c>
      <c r="W87" s="438">
        <v>9.68</v>
      </c>
      <c r="X87" s="438"/>
      <c r="Y87" s="438"/>
      <c r="Z87" s="438"/>
      <c r="AA87" s="438"/>
      <c r="AB87" s="438"/>
      <c r="AC87" s="438"/>
      <c r="AD87" s="438"/>
    </row>
    <row r="88" spans="1:31" ht="12" customHeight="1" collapsed="1" thickTop="1">
      <c r="A88" s="421" t="s">
        <v>631</v>
      </c>
      <c r="B88" s="421" t="s">
        <v>294</v>
      </c>
      <c r="C88" s="438"/>
      <c r="D88" s="438"/>
      <c r="E88" s="438"/>
      <c r="F88" s="438"/>
      <c r="G88" s="438"/>
      <c r="H88" s="438"/>
      <c r="I88" s="438"/>
      <c r="J88" s="438"/>
      <c r="K88" s="438"/>
      <c r="L88" s="438"/>
      <c r="M88" s="438"/>
      <c r="N88" s="438"/>
      <c r="O88" s="438"/>
      <c r="P88" s="438"/>
      <c r="Q88" s="438"/>
      <c r="R88" s="438"/>
      <c r="S88" s="438"/>
      <c r="T88" s="438"/>
      <c r="U88" s="438"/>
      <c r="V88" s="438"/>
      <c r="W88" s="438">
        <v>0.18</v>
      </c>
      <c r="X88" s="438">
        <v>0.18</v>
      </c>
      <c r="Y88" s="438"/>
      <c r="Z88" s="438"/>
      <c r="AA88" s="438"/>
      <c r="AB88" s="438"/>
      <c r="AC88" s="438"/>
      <c r="AD88" s="438"/>
    </row>
    <row r="89" spans="1:31" ht="12" customHeight="1">
      <c r="A89" s="421"/>
      <c r="B89" s="421" t="s">
        <v>632</v>
      </c>
      <c r="C89" s="438"/>
      <c r="D89" s="438"/>
      <c r="E89" s="438"/>
      <c r="F89" s="438"/>
      <c r="G89" s="438"/>
      <c r="H89" s="438"/>
      <c r="I89" s="438"/>
      <c r="J89" s="438"/>
      <c r="K89" s="438"/>
      <c r="L89" s="438"/>
      <c r="M89" s="438"/>
      <c r="N89" s="438"/>
      <c r="O89" s="438"/>
      <c r="P89" s="438"/>
      <c r="Q89" s="438"/>
      <c r="R89" s="438"/>
      <c r="S89" s="438"/>
      <c r="T89" s="438"/>
      <c r="U89" s="438"/>
      <c r="V89" s="438"/>
      <c r="W89" s="438">
        <v>-0.31</v>
      </c>
      <c r="X89" s="438">
        <v>-0.31</v>
      </c>
      <c r="Y89" s="438"/>
      <c r="Z89" s="438"/>
      <c r="AA89" s="438"/>
      <c r="AB89" s="438"/>
      <c r="AC89" s="438"/>
      <c r="AD89" s="438"/>
    </row>
    <row r="90" spans="1:31" ht="12" customHeight="1">
      <c r="A90" s="421"/>
      <c r="B90" s="421" t="s">
        <v>633</v>
      </c>
      <c r="C90" s="438"/>
      <c r="D90" s="438"/>
      <c r="E90" s="438"/>
      <c r="F90" s="438"/>
      <c r="G90" s="438"/>
      <c r="H90" s="438"/>
      <c r="I90" s="438"/>
      <c r="J90" s="438"/>
      <c r="K90" s="438"/>
      <c r="L90" s="438"/>
      <c r="M90" s="438"/>
      <c r="N90" s="438"/>
      <c r="O90" s="438"/>
      <c r="P90" s="438"/>
      <c r="Q90" s="438"/>
      <c r="R90" s="438"/>
      <c r="S90" s="438"/>
      <c r="T90" s="438"/>
      <c r="U90" s="438"/>
      <c r="V90" s="438"/>
      <c r="W90" s="438">
        <v>0.31</v>
      </c>
      <c r="X90" s="438">
        <v>0.31</v>
      </c>
      <c r="Y90" s="438"/>
      <c r="Z90" s="438"/>
      <c r="AA90" s="438"/>
      <c r="AB90" s="438"/>
      <c r="AC90" s="438"/>
      <c r="AD90" s="438"/>
    </row>
    <row r="91" spans="1:31" ht="12" customHeight="1">
      <c r="A91" s="421" t="s">
        <v>662</v>
      </c>
      <c r="B91" s="421" t="s">
        <v>293</v>
      </c>
      <c r="C91" s="438"/>
      <c r="D91" s="438"/>
      <c r="E91" s="438"/>
      <c r="F91" s="438"/>
      <c r="G91" s="438"/>
      <c r="H91" s="438"/>
      <c r="I91" s="438"/>
      <c r="J91" s="438"/>
      <c r="K91" s="438"/>
      <c r="L91" s="438"/>
      <c r="M91" s="438"/>
      <c r="N91" s="438"/>
      <c r="O91" s="438"/>
      <c r="P91" s="438"/>
      <c r="Q91" s="438"/>
      <c r="R91" s="438"/>
      <c r="S91" s="438"/>
      <c r="T91" s="438"/>
      <c r="U91" s="438"/>
      <c r="V91" s="438"/>
      <c r="W91" s="438"/>
      <c r="X91" s="438">
        <v>4.3899999999999997</v>
      </c>
      <c r="Y91" s="438">
        <v>4.3899999999999997</v>
      </c>
      <c r="Z91" s="438"/>
      <c r="AA91" s="438"/>
      <c r="AB91" s="438"/>
      <c r="AC91" s="438"/>
      <c r="AD91" s="438"/>
    </row>
    <row r="92" spans="1:31" ht="12" customHeight="1">
      <c r="A92" s="421"/>
      <c r="B92" s="254" t="s">
        <v>298</v>
      </c>
      <c r="C92" s="438"/>
      <c r="D92" s="438"/>
      <c r="E92" s="438"/>
      <c r="F92" s="438"/>
      <c r="G92" s="438"/>
      <c r="H92" s="438"/>
      <c r="I92" s="438"/>
      <c r="J92" s="438"/>
      <c r="K92" s="438"/>
      <c r="L92" s="438"/>
      <c r="M92" s="438"/>
      <c r="N92" s="438"/>
      <c r="O92" s="438"/>
      <c r="P92" s="438"/>
      <c r="Q92" s="438"/>
      <c r="R92" s="438"/>
      <c r="S92" s="438"/>
      <c r="T92" s="438"/>
      <c r="U92" s="438"/>
      <c r="V92" s="438"/>
      <c r="W92" s="438"/>
      <c r="X92" s="438">
        <v>0.19</v>
      </c>
      <c r="Y92" s="438">
        <v>0.19</v>
      </c>
      <c r="Z92" s="438"/>
      <c r="AA92" s="438"/>
      <c r="AB92" s="438"/>
      <c r="AC92" s="438"/>
      <c r="AD92" s="438"/>
    </row>
    <row r="93" spans="1:31" ht="12" customHeight="1">
      <c r="A93" s="421"/>
      <c r="B93" s="421" t="s">
        <v>294</v>
      </c>
      <c r="C93" s="438"/>
      <c r="D93" s="438"/>
      <c r="E93" s="438"/>
      <c r="F93" s="438"/>
      <c r="G93" s="438"/>
      <c r="H93" s="438"/>
      <c r="I93" s="438"/>
      <c r="J93" s="438"/>
      <c r="K93" s="438"/>
      <c r="L93" s="438"/>
      <c r="M93" s="438"/>
      <c r="N93" s="438"/>
      <c r="O93" s="438"/>
      <c r="P93" s="438"/>
      <c r="Q93" s="438"/>
      <c r="R93" s="438"/>
      <c r="S93" s="438"/>
      <c r="T93" s="438"/>
      <c r="U93" s="438"/>
      <c r="V93" s="438"/>
      <c r="W93" s="438">
        <v>0.01</v>
      </c>
      <c r="X93" s="438">
        <v>0.18</v>
      </c>
      <c r="Y93" s="438">
        <v>0.18</v>
      </c>
      <c r="Z93" s="438"/>
      <c r="AA93" s="438"/>
      <c r="AB93" s="438"/>
      <c r="AC93" s="438"/>
      <c r="AD93" s="438"/>
    </row>
    <row r="94" spans="1:31" ht="12" customHeight="1">
      <c r="A94" s="449" t="s">
        <v>700</v>
      </c>
      <c r="B94" s="442" t="s">
        <v>710</v>
      </c>
      <c r="C94" s="450"/>
      <c r="D94" s="438"/>
      <c r="E94" s="438"/>
      <c r="F94" s="438"/>
      <c r="G94" s="438"/>
      <c r="H94" s="438"/>
      <c r="I94" s="438"/>
      <c r="J94" s="438"/>
      <c r="K94" s="438"/>
      <c r="L94" s="438"/>
      <c r="M94" s="438"/>
      <c r="N94" s="438"/>
      <c r="O94" s="438"/>
      <c r="P94" s="438"/>
      <c r="Q94" s="438"/>
      <c r="R94" s="438"/>
      <c r="S94" s="438"/>
      <c r="T94" s="438"/>
      <c r="U94" s="438"/>
      <c r="V94" s="438"/>
      <c r="W94" s="438"/>
      <c r="X94" s="438"/>
      <c r="Y94" s="443">
        <v>4.93</v>
      </c>
      <c r="Z94" s="443">
        <v>4.93</v>
      </c>
      <c r="AA94" s="443"/>
      <c r="AB94" s="443"/>
      <c r="AC94" s="443"/>
      <c r="AD94" s="443"/>
      <c r="AE94" s="451"/>
    </row>
    <row r="95" spans="1:31" ht="12" customHeight="1">
      <c r="A95" s="442"/>
      <c r="B95" s="442" t="s">
        <v>701</v>
      </c>
      <c r="C95" s="450"/>
      <c r="D95" s="438"/>
      <c r="E95" s="438"/>
      <c r="F95" s="438"/>
      <c r="G95" s="438"/>
      <c r="H95" s="438"/>
      <c r="I95" s="438"/>
      <c r="J95" s="438"/>
      <c r="K95" s="438"/>
      <c r="L95" s="438"/>
      <c r="M95" s="438"/>
      <c r="N95" s="438"/>
      <c r="O95" s="438"/>
      <c r="P95" s="438"/>
      <c r="Q95" s="438"/>
      <c r="R95" s="438"/>
      <c r="S95" s="438"/>
      <c r="T95" s="438"/>
      <c r="U95" s="438"/>
      <c r="V95" s="438"/>
      <c r="W95" s="438"/>
      <c r="X95" s="438">
        <v>0.02</v>
      </c>
      <c r="Y95" s="443">
        <v>0.38</v>
      </c>
      <c r="Z95" s="443">
        <v>0.38</v>
      </c>
      <c r="AA95" s="443"/>
      <c r="AB95" s="443"/>
      <c r="AC95" s="443"/>
      <c r="AD95" s="443"/>
      <c r="AE95" s="451"/>
    </row>
    <row r="96" spans="1:31" ht="12" customHeight="1">
      <c r="A96" s="421" t="s">
        <v>715</v>
      </c>
      <c r="B96" s="442" t="s">
        <v>716</v>
      </c>
      <c r="C96" s="450"/>
      <c r="D96" s="438"/>
      <c r="E96" s="438"/>
      <c r="F96" s="438"/>
      <c r="G96" s="438"/>
      <c r="H96" s="438"/>
      <c r="I96" s="438"/>
      <c r="J96" s="438"/>
      <c r="K96" s="438"/>
      <c r="L96" s="438"/>
      <c r="M96" s="438"/>
      <c r="N96" s="438"/>
      <c r="O96" s="438"/>
      <c r="P96" s="438"/>
      <c r="Q96" s="438"/>
      <c r="R96" s="438"/>
      <c r="S96" s="438"/>
      <c r="T96" s="438"/>
      <c r="U96" s="438"/>
      <c r="V96" s="438"/>
      <c r="W96" s="438"/>
      <c r="X96" s="438"/>
      <c r="Y96" s="443"/>
      <c r="Z96" s="443">
        <v>4.0599999999999996</v>
      </c>
      <c r="AA96" s="443">
        <v>4.0599999999999996</v>
      </c>
      <c r="AB96" s="443"/>
      <c r="AC96" s="443"/>
      <c r="AD96" s="443"/>
      <c r="AE96" s="451"/>
    </row>
    <row r="97" spans="1:31" ht="12" customHeight="1">
      <c r="A97" s="421"/>
      <c r="B97" s="442" t="s">
        <v>701</v>
      </c>
      <c r="C97" s="450"/>
      <c r="D97" s="438"/>
      <c r="E97" s="438"/>
      <c r="F97" s="438"/>
      <c r="G97" s="438"/>
      <c r="H97" s="438"/>
      <c r="I97" s="438"/>
      <c r="J97" s="438"/>
      <c r="K97" s="438"/>
      <c r="L97" s="438"/>
      <c r="M97" s="438"/>
      <c r="N97" s="438"/>
      <c r="O97" s="438"/>
      <c r="P97" s="438"/>
      <c r="Q97" s="438"/>
      <c r="R97" s="438"/>
      <c r="S97" s="438"/>
      <c r="T97" s="438"/>
      <c r="U97" s="438"/>
      <c r="V97" s="438"/>
      <c r="W97" s="438"/>
      <c r="X97" s="438"/>
      <c r="Y97" s="443">
        <v>0.06</v>
      </c>
      <c r="Z97" s="443">
        <v>0.15</v>
      </c>
      <c r="AA97" s="443">
        <v>0.15</v>
      </c>
      <c r="AB97" s="443"/>
      <c r="AC97" s="443"/>
      <c r="AD97" s="443"/>
      <c r="AE97" s="451"/>
    </row>
    <row r="98" spans="1:31" ht="12" customHeight="1">
      <c r="A98" s="421" t="s">
        <v>772</v>
      </c>
      <c r="B98" s="442" t="s">
        <v>773</v>
      </c>
      <c r="C98" s="450"/>
      <c r="D98" s="438"/>
      <c r="E98" s="438"/>
      <c r="F98" s="438"/>
      <c r="G98" s="438"/>
      <c r="H98" s="438"/>
      <c r="I98" s="438"/>
      <c r="J98" s="438"/>
      <c r="K98" s="438"/>
      <c r="L98" s="438"/>
      <c r="M98" s="438"/>
      <c r="N98" s="438"/>
      <c r="O98" s="438"/>
      <c r="P98" s="438"/>
      <c r="Q98" s="438"/>
      <c r="R98" s="438"/>
      <c r="S98" s="438"/>
      <c r="T98" s="438"/>
      <c r="U98" s="438"/>
      <c r="V98" s="438"/>
      <c r="W98" s="438"/>
      <c r="X98" s="438"/>
      <c r="Y98" s="443"/>
      <c r="Z98" s="443"/>
      <c r="AA98" s="443">
        <v>2.23</v>
      </c>
      <c r="AB98" s="443">
        <v>2.23</v>
      </c>
      <c r="AC98" s="443">
        <v>2.23</v>
      </c>
      <c r="AD98" s="443"/>
      <c r="AE98" s="451"/>
    </row>
    <row r="99" spans="1:31" ht="12" customHeight="1">
      <c r="A99" s="421"/>
      <c r="B99" s="442" t="s">
        <v>774</v>
      </c>
      <c r="C99" s="450"/>
      <c r="D99" s="438"/>
      <c r="E99" s="438"/>
      <c r="F99" s="438"/>
      <c r="G99" s="438"/>
      <c r="H99" s="438"/>
      <c r="I99" s="438"/>
      <c r="J99" s="438"/>
      <c r="K99" s="438"/>
      <c r="L99" s="438"/>
      <c r="M99" s="438"/>
      <c r="N99" s="438"/>
      <c r="O99" s="438"/>
      <c r="P99" s="438"/>
      <c r="Q99" s="438"/>
      <c r="R99" s="438"/>
      <c r="S99" s="438"/>
      <c r="T99" s="438"/>
      <c r="U99" s="438"/>
      <c r="V99" s="438"/>
      <c r="W99" s="438"/>
      <c r="X99" s="438"/>
      <c r="Y99" s="443"/>
      <c r="Z99" s="443"/>
      <c r="AA99" s="443"/>
      <c r="AB99" s="443"/>
      <c r="AC99" s="443">
        <v>-2.56</v>
      </c>
      <c r="AD99" s="443"/>
      <c r="AE99" s="451"/>
    </row>
    <row r="100" spans="1:31" ht="12" customHeight="1">
      <c r="A100" s="421"/>
      <c r="B100" s="442" t="s">
        <v>775</v>
      </c>
      <c r="C100" s="450"/>
      <c r="D100" s="438"/>
      <c r="E100" s="438"/>
      <c r="F100" s="438"/>
      <c r="G100" s="438"/>
      <c r="H100" s="438"/>
      <c r="I100" s="438"/>
      <c r="J100" s="438"/>
      <c r="K100" s="438"/>
      <c r="L100" s="438"/>
      <c r="M100" s="438"/>
      <c r="N100" s="438"/>
      <c r="O100" s="438"/>
      <c r="P100" s="438"/>
      <c r="Q100" s="438"/>
      <c r="R100" s="438"/>
      <c r="S100" s="438"/>
      <c r="T100" s="438"/>
      <c r="U100" s="438"/>
      <c r="V100" s="438"/>
      <c r="W100" s="438"/>
      <c r="X100" s="438"/>
      <c r="Y100" s="443"/>
      <c r="Z100" s="443">
        <v>1</v>
      </c>
      <c r="AA100" s="443">
        <v>-0.17</v>
      </c>
      <c r="AB100" s="443">
        <v>-0.17</v>
      </c>
      <c r="AC100" s="443">
        <v>-0.17</v>
      </c>
      <c r="AD100" s="443"/>
      <c r="AE100" s="451"/>
    </row>
    <row r="101" spans="1:31" ht="12" customHeight="1">
      <c r="A101" s="421"/>
      <c r="B101" s="442" t="s">
        <v>776</v>
      </c>
      <c r="C101" s="450"/>
      <c r="D101" s="438"/>
      <c r="E101" s="438"/>
      <c r="F101" s="438"/>
      <c r="G101" s="438"/>
      <c r="H101" s="438"/>
      <c r="I101" s="438"/>
      <c r="J101" s="438"/>
      <c r="K101" s="438"/>
      <c r="L101" s="438"/>
      <c r="M101" s="438"/>
      <c r="N101" s="438"/>
      <c r="O101" s="438"/>
      <c r="P101" s="438"/>
      <c r="Q101" s="438"/>
      <c r="R101" s="438"/>
      <c r="S101" s="438"/>
      <c r="T101" s="438"/>
      <c r="U101" s="438"/>
      <c r="V101" s="438"/>
      <c r="W101" s="438"/>
      <c r="X101" s="438"/>
      <c r="Y101" s="443"/>
      <c r="Z101" s="443"/>
      <c r="AA101" s="443">
        <v>-0.06</v>
      </c>
      <c r="AB101" s="443">
        <v>-0.32</v>
      </c>
      <c r="AC101" s="443">
        <v>-0.56999999999999995</v>
      </c>
      <c r="AD101" s="443"/>
      <c r="AE101" s="451"/>
    </row>
    <row r="102" spans="1:31" s="428" customFormat="1" ht="12" customHeight="1">
      <c r="A102" s="416" t="s">
        <v>315</v>
      </c>
      <c r="B102" s="425"/>
      <c r="C102" s="448">
        <v>0</v>
      </c>
      <c r="D102" s="448">
        <v>0</v>
      </c>
      <c r="E102" s="448">
        <v>19</v>
      </c>
      <c r="F102" s="448">
        <v>23</v>
      </c>
      <c r="G102" s="448">
        <v>23.199999999999992</v>
      </c>
      <c r="H102" s="448">
        <v>0.90000000000000102</v>
      </c>
      <c r="I102" s="448">
        <v>-26.2</v>
      </c>
      <c r="J102" s="448">
        <v>-20.209999999999997</v>
      </c>
      <c r="K102" s="448">
        <v>-24.49</v>
      </c>
      <c r="L102" s="448">
        <v>-24.87</v>
      </c>
      <c r="M102" s="448">
        <v>-0.33</v>
      </c>
      <c r="N102" s="448">
        <v>-13.45</v>
      </c>
      <c r="O102" s="448">
        <v>0.21999999999999975</v>
      </c>
      <c r="P102" s="448">
        <v>5.7500000000000009</v>
      </c>
      <c r="Q102" s="448">
        <v>13.13</v>
      </c>
      <c r="R102" s="448">
        <v>10.39</v>
      </c>
      <c r="S102" s="448">
        <v>2.23</v>
      </c>
      <c r="T102" s="448">
        <v>4.33</v>
      </c>
      <c r="U102" s="448">
        <v>1.4300000000000006</v>
      </c>
      <c r="V102" s="448">
        <v>7.5600000000000005</v>
      </c>
      <c r="W102" s="448">
        <v>12.409999999999998</v>
      </c>
      <c r="X102" s="448">
        <v>4.9599999999999991</v>
      </c>
      <c r="Y102" s="448">
        <v>10.130000000000001</v>
      </c>
      <c r="Z102" s="448">
        <v>10.52</v>
      </c>
      <c r="AA102" s="448">
        <v>6.21</v>
      </c>
      <c r="AB102" s="448">
        <v>1.74</v>
      </c>
      <c r="AC102" s="448">
        <v>-1.07</v>
      </c>
      <c r="AD102" s="448"/>
    </row>
    <row r="103" spans="1:31" ht="12" customHeight="1" thickBot="1">
      <c r="A103" s="452" t="s">
        <v>316</v>
      </c>
      <c r="B103" s="453"/>
      <c r="C103" s="454">
        <v>0</v>
      </c>
      <c r="D103" s="454">
        <v>0</v>
      </c>
      <c r="E103" s="454">
        <v>0</v>
      </c>
      <c r="F103" s="454">
        <v>0</v>
      </c>
      <c r="G103" s="454">
        <v>0.80000000000000782</v>
      </c>
      <c r="H103" s="454">
        <v>1.099999999999999</v>
      </c>
      <c r="I103" s="454">
        <v>1.1999999999999993</v>
      </c>
      <c r="J103" s="454">
        <v>1.2099999999999973</v>
      </c>
      <c r="K103" s="454">
        <v>0.48999999999999844</v>
      </c>
      <c r="L103" s="454">
        <v>0.87000000000000099</v>
      </c>
      <c r="M103" s="454">
        <v>0.33</v>
      </c>
      <c r="N103" s="454">
        <v>-0.55000000000000071</v>
      </c>
      <c r="O103" s="454">
        <v>-0.21999999999999975</v>
      </c>
      <c r="P103" s="454">
        <v>0.24999999999999911</v>
      </c>
      <c r="Q103" s="454">
        <v>-0.13000000000000078</v>
      </c>
      <c r="R103" s="454">
        <v>-0.39000000000000057</v>
      </c>
      <c r="S103" s="454">
        <v>-0.22999999999999998</v>
      </c>
      <c r="T103" s="454">
        <v>-0.33000000000000007</v>
      </c>
      <c r="U103" s="454">
        <v>0.5699999999999994</v>
      </c>
      <c r="V103" s="454">
        <v>-0.5600000000000005</v>
      </c>
      <c r="W103" s="454">
        <v>-0.40999999999999837</v>
      </c>
      <c r="X103" s="454">
        <v>4.0000000000000924E-2</v>
      </c>
      <c r="Y103" s="454">
        <v>-0.13000000000000078</v>
      </c>
      <c r="Z103" s="454">
        <v>-0.51999999999999957</v>
      </c>
      <c r="AA103" s="454">
        <v>-0.20999999999999996</v>
      </c>
      <c r="AB103" s="454">
        <v>0.26</v>
      </c>
      <c r="AC103" s="454">
        <v>7.0000000000000062E-2</v>
      </c>
      <c r="AD103" s="454"/>
    </row>
    <row r="104" spans="1:31" ht="13.5" customHeight="1">
      <c r="A104" s="455"/>
    </row>
  </sheetData>
  <hyperlinks>
    <hyperlink ref="A1" location="Innehåll!A1" display="Tillbaka till Innehåll"/>
  </hyperlinks>
  <pageMargins left="0.7" right="0.7" top="0.75" bottom="0.75" header="0.3" footer="0.3"/>
  <pageSetup paperSize="9" orientation="portrait" horizont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1"/>
  <sheetViews>
    <sheetView workbookViewId="0">
      <pane xSplit="1" ySplit="5" topLeftCell="B6" activePane="bottomRight" state="frozen"/>
      <selection pane="topRight" activeCell="C1" sqref="C1"/>
      <selection pane="bottomLeft" activeCell="A5" sqref="A5"/>
      <selection pane="bottomRight" activeCell="A4" sqref="A4"/>
    </sheetView>
  </sheetViews>
  <sheetFormatPr defaultRowHeight="12.5" outlineLevelCol="1"/>
  <cols>
    <col min="1" max="1" width="44.453125" style="405" bestFit="1" customWidth="1"/>
    <col min="2" max="8" width="8.26953125" style="405" hidden="1" customWidth="1" outlineLevel="1"/>
    <col min="9" max="9" width="8.26953125" style="405" customWidth="1" collapsed="1"/>
    <col min="10" max="15" width="8.26953125" style="405" customWidth="1"/>
    <col min="16" max="16" width="4.26953125" style="405" customWidth="1"/>
    <col min="17" max="24" width="8.26953125" style="405" customWidth="1"/>
    <col min="25" max="16384" width="8.7265625" style="405"/>
  </cols>
  <sheetData>
    <row r="1" spans="1:25" ht="12.5" customHeight="1">
      <c r="A1" s="59" t="s">
        <v>400</v>
      </c>
      <c r="B1" s="170"/>
      <c r="C1" s="170"/>
      <c r="D1" s="170"/>
      <c r="E1" s="170"/>
      <c r="F1" s="170"/>
      <c r="G1" s="170"/>
      <c r="H1" s="170"/>
      <c r="I1" s="170"/>
      <c r="J1" s="170"/>
      <c r="K1" s="170"/>
      <c r="L1" s="170"/>
      <c r="M1" s="170"/>
      <c r="N1" s="170"/>
      <c r="O1" s="170"/>
      <c r="Q1" s="170"/>
      <c r="R1" s="170"/>
      <c r="S1" s="170"/>
      <c r="T1" s="170"/>
      <c r="U1" s="170"/>
      <c r="V1" s="170"/>
      <c r="W1" s="170"/>
      <c r="X1" s="170"/>
      <c r="Y1" s="465"/>
    </row>
    <row r="2" spans="1:25" ht="15.5">
      <c r="A2" s="262" t="s">
        <v>584</v>
      </c>
      <c r="B2" s="170"/>
      <c r="C2" s="170"/>
      <c r="D2" s="170"/>
      <c r="E2" s="170"/>
      <c r="F2" s="170"/>
      <c r="G2" s="170"/>
      <c r="H2" s="170"/>
      <c r="I2" s="170"/>
      <c r="J2" s="170"/>
      <c r="K2" s="170"/>
      <c r="L2" s="170"/>
      <c r="M2" s="170"/>
      <c r="N2" s="170"/>
      <c r="O2" s="170"/>
      <c r="Q2" s="170"/>
      <c r="R2" s="170"/>
      <c r="S2" s="170"/>
      <c r="T2" s="170"/>
      <c r="U2" s="170"/>
      <c r="V2" s="170"/>
      <c r="W2" s="170"/>
      <c r="X2" s="170"/>
      <c r="Y2" s="465"/>
    </row>
    <row r="3" spans="1:25">
      <c r="A3" s="170" t="s">
        <v>55</v>
      </c>
      <c r="B3" s="170"/>
      <c r="C3" s="170"/>
      <c r="D3" s="170"/>
      <c r="E3" s="170"/>
      <c r="F3" s="170"/>
      <c r="G3" s="170"/>
      <c r="H3" s="630"/>
      <c r="I3" s="170"/>
      <c r="J3" s="170"/>
      <c r="K3" s="170"/>
      <c r="L3" s="170"/>
      <c r="M3" s="170"/>
      <c r="N3" s="170"/>
      <c r="O3" s="170"/>
      <c r="Q3" s="171"/>
      <c r="R3" s="171"/>
      <c r="S3" s="171"/>
      <c r="T3" s="171"/>
      <c r="U3" s="171"/>
      <c r="V3" s="171"/>
      <c r="W3" s="171"/>
      <c r="X3" s="171"/>
      <c r="Y3" s="465"/>
    </row>
    <row r="4" spans="1:25">
      <c r="A4" s="631"/>
      <c r="B4" s="632" t="s">
        <v>1</v>
      </c>
      <c r="C4" s="632" t="s">
        <v>1</v>
      </c>
      <c r="D4" s="632" t="s">
        <v>1</v>
      </c>
      <c r="E4" s="632" t="s">
        <v>1</v>
      </c>
      <c r="F4" s="632" t="s">
        <v>1</v>
      </c>
      <c r="G4" s="632" t="s">
        <v>1</v>
      </c>
      <c r="H4" s="632" t="s">
        <v>1</v>
      </c>
      <c r="I4" s="632" t="s">
        <v>1</v>
      </c>
      <c r="J4" s="632" t="s">
        <v>1</v>
      </c>
      <c r="K4" s="632" t="s">
        <v>1</v>
      </c>
      <c r="L4" s="632" t="s">
        <v>172</v>
      </c>
      <c r="M4" s="632" t="s">
        <v>172</v>
      </c>
      <c r="N4" s="632" t="s">
        <v>172</v>
      </c>
      <c r="O4" s="632" t="s">
        <v>172</v>
      </c>
      <c r="Q4" s="679"/>
      <c r="R4" s="679"/>
      <c r="S4" s="679"/>
      <c r="T4" s="679" t="s">
        <v>811</v>
      </c>
      <c r="U4" s="679"/>
      <c r="V4" s="679"/>
      <c r="W4" s="633"/>
      <c r="X4" s="633"/>
      <c r="Y4" s="465"/>
    </row>
    <row r="5" spans="1:25" ht="13" thickBot="1">
      <c r="A5" s="634" t="s">
        <v>585</v>
      </c>
      <c r="B5" s="635">
        <v>2011</v>
      </c>
      <c r="C5" s="635">
        <v>2012</v>
      </c>
      <c r="D5" s="635">
        <v>2013</v>
      </c>
      <c r="E5" s="635">
        <v>2014</v>
      </c>
      <c r="F5" s="635">
        <v>2015</v>
      </c>
      <c r="G5" s="635">
        <v>2016</v>
      </c>
      <c r="H5" s="635">
        <v>2017</v>
      </c>
      <c r="I5" s="635">
        <v>2018</v>
      </c>
      <c r="J5" s="635">
        <v>2019</v>
      </c>
      <c r="K5" s="635">
        <v>2020</v>
      </c>
      <c r="L5" s="635">
        <v>2021</v>
      </c>
      <c r="M5" s="635">
        <v>2022</v>
      </c>
      <c r="N5" s="635">
        <v>2023</v>
      </c>
      <c r="O5" s="635">
        <v>2024</v>
      </c>
      <c r="Q5" s="635">
        <v>2017</v>
      </c>
      <c r="R5" s="635">
        <v>2018</v>
      </c>
      <c r="S5" s="635">
        <v>2019</v>
      </c>
      <c r="T5" s="635">
        <v>2020</v>
      </c>
      <c r="U5" s="635">
        <v>2021</v>
      </c>
      <c r="V5" s="635">
        <v>2022</v>
      </c>
      <c r="W5" s="635">
        <v>2023</v>
      </c>
      <c r="X5" s="635">
        <v>2024</v>
      </c>
      <c r="Y5" s="465"/>
    </row>
    <row r="6" spans="1:25" ht="13" thickTop="1">
      <c r="A6" s="636"/>
      <c r="B6" s="170"/>
      <c r="C6" s="170"/>
      <c r="D6" s="170"/>
      <c r="E6" s="170"/>
      <c r="F6" s="170"/>
      <c r="G6" s="170"/>
      <c r="H6" s="170"/>
      <c r="I6" s="170"/>
      <c r="J6" s="170"/>
      <c r="K6" s="170"/>
      <c r="L6" s="170"/>
      <c r="M6" s="170"/>
      <c r="N6" s="170"/>
      <c r="O6" s="170"/>
      <c r="Q6" s="170"/>
      <c r="R6" s="170"/>
      <c r="S6" s="170"/>
      <c r="T6" s="170"/>
      <c r="U6" s="170"/>
      <c r="V6" s="170"/>
      <c r="W6" s="170"/>
      <c r="X6" s="170"/>
    </row>
    <row r="7" spans="1:25">
      <c r="A7" s="636" t="s">
        <v>183</v>
      </c>
      <c r="B7" s="637">
        <v>67.801144523839099</v>
      </c>
      <c r="C7" s="637">
        <v>-24.907</v>
      </c>
      <c r="D7" s="637">
        <v>-130.87299999999902</v>
      </c>
      <c r="E7" s="637">
        <v>-72.194132736860354</v>
      </c>
      <c r="F7" s="637">
        <v>-32.649992993240964</v>
      </c>
      <c r="G7" s="637">
        <v>85.301000000000002</v>
      </c>
      <c r="H7" s="637">
        <v>61.774999999999999</v>
      </c>
      <c r="I7" s="637">
        <v>80.049260011580145</v>
      </c>
      <c r="J7" s="637">
        <v>111.94633214538999</v>
      </c>
      <c r="K7" s="637">
        <v>-220.59449771015989</v>
      </c>
      <c r="L7" s="637">
        <v>5.2503880047099756</v>
      </c>
      <c r="M7" s="637">
        <v>146.89077281132995</v>
      </c>
      <c r="N7" s="637">
        <v>179.0095686482598</v>
      </c>
      <c r="O7" s="637">
        <v>117.04956904954975</v>
      </c>
      <c r="Q7" s="637">
        <v>0</v>
      </c>
      <c r="R7" s="637">
        <v>0</v>
      </c>
      <c r="S7" s="637">
        <v>0</v>
      </c>
      <c r="T7" s="637">
        <v>0</v>
      </c>
      <c r="U7" s="637">
        <v>71.277783270689952</v>
      </c>
      <c r="V7" s="637">
        <v>4.4653706701499232</v>
      </c>
      <c r="W7" s="637">
        <v>22.412765905050037</v>
      </c>
      <c r="X7" s="637">
        <v>13.03629012594979</v>
      </c>
    </row>
    <row r="8" spans="1:25">
      <c r="A8" s="636" t="s">
        <v>184</v>
      </c>
      <c r="B8" s="637">
        <v>-29.462144637170002</v>
      </c>
      <c r="C8" s="637">
        <v>-3.4708469419299997</v>
      </c>
      <c r="D8" s="637">
        <v>55.708436239549997</v>
      </c>
      <c r="E8" s="637">
        <v>1.2058747895400046</v>
      </c>
      <c r="F8" s="637">
        <v>9.9045862026999991</v>
      </c>
      <c r="G8" s="637">
        <v>17.843718481449997</v>
      </c>
      <c r="H8" s="637">
        <v>2.4566574915399997</v>
      </c>
      <c r="I8" s="637">
        <v>8.6536197603399998</v>
      </c>
      <c r="J8" s="637">
        <v>-62.936703862999998</v>
      </c>
      <c r="K8" s="637">
        <v>33.029714136549998</v>
      </c>
      <c r="L8" s="637">
        <v>-71.032901295025823</v>
      </c>
      <c r="M8" s="637">
        <v>-86.056746710509657</v>
      </c>
      <c r="N8" s="637">
        <v>-77.402162653170592</v>
      </c>
      <c r="O8" s="637">
        <v>-0.79030507640473679</v>
      </c>
      <c r="Q8" s="637">
        <v>0</v>
      </c>
      <c r="R8" s="637">
        <v>0</v>
      </c>
      <c r="S8" s="637">
        <v>0</v>
      </c>
      <c r="T8" s="637">
        <v>0</v>
      </c>
      <c r="U8" s="637">
        <v>-3.5147842700331617</v>
      </c>
      <c r="V8" s="637">
        <v>-1.4515797361799856</v>
      </c>
      <c r="W8" s="637">
        <v>-0.49324489947046712</v>
      </c>
      <c r="X8" s="637">
        <v>-0.90998481451875413</v>
      </c>
    </row>
    <row r="9" spans="1:25">
      <c r="A9" s="638" t="s">
        <v>185</v>
      </c>
      <c r="B9" s="639">
        <v>-23.09</v>
      </c>
      <c r="C9" s="639">
        <v>0</v>
      </c>
      <c r="D9" s="639">
        <v>-20.578000000000003</v>
      </c>
      <c r="E9" s="639">
        <v>-0.30599999999999999</v>
      </c>
      <c r="F9" s="639">
        <v>0</v>
      </c>
      <c r="G9" s="639">
        <v>-0.21</v>
      </c>
      <c r="H9" s="639">
        <v>0</v>
      </c>
      <c r="I9" s="639">
        <v>-1.683057</v>
      </c>
      <c r="J9" s="639">
        <v>-3.2867110999999997E-2</v>
      </c>
      <c r="K9" s="639">
        <v>-0.83972322906999997</v>
      </c>
      <c r="L9" s="639">
        <v>-2.3300000000000001E-2</v>
      </c>
      <c r="M9" s="639">
        <v>0</v>
      </c>
      <c r="N9" s="639">
        <v>0</v>
      </c>
      <c r="O9" s="639">
        <v>0</v>
      </c>
      <c r="Q9" s="639">
        <v>0</v>
      </c>
      <c r="R9" s="639">
        <v>0</v>
      </c>
      <c r="S9" s="639">
        <v>0</v>
      </c>
      <c r="T9" s="639">
        <v>0</v>
      </c>
      <c r="U9" s="639">
        <v>-2.3300000000000001E-2</v>
      </c>
      <c r="V9" s="639">
        <v>0</v>
      </c>
      <c r="W9" s="639">
        <v>0</v>
      </c>
      <c r="X9" s="639">
        <v>0</v>
      </c>
    </row>
    <row r="10" spans="1:25">
      <c r="A10" s="638" t="s">
        <v>186</v>
      </c>
      <c r="B10" s="639">
        <v>-7.3428000000000004</v>
      </c>
      <c r="C10" s="639">
        <v>-8.4340000000000011</v>
      </c>
      <c r="D10" s="639">
        <v>-4.5590000000000002</v>
      </c>
      <c r="E10" s="639">
        <v>-2.0950000000000002</v>
      </c>
      <c r="F10" s="639">
        <v>-11.340900000000001</v>
      </c>
      <c r="G10" s="639">
        <v>-2.0920000000000001</v>
      </c>
      <c r="H10" s="639">
        <v>-6.9000000000000006E-2</v>
      </c>
      <c r="I10" s="639">
        <v>-0.22</v>
      </c>
      <c r="J10" s="639">
        <v>-0.96799999999999997</v>
      </c>
      <c r="K10" s="639">
        <v>0.125</v>
      </c>
      <c r="L10" s="639">
        <v>-3.9809999999999999</v>
      </c>
      <c r="M10" s="639">
        <v>-3.2915654862769097</v>
      </c>
      <c r="N10" s="639">
        <v>0</v>
      </c>
      <c r="O10" s="639">
        <v>0</v>
      </c>
      <c r="Q10" s="639">
        <v>0</v>
      </c>
      <c r="R10" s="639">
        <v>0</v>
      </c>
      <c r="S10" s="639">
        <v>0</v>
      </c>
      <c r="T10" s="639">
        <v>0</v>
      </c>
      <c r="U10" s="639">
        <v>0.05</v>
      </c>
      <c r="V10" s="639">
        <v>-1.9333417308135086</v>
      </c>
      <c r="W10" s="639">
        <v>0</v>
      </c>
      <c r="X10" s="639">
        <v>0</v>
      </c>
    </row>
    <row r="11" spans="1:25">
      <c r="A11" s="172" t="s">
        <v>566</v>
      </c>
      <c r="B11" s="640"/>
      <c r="C11" s="640"/>
      <c r="D11" s="640"/>
      <c r="E11" s="640"/>
      <c r="F11" s="640">
        <v>-4.5</v>
      </c>
      <c r="G11" s="640">
        <v>-0.5</v>
      </c>
      <c r="H11" s="640">
        <v>0</v>
      </c>
      <c r="I11" s="640">
        <v>0</v>
      </c>
      <c r="J11" s="640">
        <v>0</v>
      </c>
      <c r="K11" s="640">
        <v>0</v>
      </c>
      <c r="L11" s="640">
        <v>0</v>
      </c>
      <c r="M11" s="640">
        <v>0</v>
      </c>
      <c r="N11" s="640">
        <v>0</v>
      </c>
      <c r="O11" s="640">
        <v>0</v>
      </c>
      <c r="Q11" s="640">
        <v>0</v>
      </c>
      <c r="R11" s="640">
        <v>0</v>
      </c>
      <c r="S11" s="640">
        <v>0</v>
      </c>
      <c r="T11" s="640">
        <v>0</v>
      </c>
      <c r="U11" s="640">
        <v>0</v>
      </c>
      <c r="V11" s="640">
        <v>0</v>
      </c>
      <c r="W11" s="640">
        <v>0</v>
      </c>
      <c r="X11" s="640">
        <v>0</v>
      </c>
    </row>
    <row r="12" spans="1:25">
      <c r="A12" s="172" t="s">
        <v>588</v>
      </c>
      <c r="B12" s="640"/>
      <c r="C12" s="640"/>
      <c r="D12" s="640"/>
      <c r="E12" s="640"/>
      <c r="F12" s="640">
        <v>-2.0714000000000001</v>
      </c>
      <c r="G12" s="640"/>
      <c r="H12" s="640"/>
      <c r="I12" s="640"/>
      <c r="J12" s="640"/>
      <c r="K12" s="640"/>
      <c r="L12" s="640"/>
      <c r="M12" s="640"/>
      <c r="N12" s="640"/>
      <c r="O12" s="640"/>
      <c r="Q12" s="640"/>
      <c r="R12" s="640"/>
      <c r="S12" s="640"/>
      <c r="T12" s="640"/>
      <c r="U12" s="640"/>
      <c r="V12" s="640"/>
      <c r="W12" s="640"/>
      <c r="X12" s="640"/>
    </row>
    <row r="13" spans="1:25">
      <c r="A13" s="172" t="s">
        <v>589</v>
      </c>
      <c r="B13" s="640"/>
      <c r="C13" s="640"/>
      <c r="D13" s="640"/>
      <c r="E13" s="640"/>
      <c r="F13" s="640">
        <v>-1.3520000000000001</v>
      </c>
      <c r="G13" s="640"/>
      <c r="H13" s="640"/>
      <c r="I13" s="640"/>
      <c r="J13" s="640"/>
      <c r="K13" s="640"/>
      <c r="L13" s="640"/>
      <c r="M13" s="640"/>
      <c r="N13" s="640"/>
      <c r="O13" s="640"/>
      <c r="Q13" s="640"/>
      <c r="R13" s="640"/>
      <c r="S13" s="640"/>
      <c r="T13" s="640"/>
      <c r="U13" s="640"/>
      <c r="V13" s="640"/>
      <c r="W13" s="640"/>
      <c r="X13" s="640"/>
    </row>
    <row r="14" spans="1:25">
      <c r="A14" s="172" t="s">
        <v>187</v>
      </c>
      <c r="B14" s="640">
        <v>-1.393</v>
      </c>
      <c r="C14" s="640">
        <v>-4.274</v>
      </c>
      <c r="D14" s="640">
        <v>-4.5430000000000001</v>
      </c>
      <c r="E14" s="640">
        <v>-1.796</v>
      </c>
      <c r="F14" s="640">
        <v>-2.75</v>
      </c>
      <c r="G14" s="640">
        <v>-0.96699999999999997</v>
      </c>
      <c r="H14" s="640">
        <v>0</v>
      </c>
      <c r="I14" s="640">
        <v>0</v>
      </c>
      <c r="J14" s="640">
        <v>-0.73799999999999999</v>
      </c>
      <c r="K14" s="640">
        <v>0</v>
      </c>
      <c r="L14" s="640">
        <v>-4.0309999999999997</v>
      </c>
      <c r="M14" s="640">
        <v>-3.2915654862769097</v>
      </c>
      <c r="N14" s="640">
        <v>0</v>
      </c>
      <c r="O14" s="640">
        <v>0</v>
      </c>
      <c r="Q14" s="640">
        <v>0</v>
      </c>
      <c r="R14" s="640">
        <v>0</v>
      </c>
      <c r="S14" s="640">
        <v>0</v>
      </c>
      <c r="T14" s="640">
        <v>0</v>
      </c>
      <c r="U14" s="640">
        <v>0</v>
      </c>
      <c r="V14" s="640">
        <v>-1.9333417308135086</v>
      </c>
      <c r="W14" s="640">
        <v>0</v>
      </c>
      <c r="X14" s="640">
        <v>0</v>
      </c>
    </row>
    <row r="15" spans="1:25">
      <c r="A15" s="172" t="s">
        <v>188</v>
      </c>
      <c r="B15" s="640">
        <v>-5.4</v>
      </c>
      <c r="C15" s="640"/>
      <c r="D15" s="640"/>
      <c r="E15" s="640"/>
      <c r="F15" s="640"/>
      <c r="G15" s="640">
        <v>-0.50900000000000001</v>
      </c>
      <c r="H15" s="640"/>
      <c r="I15" s="640"/>
      <c r="J15" s="640"/>
      <c r="K15" s="640"/>
      <c r="L15" s="640"/>
      <c r="M15" s="640"/>
      <c r="N15" s="640"/>
      <c r="O15" s="640"/>
      <c r="Q15" s="640"/>
      <c r="R15" s="640"/>
      <c r="S15" s="640"/>
      <c r="T15" s="640"/>
      <c r="U15" s="640"/>
      <c r="V15" s="640"/>
      <c r="W15" s="640"/>
      <c r="X15" s="640"/>
    </row>
    <row r="16" spans="1:25">
      <c r="A16" s="172" t="s">
        <v>189</v>
      </c>
      <c r="B16" s="640"/>
      <c r="C16" s="640">
        <v>-4</v>
      </c>
      <c r="D16" s="640"/>
      <c r="E16" s="640"/>
      <c r="F16" s="640"/>
      <c r="G16" s="640"/>
      <c r="H16" s="640"/>
      <c r="I16" s="640"/>
      <c r="J16" s="640"/>
      <c r="K16" s="640"/>
      <c r="L16" s="640"/>
      <c r="M16" s="640"/>
      <c r="N16" s="640"/>
      <c r="O16" s="640"/>
      <c r="Q16" s="640"/>
      <c r="R16" s="640"/>
      <c r="S16" s="640"/>
      <c r="T16" s="640"/>
      <c r="U16" s="640"/>
      <c r="V16" s="640"/>
      <c r="W16" s="640"/>
      <c r="X16" s="640"/>
    </row>
    <row r="17" spans="1:24">
      <c r="A17" s="638" t="s">
        <v>777</v>
      </c>
      <c r="B17" s="639">
        <v>0.86199999999999832</v>
      </c>
      <c r="C17" s="639">
        <v>1.6100000000000017</v>
      </c>
      <c r="D17" s="639">
        <v>94.341482999999997</v>
      </c>
      <c r="E17" s="639">
        <v>30.395</v>
      </c>
      <c r="F17" s="639">
        <v>16.161000000000001</v>
      </c>
      <c r="G17" s="639">
        <v>28.841785457749999</v>
      </c>
      <c r="H17" s="639">
        <v>10.91524138664</v>
      </c>
      <c r="I17" s="639">
        <v>16.06307676034</v>
      </c>
      <c r="J17" s="639">
        <v>-59.006836751999998</v>
      </c>
      <c r="K17" s="639">
        <v>33.331437365620005</v>
      </c>
      <c r="L17" s="639">
        <v>-47.475407548758312</v>
      </c>
      <c r="M17" s="639">
        <v>-60.025048122962751</v>
      </c>
      <c r="N17" s="639">
        <v>-51.904240668530591</v>
      </c>
      <c r="O17" s="639">
        <v>13.377359709775265</v>
      </c>
      <c r="Q17" s="639">
        <v>0</v>
      </c>
      <c r="R17" s="639">
        <v>0</v>
      </c>
      <c r="S17" s="639">
        <v>0</v>
      </c>
      <c r="T17" s="639">
        <v>0</v>
      </c>
      <c r="U17" s="639">
        <v>-2.8347551366731576</v>
      </c>
      <c r="V17" s="639">
        <v>4.7629202735262055E-3</v>
      </c>
      <c r="W17" s="639">
        <v>0.2979186022395377</v>
      </c>
      <c r="X17" s="639">
        <v>0.44104282822124508</v>
      </c>
    </row>
    <row r="18" spans="1:24">
      <c r="A18" s="172" t="s">
        <v>190</v>
      </c>
      <c r="B18" s="640">
        <v>5.9509999999999996</v>
      </c>
      <c r="C18" s="640">
        <v>5.2590000000000003</v>
      </c>
      <c r="D18" s="640">
        <v>5.9820000000000002</v>
      </c>
      <c r="E18" s="640">
        <v>15.922000000000001</v>
      </c>
      <c r="F18" s="640">
        <v>6.266</v>
      </c>
      <c r="G18" s="640">
        <v>5.8959999999999999</v>
      </c>
      <c r="H18" s="640">
        <v>5.7930000000000001</v>
      </c>
      <c r="I18" s="640">
        <v>6.07</v>
      </c>
      <c r="J18" s="640">
        <v>7.2119999999999997</v>
      </c>
      <c r="K18" s="640">
        <v>9.9260000000000002</v>
      </c>
      <c r="L18" s="640">
        <v>12</v>
      </c>
      <c r="M18" s="640">
        <v>11.7</v>
      </c>
      <c r="N18" s="640">
        <v>10.5</v>
      </c>
      <c r="O18" s="640">
        <v>11</v>
      </c>
      <c r="Q18" s="640">
        <v>0</v>
      </c>
      <c r="R18" s="640">
        <v>0</v>
      </c>
      <c r="S18" s="640">
        <v>0</v>
      </c>
      <c r="T18" s="640">
        <v>0</v>
      </c>
      <c r="U18" s="640">
        <v>-0.30000000000000071</v>
      </c>
      <c r="V18" s="640">
        <v>0</v>
      </c>
      <c r="W18" s="640">
        <v>0.30000000000000071</v>
      </c>
      <c r="X18" s="640">
        <v>0.5</v>
      </c>
    </row>
    <row r="19" spans="1:24">
      <c r="A19" s="172" t="s">
        <v>191</v>
      </c>
      <c r="B19" s="640">
        <v>-1.339</v>
      </c>
      <c r="C19" s="640">
        <v>-1.8570000000000002</v>
      </c>
      <c r="D19" s="640">
        <v>0.375</v>
      </c>
      <c r="E19" s="640">
        <v>0.316</v>
      </c>
      <c r="F19" s="640">
        <v>-0.62</v>
      </c>
      <c r="G19" s="640">
        <v>-1.4219999999999999</v>
      </c>
      <c r="H19" s="640">
        <v>-1.19</v>
      </c>
      <c r="I19" s="640">
        <v>-0.96899999999999997</v>
      </c>
      <c r="J19" s="640">
        <v>-1.43</v>
      </c>
      <c r="K19" s="640">
        <v>-0.54100000000000004</v>
      </c>
      <c r="L19" s="640">
        <v>-1.1043874483483087</v>
      </c>
      <c r="M19" s="640">
        <v>-1.0549643885927507</v>
      </c>
      <c r="N19" s="640">
        <v>-1.0306244968205864</v>
      </c>
      <c r="O19" s="640">
        <v>-1.4486357185147354</v>
      </c>
      <c r="Q19" s="640">
        <v>0</v>
      </c>
      <c r="R19" s="640">
        <v>0</v>
      </c>
      <c r="S19" s="640">
        <v>0</v>
      </c>
      <c r="T19" s="640">
        <v>0</v>
      </c>
      <c r="U19" s="640">
        <v>-0.53475513667315688</v>
      </c>
      <c r="V19" s="640">
        <v>4.7629202735262055E-3</v>
      </c>
      <c r="W19" s="640">
        <v>-2.0813977604630107E-3</v>
      </c>
      <c r="X19" s="640">
        <v>-5.8957171778754924E-2</v>
      </c>
    </row>
    <row r="20" spans="1:24">
      <c r="A20" s="172" t="s">
        <v>334</v>
      </c>
      <c r="B20" s="640">
        <v>0</v>
      </c>
      <c r="C20" s="640">
        <v>0</v>
      </c>
      <c r="D20" s="640">
        <v>0</v>
      </c>
      <c r="E20" s="640">
        <v>0</v>
      </c>
      <c r="F20" s="640">
        <v>0</v>
      </c>
      <c r="G20" s="640">
        <v>0</v>
      </c>
      <c r="H20" s="640">
        <v>0</v>
      </c>
      <c r="I20" s="640">
        <v>0</v>
      </c>
      <c r="J20" s="640">
        <v>0</v>
      </c>
      <c r="K20" s="640">
        <v>0</v>
      </c>
      <c r="L20" s="640">
        <v>0</v>
      </c>
      <c r="M20" s="640">
        <v>0</v>
      </c>
      <c r="N20" s="640">
        <v>0</v>
      </c>
      <c r="O20" s="640">
        <v>0</v>
      </c>
      <c r="Q20" s="640">
        <v>0</v>
      </c>
      <c r="R20" s="640">
        <v>0</v>
      </c>
      <c r="S20" s="640">
        <v>0</v>
      </c>
      <c r="T20" s="640">
        <v>0</v>
      </c>
      <c r="U20" s="640">
        <v>0</v>
      </c>
      <c r="V20" s="640">
        <v>0</v>
      </c>
      <c r="W20" s="640">
        <v>0</v>
      </c>
      <c r="X20" s="640">
        <v>0</v>
      </c>
    </row>
    <row r="21" spans="1:24">
      <c r="A21" s="172" t="s">
        <v>612</v>
      </c>
      <c r="B21" s="640">
        <v>-8.0000000000000002E-3</v>
      </c>
      <c r="C21" s="640">
        <v>1.2</v>
      </c>
      <c r="D21" s="640">
        <v>1.33</v>
      </c>
      <c r="E21" s="640">
        <v>1.3029999999999999</v>
      </c>
      <c r="F21" s="640">
        <v>1.196</v>
      </c>
      <c r="G21" s="640">
        <v>1.516842</v>
      </c>
      <c r="H21" s="640">
        <v>2.1549999999999998</v>
      </c>
      <c r="I21" s="640">
        <v>1.1100000000000001</v>
      </c>
      <c r="J21" s="640">
        <v>-0.42299999999999999</v>
      </c>
      <c r="K21" s="640">
        <v>0.59499999999999997</v>
      </c>
      <c r="L21" s="640">
        <v>2.7900161045899998</v>
      </c>
      <c r="M21" s="640">
        <v>1.8079162656300001</v>
      </c>
      <c r="N21" s="640">
        <v>1.8259954282899999</v>
      </c>
      <c r="O21" s="640">
        <v>1.8259954282899999</v>
      </c>
      <c r="Q21" s="640">
        <v>0</v>
      </c>
      <c r="R21" s="640">
        <v>0</v>
      </c>
      <c r="S21" s="640">
        <v>0</v>
      </c>
      <c r="T21" s="640">
        <v>0</v>
      </c>
      <c r="U21" s="640">
        <v>0</v>
      </c>
      <c r="V21" s="640">
        <v>0</v>
      </c>
      <c r="W21" s="640">
        <v>0</v>
      </c>
      <c r="X21" s="640">
        <v>0</v>
      </c>
    </row>
    <row r="22" spans="1:24">
      <c r="A22" s="172" t="s">
        <v>706</v>
      </c>
      <c r="B22" s="640">
        <v>-9.1110000000000007</v>
      </c>
      <c r="C22" s="640">
        <v>-0.441</v>
      </c>
      <c r="D22" s="640">
        <v>3.7650000000000001</v>
      </c>
      <c r="E22" s="640">
        <v>4.6360000000000001</v>
      </c>
      <c r="F22" s="640">
        <v>0.314</v>
      </c>
      <c r="G22" s="640">
        <v>0.19700000000000001</v>
      </c>
      <c r="H22" s="640">
        <v>-0.22500000000000001</v>
      </c>
      <c r="I22" s="640">
        <v>-1E-3</v>
      </c>
      <c r="J22" s="640">
        <v>0.93500000000000005</v>
      </c>
      <c r="K22" s="640">
        <v>0.26300000000000001</v>
      </c>
      <c r="L22" s="640">
        <v>0</v>
      </c>
      <c r="M22" s="640">
        <v>0</v>
      </c>
      <c r="N22" s="640">
        <v>0</v>
      </c>
      <c r="O22" s="640">
        <v>0</v>
      </c>
      <c r="Q22" s="640">
        <v>0</v>
      </c>
      <c r="R22" s="640">
        <v>0</v>
      </c>
      <c r="S22" s="640">
        <v>0</v>
      </c>
      <c r="T22" s="640">
        <v>0</v>
      </c>
      <c r="U22" s="640">
        <v>0</v>
      </c>
      <c r="V22" s="640">
        <v>0</v>
      </c>
      <c r="W22" s="640">
        <v>0</v>
      </c>
      <c r="X22" s="640">
        <v>0</v>
      </c>
    </row>
    <row r="23" spans="1:24">
      <c r="A23" s="172" t="s">
        <v>192</v>
      </c>
      <c r="B23" s="640"/>
      <c r="C23" s="640"/>
      <c r="D23" s="640">
        <v>-21.389516999999998</v>
      </c>
      <c r="E23" s="640"/>
      <c r="F23" s="640"/>
      <c r="G23" s="640"/>
      <c r="H23" s="640"/>
      <c r="I23" s="640"/>
      <c r="J23" s="640"/>
      <c r="K23" s="640"/>
      <c r="L23" s="640"/>
      <c r="M23" s="640"/>
      <c r="N23" s="640"/>
      <c r="O23" s="640"/>
      <c r="Q23" s="640"/>
      <c r="R23" s="640"/>
      <c r="S23" s="640"/>
      <c r="T23" s="640"/>
      <c r="U23" s="640"/>
      <c r="V23" s="640"/>
      <c r="W23" s="640"/>
      <c r="X23" s="640"/>
    </row>
    <row r="24" spans="1:24">
      <c r="A24" s="172" t="s">
        <v>193</v>
      </c>
      <c r="B24" s="640">
        <v>5.923</v>
      </c>
      <c r="C24" s="640"/>
      <c r="D24" s="640"/>
      <c r="E24" s="640"/>
      <c r="F24" s="640"/>
      <c r="G24" s="640"/>
      <c r="H24" s="640"/>
      <c r="I24" s="640"/>
      <c r="J24" s="640"/>
      <c r="K24" s="640"/>
      <c r="L24" s="640"/>
      <c r="M24" s="640"/>
      <c r="N24" s="640"/>
      <c r="O24" s="640"/>
      <c r="Q24" s="640"/>
      <c r="R24" s="640"/>
      <c r="S24" s="640"/>
      <c r="T24" s="640"/>
      <c r="U24" s="640"/>
      <c r="V24" s="640"/>
      <c r="W24" s="640"/>
      <c r="X24" s="640"/>
    </row>
    <row r="25" spans="1:24">
      <c r="A25" s="172" t="s">
        <v>194</v>
      </c>
      <c r="B25" s="640">
        <v>-5.9290000000000003</v>
      </c>
      <c r="C25" s="640">
        <v>5.3710000000000004</v>
      </c>
      <c r="D25" s="640">
        <v>103.621</v>
      </c>
      <c r="E25" s="640">
        <v>4.4669999999999996</v>
      </c>
      <c r="F25" s="640">
        <v>9.9659999999999993</v>
      </c>
      <c r="G25" s="640">
        <v>14.17294345775</v>
      </c>
      <c r="H25" s="640">
        <v>9.6479999999999997</v>
      </c>
      <c r="I25" s="640">
        <v>11.08807676034</v>
      </c>
      <c r="J25" s="640">
        <v>-67.393000000000001</v>
      </c>
      <c r="K25" s="640">
        <v>6.0664373656200006</v>
      </c>
      <c r="L25" s="640">
        <v>-56.897036204999999</v>
      </c>
      <c r="M25" s="640">
        <v>-61.478000000000002</v>
      </c>
      <c r="N25" s="640">
        <v>-63.699611600000004</v>
      </c>
      <c r="O25" s="640">
        <v>0</v>
      </c>
      <c r="Q25" s="640">
        <v>0</v>
      </c>
      <c r="R25" s="640">
        <v>0</v>
      </c>
      <c r="S25" s="640">
        <v>0</v>
      </c>
      <c r="T25" s="640">
        <v>0</v>
      </c>
      <c r="U25" s="640">
        <v>0</v>
      </c>
      <c r="V25" s="640">
        <v>0</v>
      </c>
      <c r="W25" s="640">
        <v>0</v>
      </c>
      <c r="X25" s="640">
        <v>0</v>
      </c>
    </row>
    <row r="26" spans="1:24">
      <c r="A26" s="172" t="s">
        <v>195</v>
      </c>
      <c r="B26" s="640">
        <v>2.214</v>
      </c>
      <c r="C26" s="640">
        <v>-2.702</v>
      </c>
      <c r="D26" s="640">
        <v>0</v>
      </c>
      <c r="E26" s="640">
        <v>-1.9390000000000001</v>
      </c>
      <c r="F26" s="640">
        <v>0</v>
      </c>
      <c r="G26" s="640">
        <v>0</v>
      </c>
      <c r="H26" s="640">
        <v>0</v>
      </c>
      <c r="I26" s="640">
        <v>0</v>
      </c>
      <c r="J26" s="640">
        <v>0</v>
      </c>
      <c r="K26" s="640">
        <v>0</v>
      </c>
      <c r="L26" s="640">
        <v>0</v>
      </c>
      <c r="M26" s="640">
        <v>0</v>
      </c>
      <c r="N26" s="640">
        <v>0</v>
      </c>
      <c r="O26" s="640">
        <v>0</v>
      </c>
      <c r="Q26" s="640">
        <v>0</v>
      </c>
      <c r="R26" s="640">
        <v>0</v>
      </c>
      <c r="S26" s="640">
        <v>0</v>
      </c>
      <c r="T26" s="640">
        <v>0</v>
      </c>
      <c r="U26" s="640">
        <v>0</v>
      </c>
      <c r="V26" s="640">
        <v>0</v>
      </c>
      <c r="W26" s="640">
        <v>0</v>
      </c>
      <c r="X26" s="640">
        <v>0</v>
      </c>
    </row>
    <row r="27" spans="1:24">
      <c r="A27" s="172" t="s">
        <v>196</v>
      </c>
      <c r="B27" s="640">
        <v>0</v>
      </c>
      <c r="C27" s="640">
        <v>2.6379999999999999</v>
      </c>
      <c r="D27" s="640">
        <v>2.605</v>
      </c>
      <c r="E27" s="640">
        <v>0</v>
      </c>
      <c r="F27" s="640">
        <v>0</v>
      </c>
      <c r="G27" s="640">
        <v>0</v>
      </c>
      <c r="H27" s="640">
        <v>-5.2430000000000003</v>
      </c>
      <c r="I27" s="640">
        <v>0</v>
      </c>
      <c r="J27" s="640">
        <v>0</v>
      </c>
      <c r="K27" s="640">
        <v>0</v>
      </c>
      <c r="L27" s="640">
        <v>0</v>
      </c>
      <c r="M27" s="640">
        <v>0</v>
      </c>
      <c r="N27" s="640">
        <v>0</v>
      </c>
      <c r="O27" s="640">
        <v>0</v>
      </c>
      <c r="Q27" s="640">
        <v>0</v>
      </c>
      <c r="R27" s="640">
        <v>0</v>
      </c>
      <c r="S27" s="640">
        <v>0</v>
      </c>
      <c r="T27" s="640">
        <v>0</v>
      </c>
      <c r="U27" s="640">
        <v>0</v>
      </c>
      <c r="V27" s="640">
        <v>0</v>
      </c>
      <c r="W27" s="640">
        <v>0</v>
      </c>
      <c r="X27" s="640">
        <v>0</v>
      </c>
    </row>
    <row r="28" spans="1:24">
      <c r="A28" s="172" t="s">
        <v>197</v>
      </c>
      <c r="B28" s="466">
        <v>2.4649999999999999</v>
      </c>
      <c r="C28" s="466">
        <v>-0.85</v>
      </c>
      <c r="D28" s="466">
        <v>-0.24299999999999999</v>
      </c>
      <c r="E28" s="466">
        <v>5.085</v>
      </c>
      <c r="F28" s="466">
        <v>-0.10299999999999999</v>
      </c>
      <c r="G28" s="466">
        <v>5.7309999999999999</v>
      </c>
      <c r="H28" s="466">
        <v>1.5832413866399992</v>
      </c>
      <c r="I28" s="466">
        <v>2.5550000000000002</v>
      </c>
      <c r="J28" s="466">
        <v>2.506163248</v>
      </c>
      <c r="K28" s="466">
        <v>9.4179999999999993</v>
      </c>
      <c r="L28" s="466">
        <v>0</v>
      </c>
      <c r="M28" s="466">
        <v>0</v>
      </c>
      <c r="N28" s="466">
        <v>0</v>
      </c>
      <c r="O28" s="466">
        <v>0</v>
      </c>
      <c r="Q28" s="466">
        <v>0</v>
      </c>
      <c r="R28" s="466">
        <v>0</v>
      </c>
      <c r="S28" s="466">
        <v>0</v>
      </c>
      <c r="T28" s="466">
        <v>0</v>
      </c>
      <c r="U28" s="466">
        <v>0</v>
      </c>
      <c r="V28" s="466">
        <v>0</v>
      </c>
      <c r="W28" s="466">
        <v>0</v>
      </c>
      <c r="X28" s="466">
        <v>0</v>
      </c>
    </row>
    <row r="29" spans="1:24">
      <c r="A29" s="172" t="s">
        <v>736</v>
      </c>
      <c r="B29" s="466"/>
      <c r="C29" s="466"/>
      <c r="D29" s="466"/>
      <c r="E29" s="466"/>
      <c r="F29" s="466"/>
      <c r="G29" s="466"/>
      <c r="H29" s="466"/>
      <c r="I29" s="466"/>
      <c r="J29" s="466"/>
      <c r="K29" s="466">
        <v>10</v>
      </c>
      <c r="L29" s="466">
        <v>0</v>
      </c>
      <c r="M29" s="466">
        <v>-10</v>
      </c>
      <c r="N29" s="466">
        <v>0</v>
      </c>
      <c r="O29" s="466">
        <v>0</v>
      </c>
      <c r="Q29" s="466"/>
      <c r="R29" s="466"/>
      <c r="S29" s="466"/>
      <c r="T29" s="466">
        <v>0</v>
      </c>
      <c r="U29" s="466">
        <v>0</v>
      </c>
      <c r="V29" s="466">
        <v>0</v>
      </c>
      <c r="W29" s="466">
        <v>0</v>
      </c>
      <c r="X29" s="466">
        <v>0</v>
      </c>
    </row>
    <row r="30" spans="1:24">
      <c r="A30" s="172" t="s">
        <v>198</v>
      </c>
      <c r="B30" s="466">
        <v>0.69</v>
      </c>
      <c r="C30" s="466">
        <v>-5.673</v>
      </c>
      <c r="D30" s="466">
        <v>-2.6160000000000001</v>
      </c>
      <c r="E30" s="466">
        <v>-1.7729999999999999</v>
      </c>
      <c r="F30" s="466">
        <v>0.29900000000000004</v>
      </c>
      <c r="G30" s="466">
        <v>2.9540000000000002</v>
      </c>
      <c r="H30" s="466">
        <v>-1.077</v>
      </c>
      <c r="I30" s="466">
        <v>-5.2690000000000001</v>
      </c>
      <c r="J30" s="466">
        <v>-0.51200000000000001</v>
      </c>
      <c r="K30" s="466">
        <v>0.10100000000000001</v>
      </c>
      <c r="L30" s="466">
        <v>-0.26400000000000001</v>
      </c>
      <c r="M30" s="466">
        <v>0</v>
      </c>
      <c r="N30" s="466">
        <v>0</v>
      </c>
      <c r="O30" s="466">
        <v>0</v>
      </c>
      <c r="Q30" s="466">
        <v>0</v>
      </c>
      <c r="R30" s="466">
        <v>0</v>
      </c>
      <c r="S30" s="466">
        <v>0</v>
      </c>
      <c r="T30" s="466">
        <v>0</v>
      </c>
      <c r="U30" s="466">
        <v>0</v>
      </c>
      <c r="V30" s="466">
        <v>0</v>
      </c>
      <c r="W30" s="466">
        <v>0</v>
      </c>
      <c r="X30" s="466">
        <v>0</v>
      </c>
    </row>
    <row r="31" spans="1:24">
      <c r="A31" s="172" t="s">
        <v>199</v>
      </c>
      <c r="B31" s="466">
        <v>0.879</v>
      </c>
      <c r="C31" s="466">
        <v>-0.27600000000000002</v>
      </c>
      <c r="D31" s="466">
        <v>1.92</v>
      </c>
      <c r="E31" s="466">
        <v>2.427</v>
      </c>
      <c r="F31" s="466">
        <v>-1.115</v>
      </c>
      <c r="G31" s="466">
        <v>-0.16900000000000001</v>
      </c>
      <c r="H31" s="466">
        <v>-0.79600000000000004</v>
      </c>
      <c r="I31" s="466">
        <v>-0.38800000000000001</v>
      </c>
      <c r="J31" s="466">
        <v>-1.254</v>
      </c>
      <c r="K31" s="466">
        <v>-5.6360000000000001</v>
      </c>
      <c r="L31" s="466">
        <v>-4</v>
      </c>
      <c r="M31" s="466">
        <v>-1</v>
      </c>
      <c r="N31" s="466">
        <v>0.5</v>
      </c>
      <c r="O31" s="466">
        <v>2</v>
      </c>
      <c r="Q31" s="466">
        <v>0</v>
      </c>
      <c r="R31" s="466">
        <v>0</v>
      </c>
      <c r="S31" s="466">
        <v>0</v>
      </c>
      <c r="T31" s="466">
        <v>0</v>
      </c>
      <c r="U31" s="466">
        <v>-2</v>
      </c>
      <c r="V31" s="466">
        <v>0</v>
      </c>
      <c r="W31" s="466">
        <v>0</v>
      </c>
      <c r="X31" s="466">
        <v>0</v>
      </c>
    </row>
    <row r="32" spans="1:24">
      <c r="A32" s="638" t="s">
        <v>200</v>
      </c>
      <c r="B32" s="639">
        <v>0.1086553628300001</v>
      </c>
      <c r="C32" s="639">
        <v>3.3531530580700002</v>
      </c>
      <c r="D32" s="639">
        <v>-13.49604676045</v>
      </c>
      <c r="E32" s="639">
        <v>-26.788125210459995</v>
      </c>
      <c r="F32" s="639">
        <v>5.0844862026999991</v>
      </c>
      <c r="G32" s="639">
        <v>-8.6960669763000009</v>
      </c>
      <c r="H32" s="639">
        <v>-8.3895838950999995</v>
      </c>
      <c r="I32" s="639">
        <v>-5.5064000000000002</v>
      </c>
      <c r="J32" s="639">
        <v>-2.9290000000000003</v>
      </c>
      <c r="K32" s="639">
        <v>0.41300000000000003</v>
      </c>
      <c r="L32" s="639">
        <v>-19.553193746267503</v>
      </c>
      <c r="M32" s="639">
        <v>-22.740133101270004</v>
      </c>
      <c r="N32" s="639">
        <v>-25.497921984640005</v>
      </c>
      <c r="O32" s="639">
        <v>-14.167664786180001</v>
      </c>
      <c r="Q32" s="639">
        <v>0</v>
      </c>
      <c r="R32" s="639">
        <v>0</v>
      </c>
      <c r="S32" s="639">
        <v>0</v>
      </c>
      <c r="T32" s="639">
        <v>0</v>
      </c>
      <c r="U32" s="639">
        <v>-0.70672913336000387</v>
      </c>
      <c r="V32" s="639">
        <v>0.47699907435999678</v>
      </c>
      <c r="W32" s="639">
        <v>-0.79116350171000482</v>
      </c>
      <c r="X32" s="639">
        <v>-1.3510276427399992</v>
      </c>
    </row>
    <row r="33" spans="1:24">
      <c r="A33" s="641" t="s">
        <v>586</v>
      </c>
      <c r="B33" s="640">
        <v>6.4350000000000005</v>
      </c>
      <c r="C33" s="640">
        <v>2.9071530580700005</v>
      </c>
      <c r="D33" s="640">
        <v>-12.895</v>
      </c>
      <c r="E33" s="640">
        <v>-8.7590000000000003</v>
      </c>
      <c r="F33" s="640">
        <v>12.1504862027</v>
      </c>
      <c r="G33" s="640">
        <v>-2.1518409763000008</v>
      </c>
      <c r="H33" s="640">
        <v>-0.36718089509999974</v>
      </c>
      <c r="I33" s="640">
        <v>-1.631</v>
      </c>
      <c r="J33" s="640">
        <v>5.8570000000000002</v>
      </c>
      <c r="K33" s="640">
        <v>5.1369999999999996</v>
      </c>
      <c r="L33" s="640">
        <v>-0.5</v>
      </c>
      <c r="M33" s="640">
        <v>4</v>
      </c>
      <c r="N33" s="640">
        <v>2</v>
      </c>
      <c r="O33" s="640">
        <v>1</v>
      </c>
      <c r="Q33" s="640">
        <v>0</v>
      </c>
      <c r="R33" s="640">
        <v>0</v>
      </c>
      <c r="S33" s="640">
        <v>0</v>
      </c>
      <c r="T33" s="640">
        <v>0</v>
      </c>
      <c r="U33" s="640">
        <v>1</v>
      </c>
      <c r="V33" s="640">
        <v>-1</v>
      </c>
      <c r="W33" s="640">
        <v>-0.5</v>
      </c>
      <c r="X33" s="640">
        <v>0</v>
      </c>
    </row>
    <row r="34" spans="1:24">
      <c r="A34" s="641" t="s">
        <v>201</v>
      </c>
      <c r="B34" s="640"/>
      <c r="C34" s="640"/>
      <c r="D34" s="640"/>
      <c r="E34" s="640">
        <v>-11.676</v>
      </c>
      <c r="F34" s="640"/>
      <c r="G34" s="640"/>
      <c r="H34" s="640"/>
      <c r="I34" s="640"/>
      <c r="J34" s="640"/>
      <c r="K34" s="640"/>
      <c r="L34" s="640"/>
      <c r="M34" s="640"/>
      <c r="N34" s="640"/>
      <c r="O34" s="640"/>
      <c r="Q34" s="640"/>
      <c r="R34" s="640"/>
      <c r="S34" s="640"/>
      <c r="T34" s="640"/>
      <c r="U34" s="640"/>
      <c r="V34" s="640"/>
      <c r="W34" s="640"/>
      <c r="X34" s="640"/>
    </row>
    <row r="35" spans="1:24">
      <c r="A35" s="641" t="s">
        <v>202</v>
      </c>
      <c r="B35" s="640">
        <v>0.93100000000000005</v>
      </c>
      <c r="C35" s="640">
        <v>1.169</v>
      </c>
      <c r="D35" s="640">
        <v>1.091</v>
      </c>
      <c r="E35" s="640">
        <v>0</v>
      </c>
      <c r="F35" s="640">
        <v>0</v>
      </c>
      <c r="G35" s="640">
        <v>0</v>
      </c>
      <c r="H35" s="640">
        <v>0</v>
      </c>
      <c r="I35" s="640">
        <v>0</v>
      </c>
      <c r="J35" s="640">
        <v>0</v>
      </c>
      <c r="K35" s="640">
        <v>0</v>
      </c>
      <c r="L35" s="640">
        <v>0</v>
      </c>
      <c r="M35" s="640">
        <v>0</v>
      </c>
      <c r="N35" s="640">
        <v>0</v>
      </c>
      <c r="O35" s="640">
        <v>0</v>
      </c>
      <c r="Q35" s="640">
        <v>0</v>
      </c>
      <c r="R35" s="640">
        <v>0</v>
      </c>
      <c r="S35" s="640">
        <v>0</v>
      </c>
      <c r="T35" s="640">
        <v>0</v>
      </c>
      <c r="U35" s="640">
        <v>0</v>
      </c>
      <c r="V35" s="640">
        <v>0</v>
      </c>
      <c r="W35" s="640">
        <v>0</v>
      </c>
      <c r="X35" s="640">
        <v>0</v>
      </c>
    </row>
    <row r="36" spans="1:24">
      <c r="A36" s="641" t="s">
        <v>203</v>
      </c>
      <c r="B36" s="640"/>
      <c r="C36" s="640"/>
      <c r="D36" s="640">
        <v>2.5169999999999999</v>
      </c>
      <c r="E36" s="640"/>
      <c r="F36" s="640"/>
      <c r="G36" s="640"/>
      <c r="H36" s="640"/>
      <c r="I36" s="640"/>
      <c r="J36" s="640"/>
      <c r="K36" s="640"/>
      <c r="L36" s="640"/>
      <c r="M36" s="640"/>
      <c r="N36" s="640"/>
      <c r="O36" s="640"/>
      <c r="Q36" s="640"/>
      <c r="R36" s="640"/>
      <c r="S36" s="640"/>
      <c r="T36" s="640"/>
      <c r="U36" s="640"/>
      <c r="V36" s="640"/>
      <c r="W36" s="640"/>
      <c r="X36" s="640"/>
    </row>
    <row r="37" spans="1:24">
      <c r="A37" s="641" t="s">
        <v>613</v>
      </c>
      <c r="B37" s="640"/>
      <c r="C37" s="640"/>
      <c r="D37" s="640"/>
      <c r="E37" s="640"/>
      <c r="F37" s="640"/>
      <c r="G37" s="640">
        <v>0.20877399999999999</v>
      </c>
      <c r="H37" s="640">
        <v>0.229597</v>
      </c>
      <c r="I37" s="640">
        <v>0.2056</v>
      </c>
      <c r="J37" s="640">
        <v>0.22800000000000001</v>
      </c>
      <c r="K37" s="640">
        <v>0.23499999999999999</v>
      </c>
      <c r="L37" s="640">
        <v>0</v>
      </c>
      <c r="M37" s="640">
        <v>0</v>
      </c>
      <c r="N37" s="640">
        <v>0</v>
      </c>
      <c r="O37" s="640">
        <v>0</v>
      </c>
      <c r="Q37" s="640">
        <v>0</v>
      </c>
      <c r="R37" s="640">
        <v>0</v>
      </c>
      <c r="S37" s="640">
        <v>0</v>
      </c>
      <c r="T37" s="640">
        <v>0</v>
      </c>
      <c r="U37" s="640">
        <v>0</v>
      </c>
      <c r="V37" s="640">
        <v>0</v>
      </c>
      <c r="W37" s="640">
        <v>0</v>
      </c>
      <c r="X37" s="640">
        <v>0</v>
      </c>
    </row>
    <row r="38" spans="1:24">
      <c r="A38" s="641" t="s">
        <v>664</v>
      </c>
      <c r="B38" s="640"/>
      <c r="C38" s="640"/>
      <c r="D38" s="640"/>
      <c r="E38" s="640"/>
      <c r="F38" s="640"/>
      <c r="G38" s="640"/>
      <c r="H38" s="640"/>
      <c r="I38" s="640">
        <v>0</v>
      </c>
      <c r="J38" s="640"/>
      <c r="K38" s="640"/>
      <c r="L38" s="640"/>
      <c r="M38" s="640"/>
      <c r="N38" s="640"/>
      <c r="O38" s="640"/>
      <c r="Q38" s="640"/>
      <c r="R38" s="640">
        <v>0</v>
      </c>
      <c r="S38" s="640"/>
      <c r="T38" s="640"/>
      <c r="U38" s="640"/>
      <c r="V38" s="640"/>
      <c r="W38" s="640"/>
      <c r="X38" s="640"/>
    </row>
    <row r="39" spans="1:24">
      <c r="A39" s="641" t="s">
        <v>746</v>
      </c>
      <c r="B39" s="640"/>
      <c r="C39" s="640"/>
      <c r="D39" s="640"/>
      <c r="E39" s="640"/>
      <c r="F39" s="640"/>
      <c r="G39" s="640"/>
      <c r="H39" s="640"/>
      <c r="I39" s="640"/>
      <c r="J39" s="640"/>
      <c r="K39" s="640">
        <v>3.35</v>
      </c>
      <c r="L39" s="640">
        <v>0</v>
      </c>
      <c r="M39" s="640">
        <v>0</v>
      </c>
      <c r="N39" s="640">
        <v>0</v>
      </c>
      <c r="O39" s="640">
        <v>0</v>
      </c>
      <c r="Q39" s="640"/>
      <c r="R39" s="640"/>
      <c r="S39" s="640"/>
      <c r="T39" s="640">
        <v>0</v>
      </c>
      <c r="U39" s="640">
        <v>0</v>
      </c>
      <c r="V39" s="640">
        <v>0</v>
      </c>
      <c r="W39" s="640">
        <v>0</v>
      </c>
      <c r="X39" s="640">
        <v>0</v>
      </c>
    </row>
    <row r="40" spans="1:24">
      <c r="A40" s="641" t="s">
        <v>747</v>
      </c>
      <c r="B40" s="640"/>
      <c r="C40" s="640"/>
      <c r="D40" s="640"/>
      <c r="E40" s="640"/>
      <c r="F40" s="640"/>
      <c r="G40" s="640"/>
      <c r="H40" s="640"/>
      <c r="I40" s="640"/>
      <c r="J40" s="640"/>
      <c r="K40" s="640">
        <v>0</v>
      </c>
      <c r="L40" s="640">
        <v>0</v>
      </c>
      <c r="M40" s="640">
        <v>0</v>
      </c>
      <c r="N40" s="640">
        <v>0</v>
      </c>
      <c r="O40" s="640">
        <v>0</v>
      </c>
      <c r="Q40" s="640"/>
      <c r="R40" s="640"/>
      <c r="S40" s="640"/>
      <c r="T40" s="640">
        <v>0</v>
      </c>
      <c r="U40" s="640">
        <v>0</v>
      </c>
      <c r="V40" s="640">
        <v>0</v>
      </c>
      <c r="W40" s="640">
        <v>0</v>
      </c>
      <c r="X40" s="640">
        <v>0</v>
      </c>
    </row>
    <row r="41" spans="1:24">
      <c r="A41" s="641" t="s">
        <v>748</v>
      </c>
      <c r="B41" s="640"/>
      <c r="C41" s="640"/>
      <c r="D41" s="640"/>
      <c r="E41" s="640"/>
      <c r="F41" s="640"/>
      <c r="G41" s="640"/>
      <c r="H41" s="640"/>
      <c r="I41" s="640"/>
      <c r="J41" s="640"/>
      <c r="K41" s="640">
        <v>0</v>
      </c>
      <c r="L41" s="640">
        <v>0</v>
      </c>
      <c r="M41" s="640">
        <v>0</v>
      </c>
      <c r="N41" s="640">
        <v>0</v>
      </c>
      <c r="O41" s="640">
        <v>0</v>
      </c>
      <c r="Q41" s="640"/>
      <c r="R41" s="640"/>
      <c r="S41" s="640"/>
      <c r="T41" s="640">
        <v>0</v>
      </c>
      <c r="U41" s="640">
        <v>0</v>
      </c>
      <c r="V41" s="640">
        <v>0</v>
      </c>
      <c r="W41" s="640">
        <v>0</v>
      </c>
      <c r="X41" s="640">
        <v>0</v>
      </c>
    </row>
    <row r="42" spans="1:24">
      <c r="A42" s="641" t="s">
        <v>204</v>
      </c>
      <c r="B42" s="640">
        <v>-1.45234463717</v>
      </c>
      <c r="C42" s="640">
        <v>-1.3220000000000001</v>
      </c>
      <c r="D42" s="640">
        <v>-1.1050467604500001</v>
      </c>
      <c r="E42" s="640">
        <v>-0.94512521045999998</v>
      </c>
      <c r="F42" s="640">
        <v>-0.91200000000000003</v>
      </c>
      <c r="G42" s="640">
        <v>-0.78400000000000003</v>
      </c>
      <c r="H42" s="640">
        <v>-0.76400000000000001</v>
      </c>
      <c r="I42" s="640">
        <v>-0.73799999999999999</v>
      </c>
      <c r="J42" s="640">
        <v>-0.79700000000000004</v>
      </c>
      <c r="K42" s="640">
        <v>-0.65</v>
      </c>
      <c r="L42" s="640">
        <v>-0.63514000003000004</v>
      </c>
      <c r="M42" s="640">
        <v>-0.52876841502999994</v>
      </c>
      <c r="N42" s="640">
        <v>-0.59680410669000006</v>
      </c>
      <c r="O42" s="640">
        <v>-0.65367542260999989</v>
      </c>
      <c r="Q42" s="640">
        <v>0</v>
      </c>
      <c r="R42" s="640">
        <v>0</v>
      </c>
      <c r="S42" s="640">
        <v>0</v>
      </c>
      <c r="T42" s="640">
        <v>0</v>
      </c>
      <c r="U42" s="640">
        <v>2.244676086999986E-2</v>
      </c>
      <c r="V42" s="640">
        <v>1.1066587810000028E-2</v>
      </c>
      <c r="W42" s="640">
        <v>1.125907173999996E-2</v>
      </c>
      <c r="X42" s="640">
        <v>1.1482309120000145E-2</v>
      </c>
    </row>
    <row r="43" spans="1:24">
      <c r="A43" s="641" t="s">
        <v>707</v>
      </c>
      <c r="B43" s="642"/>
      <c r="C43" s="642"/>
      <c r="D43" s="642"/>
      <c r="E43" s="640">
        <v>0</v>
      </c>
      <c r="F43" s="640">
        <v>0</v>
      </c>
      <c r="G43" s="640">
        <v>0</v>
      </c>
      <c r="H43" s="640">
        <v>0</v>
      </c>
      <c r="I43" s="640">
        <v>0</v>
      </c>
      <c r="J43" s="640">
        <v>0</v>
      </c>
      <c r="K43" s="640">
        <v>0</v>
      </c>
      <c r="L43" s="640">
        <v>0</v>
      </c>
      <c r="M43" s="640">
        <v>0</v>
      </c>
      <c r="N43" s="640">
        <v>0</v>
      </c>
      <c r="O43" s="640">
        <v>0</v>
      </c>
      <c r="Q43" s="640">
        <v>0</v>
      </c>
      <c r="R43" s="640">
        <v>0</v>
      </c>
      <c r="S43" s="640">
        <v>0</v>
      </c>
      <c r="T43" s="640">
        <v>0</v>
      </c>
      <c r="U43" s="640">
        <v>0</v>
      </c>
      <c r="V43" s="640">
        <v>0</v>
      </c>
      <c r="W43" s="640">
        <v>0</v>
      </c>
      <c r="X43" s="640">
        <v>0</v>
      </c>
    </row>
    <row r="44" spans="1:24">
      <c r="A44" s="641" t="s">
        <v>205</v>
      </c>
      <c r="B44" s="640">
        <v>-2.0230000000000001</v>
      </c>
      <c r="C44" s="640">
        <v>-1.7749999999999999</v>
      </c>
      <c r="D44" s="640">
        <v>-2.2210000000000001</v>
      </c>
      <c r="E44" s="640">
        <v>-1.9410000000000001</v>
      </c>
      <c r="F44" s="640">
        <v>-2.3820000000000001</v>
      </c>
      <c r="G44" s="640">
        <v>-3.484</v>
      </c>
      <c r="H44" s="640">
        <v>-4.2539999999999996</v>
      </c>
      <c r="I44" s="640">
        <v>-4.7990000000000004</v>
      </c>
      <c r="J44" s="640">
        <v>-6.431</v>
      </c>
      <c r="K44" s="640">
        <v>-8.2530000000000001</v>
      </c>
      <c r="L44" s="640">
        <v>-8.583120000000001</v>
      </c>
      <c r="M44" s="640">
        <v>-8.9264448000000005</v>
      </c>
      <c r="N44" s="640">
        <v>-9.2835025920000014</v>
      </c>
      <c r="O44" s="640">
        <v>-9.6548426956800011</v>
      </c>
      <c r="Q44" s="640">
        <v>0</v>
      </c>
      <c r="R44" s="640">
        <v>0</v>
      </c>
      <c r="S44" s="640">
        <v>0</v>
      </c>
      <c r="T44" s="640">
        <v>0</v>
      </c>
      <c r="U44" s="640">
        <v>0</v>
      </c>
      <c r="V44" s="640">
        <v>0</v>
      </c>
      <c r="W44" s="640">
        <v>0</v>
      </c>
      <c r="X44" s="640">
        <v>0</v>
      </c>
    </row>
    <row r="45" spans="1:24">
      <c r="A45" s="641" t="s">
        <v>206</v>
      </c>
      <c r="B45" s="640">
        <v>-0.27200000000000002</v>
      </c>
      <c r="C45" s="640">
        <v>1.8220000000000001</v>
      </c>
      <c r="D45" s="640">
        <v>1.2649999999999999</v>
      </c>
      <c r="E45" s="640">
        <v>-0.80300000000000005</v>
      </c>
      <c r="F45" s="640">
        <v>-1.708</v>
      </c>
      <c r="G45" s="640">
        <v>-1.103</v>
      </c>
      <c r="H45" s="640">
        <v>1.177</v>
      </c>
      <c r="I45" s="640">
        <v>-8.3000000000000004E-2</v>
      </c>
      <c r="J45" s="640">
        <v>0.57099999999999995</v>
      </c>
      <c r="K45" s="640">
        <v>-0.54700000000000004</v>
      </c>
      <c r="L45" s="640">
        <v>-9.1339337462375028</v>
      </c>
      <c r="M45" s="640">
        <v>-16.495604000000004</v>
      </c>
      <c r="N45" s="640">
        <v>-16.771510000000003</v>
      </c>
      <c r="O45" s="640">
        <v>-4.0094660559999999</v>
      </c>
      <c r="Q45" s="640">
        <v>0</v>
      </c>
      <c r="R45" s="640">
        <v>0</v>
      </c>
      <c r="S45" s="640">
        <v>0</v>
      </c>
      <c r="T45" s="640">
        <v>0</v>
      </c>
      <c r="U45" s="640">
        <v>-1.6060254963600036</v>
      </c>
      <c r="V45" s="640">
        <v>1.5420819999999971</v>
      </c>
      <c r="W45" s="640">
        <v>-0.23036000000000456</v>
      </c>
      <c r="X45" s="640">
        <v>-1.2846339999999996</v>
      </c>
    </row>
    <row r="46" spans="1:24">
      <c r="A46" s="641" t="s">
        <v>207</v>
      </c>
      <c r="B46" s="640">
        <v>-0.80500000000000005</v>
      </c>
      <c r="C46" s="640">
        <v>3.01</v>
      </c>
      <c r="D46" s="640">
        <v>-2.1579999999999999</v>
      </c>
      <c r="E46" s="640">
        <v>-1.427</v>
      </c>
      <c r="F46" s="640">
        <v>-1.31</v>
      </c>
      <c r="G46" s="640">
        <v>0.7</v>
      </c>
      <c r="H46" s="640">
        <v>-2.2280000000000002</v>
      </c>
      <c r="I46" s="640">
        <v>2.726</v>
      </c>
      <c r="J46" s="640">
        <v>-0.316</v>
      </c>
      <c r="K46" s="640">
        <v>0.86399999999999999</v>
      </c>
      <c r="L46" s="640">
        <v>0</v>
      </c>
      <c r="M46" s="640">
        <v>0</v>
      </c>
      <c r="N46" s="640">
        <v>0</v>
      </c>
      <c r="O46" s="640">
        <v>0</v>
      </c>
      <c r="Q46" s="640">
        <v>0</v>
      </c>
      <c r="R46" s="640">
        <v>0</v>
      </c>
      <c r="S46" s="640">
        <v>0</v>
      </c>
      <c r="T46" s="640">
        <v>0</v>
      </c>
      <c r="U46" s="640">
        <v>0</v>
      </c>
      <c r="V46" s="640">
        <v>0</v>
      </c>
      <c r="W46" s="640">
        <v>0</v>
      </c>
      <c r="X46" s="640">
        <v>0</v>
      </c>
    </row>
    <row r="47" spans="1:24">
      <c r="A47" s="636" t="s">
        <v>40</v>
      </c>
      <c r="B47" s="637">
        <v>-48.508066575706209</v>
      </c>
      <c r="C47" s="637">
        <v>-11.320885478410002</v>
      </c>
      <c r="D47" s="637">
        <v>25.637645171399999</v>
      </c>
      <c r="E47" s="637">
        <v>20.216906599950001</v>
      </c>
      <c r="F47" s="637">
        <v>27.265000000000001</v>
      </c>
      <c r="G47" s="637">
        <v>-43.365000000000009</v>
      </c>
      <c r="H47" s="637">
        <v>13.627000000000001</v>
      </c>
      <c r="I47" s="637">
        <v>-24.135999999999999</v>
      </c>
      <c r="J47" s="637">
        <v>20.612407847</v>
      </c>
      <c r="K47" s="637">
        <v>32.879002292999999</v>
      </c>
      <c r="L47" s="637">
        <v>-49.903084043659995</v>
      </c>
      <c r="M47" s="637">
        <v>-39.979052581209999</v>
      </c>
      <c r="N47" s="637">
        <v>-34.180730758240003</v>
      </c>
      <c r="O47" s="637">
        <v>-13.794393280749999</v>
      </c>
      <c r="Q47" s="637">
        <v>0</v>
      </c>
      <c r="R47" s="637">
        <v>0</v>
      </c>
      <c r="S47" s="637">
        <v>0</v>
      </c>
      <c r="T47" s="637">
        <v>0</v>
      </c>
      <c r="U47" s="637">
        <v>-24.623605861699993</v>
      </c>
      <c r="V47" s="637">
        <v>4.5820027813300044</v>
      </c>
      <c r="W47" s="637">
        <v>-11.09459264905</v>
      </c>
      <c r="X47" s="637">
        <v>2.5317730992800005</v>
      </c>
    </row>
    <row r="48" spans="1:24">
      <c r="A48" s="641" t="s">
        <v>208</v>
      </c>
      <c r="B48" s="640">
        <v>-48.625066575706214</v>
      </c>
      <c r="C48" s="640">
        <v>-16.99088547841</v>
      </c>
      <c r="D48" s="640">
        <v>20.8126451714</v>
      </c>
      <c r="E48" s="640">
        <v>25.766906599950001</v>
      </c>
      <c r="F48" s="640">
        <v>33.244</v>
      </c>
      <c r="G48" s="640">
        <v>-30.225999999999999</v>
      </c>
      <c r="H48" s="640">
        <v>14.901</v>
      </c>
      <c r="I48" s="640">
        <v>-19.969000000000001</v>
      </c>
      <c r="J48" s="640">
        <v>17.065000000000001</v>
      </c>
      <c r="K48" s="640">
        <v>26.181000000000001</v>
      </c>
      <c r="L48" s="640">
        <v>-39.681086336659995</v>
      </c>
      <c r="M48" s="640">
        <v>-42.757054874209999</v>
      </c>
      <c r="N48" s="640">
        <v>-35.458733051240003</v>
      </c>
      <c r="O48" s="640">
        <v>-15.572395573749999</v>
      </c>
      <c r="Q48" s="640">
        <v>0</v>
      </c>
      <c r="R48" s="640">
        <v>0</v>
      </c>
      <c r="S48" s="640">
        <v>0</v>
      </c>
      <c r="T48" s="640">
        <v>0</v>
      </c>
      <c r="U48" s="640">
        <v>-24.623605861699993</v>
      </c>
      <c r="V48" s="640">
        <v>1.0820027813300044</v>
      </c>
      <c r="W48" s="640">
        <v>-11.09459264905</v>
      </c>
      <c r="X48" s="640">
        <v>4.0317730992800005</v>
      </c>
    </row>
    <row r="49" spans="1:24">
      <c r="A49" s="641" t="s">
        <v>209</v>
      </c>
      <c r="B49" s="640">
        <v>1.4710000000000001</v>
      </c>
      <c r="C49" s="640">
        <v>4.3159999999999998</v>
      </c>
      <c r="D49" s="640">
        <v>4.8250000000000002</v>
      </c>
      <c r="E49" s="640">
        <v>-8.3390000000000004</v>
      </c>
      <c r="F49" s="640">
        <v>-7.8149999999999995</v>
      </c>
      <c r="G49" s="640">
        <v>-12.273999999999999</v>
      </c>
      <c r="H49" s="640">
        <v>-2.1789999999999998</v>
      </c>
      <c r="I49" s="640">
        <v>0.73599999999999999</v>
      </c>
      <c r="J49" s="640">
        <v>5.7939999999999996</v>
      </c>
      <c r="K49" s="640">
        <v>6.42</v>
      </c>
      <c r="L49" s="640">
        <v>-10.5</v>
      </c>
      <c r="M49" s="640">
        <v>2.5</v>
      </c>
      <c r="N49" s="640">
        <v>1</v>
      </c>
      <c r="O49" s="640">
        <v>1.5</v>
      </c>
      <c r="Q49" s="640">
        <v>0</v>
      </c>
      <c r="R49" s="640">
        <v>0</v>
      </c>
      <c r="S49" s="640">
        <v>0</v>
      </c>
      <c r="T49" s="640">
        <v>0</v>
      </c>
      <c r="U49" s="640">
        <v>0</v>
      </c>
      <c r="V49" s="640">
        <v>3.5</v>
      </c>
      <c r="W49" s="640">
        <v>0</v>
      </c>
      <c r="X49" s="640">
        <v>-1.5</v>
      </c>
    </row>
    <row r="50" spans="1:24">
      <c r="A50" s="641" t="s">
        <v>698</v>
      </c>
      <c r="B50" s="640"/>
      <c r="C50" s="640"/>
      <c r="D50" s="640"/>
      <c r="E50" s="640"/>
      <c r="F50" s="640"/>
      <c r="G50" s="640"/>
      <c r="H50" s="640"/>
      <c r="I50" s="640">
        <v>-1.238</v>
      </c>
      <c r="J50" s="640">
        <v>0.163248</v>
      </c>
      <c r="K50" s="640">
        <v>0.163248</v>
      </c>
      <c r="L50" s="640">
        <v>0.163248</v>
      </c>
      <c r="M50" s="640">
        <v>0.163248</v>
      </c>
      <c r="N50" s="640">
        <v>0.163248</v>
      </c>
      <c r="O50" s="640">
        <v>0.163248</v>
      </c>
      <c r="Q50" s="640"/>
      <c r="R50" s="640">
        <v>0</v>
      </c>
      <c r="S50" s="640">
        <v>0</v>
      </c>
      <c r="T50" s="640">
        <v>0</v>
      </c>
      <c r="U50" s="640">
        <v>0</v>
      </c>
      <c r="V50" s="640">
        <v>0</v>
      </c>
      <c r="W50" s="640">
        <v>0</v>
      </c>
      <c r="X50" s="640">
        <v>0</v>
      </c>
    </row>
    <row r="51" spans="1:24">
      <c r="A51" s="641" t="s">
        <v>699</v>
      </c>
      <c r="B51" s="640"/>
      <c r="C51" s="640"/>
      <c r="D51" s="640"/>
      <c r="E51" s="640"/>
      <c r="F51" s="640"/>
      <c r="G51" s="640"/>
      <c r="H51" s="640"/>
      <c r="I51" s="640">
        <v>0</v>
      </c>
      <c r="J51" s="640">
        <v>-2.4098401530000002</v>
      </c>
      <c r="K51" s="640">
        <v>0.11475429299999999</v>
      </c>
      <c r="L51" s="640">
        <v>0.11475429299999999</v>
      </c>
      <c r="M51" s="640">
        <v>0.11475429299999999</v>
      </c>
      <c r="N51" s="640">
        <v>0.11475429299999999</v>
      </c>
      <c r="O51" s="640">
        <v>0.11475429299999999</v>
      </c>
      <c r="Q51" s="640"/>
      <c r="R51" s="640">
        <v>0</v>
      </c>
      <c r="S51" s="640">
        <v>0</v>
      </c>
      <c r="T51" s="640">
        <v>0</v>
      </c>
      <c r="U51" s="640">
        <v>0</v>
      </c>
      <c r="V51" s="640">
        <v>0</v>
      </c>
      <c r="W51" s="640">
        <v>0</v>
      </c>
      <c r="X51" s="640">
        <v>0</v>
      </c>
    </row>
    <row r="52" spans="1:24">
      <c r="A52" s="641" t="s">
        <v>602</v>
      </c>
      <c r="B52" s="640"/>
      <c r="C52" s="640"/>
      <c r="D52" s="640"/>
      <c r="E52" s="640"/>
      <c r="F52" s="640"/>
      <c r="G52" s="640">
        <v>1</v>
      </c>
      <c r="H52" s="640"/>
      <c r="I52" s="640"/>
      <c r="J52" s="640"/>
      <c r="K52" s="640"/>
      <c r="L52" s="640"/>
      <c r="M52" s="640"/>
      <c r="N52" s="640"/>
      <c r="O52" s="640"/>
      <c r="Q52" s="640"/>
      <c r="R52" s="640"/>
      <c r="S52" s="640"/>
      <c r="T52" s="640"/>
      <c r="U52" s="640"/>
      <c r="V52" s="640"/>
      <c r="W52" s="640"/>
      <c r="X52" s="640"/>
    </row>
    <row r="53" spans="1:24">
      <c r="A53" s="641" t="s">
        <v>210</v>
      </c>
      <c r="B53" s="640"/>
      <c r="C53" s="640"/>
      <c r="D53" s="640"/>
      <c r="E53" s="640">
        <v>2.7890000000000001</v>
      </c>
      <c r="F53" s="640">
        <v>-1.177</v>
      </c>
      <c r="G53" s="640">
        <v>-1.6120000000000001</v>
      </c>
      <c r="H53" s="640"/>
      <c r="I53" s="640"/>
      <c r="J53" s="640"/>
      <c r="K53" s="640"/>
      <c r="L53" s="640"/>
      <c r="M53" s="640"/>
      <c r="N53" s="640"/>
      <c r="O53" s="640"/>
      <c r="Q53" s="640"/>
      <c r="R53" s="640"/>
      <c r="S53" s="640"/>
      <c r="T53" s="640"/>
      <c r="U53" s="640"/>
      <c r="V53" s="640"/>
      <c r="W53" s="640"/>
      <c r="X53" s="640"/>
    </row>
    <row r="54" spans="1:24">
      <c r="A54" s="641" t="s">
        <v>678</v>
      </c>
      <c r="B54" s="640"/>
      <c r="C54" s="640"/>
      <c r="D54" s="640"/>
      <c r="E54" s="640"/>
      <c r="F54" s="640"/>
      <c r="G54" s="640"/>
      <c r="H54" s="640">
        <v>3.665</v>
      </c>
      <c r="I54" s="640">
        <v>-3.665</v>
      </c>
      <c r="J54" s="640"/>
      <c r="K54" s="640"/>
      <c r="L54" s="640"/>
      <c r="M54" s="640"/>
      <c r="N54" s="640"/>
      <c r="O54" s="640"/>
      <c r="Q54" s="640">
        <v>0</v>
      </c>
      <c r="R54" s="640">
        <v>0</v>
      </c>
      <c r="S54" s="640"/>
      <c r="T54" s="640"/>
      <c r="U54" s="640"/>
      <c r="V54" s="640"/>
      <c r="W54" s="640"/>
      <c r="X54" s="640"/>
    </row>
    <row r="55" spans="1:24">
      <c r="A55" s="641" t="s">
        <v>649</v>
      </c>
      <c r="B55" s="640"/>
      <c r="C55" s="640"/>
      <c r="D55" s="640"/>
      <c r="E55" s="640"/>
      <c r="F55" s="640"/>
      <c r="G55" s="640">
        <v>3.5249999999999999</v>
      </c>
      <c r="H55" s="640">
        <v>-3.5249999999999999</v>
      </c>
      <c r="I55" s="640"/>
      <c r="J55" s="640"/>
      <c r="K55" s="640"/>
      <c r="L55" s="640"/>
      <c r="M55" s="640"/>
      <c r="N55" s="640"/>
      <c r="O55" s="640"/>
      <c r="Q55" s="640">
        <v>0</v>
      </c>
      <c r="R55" s="640"/>
      <c r="S55" s="640"/>
      <c r="T55" s="640"/>
      <c r="U55" s="640"/>
      <c r="V55" s="640"/>
      <c r="W55" s="640"/>
      <c r="X55" s="640"/>
    </row>
    <row r="56" spans="1:24">
      <c r="A56" s="641" t="s">
        <v>650</v>
      </c>
      <c r="B56" s="640"/>
      <c r="C56" s="640"/>
      <c r="D56" s="640"/>
      <c r="E56" s="640"/>
      <c r="F56" s="640"/>
      <c r="G56" s="640">
        <v>-0.76500000000000001</v>
      </c>
      <c r="H56" s="640">
        <v>0.76500000000000001</v>
      </c>
      <c r="I56" s="640"/>
      <c r="J56" s="640"/>
      <c r="K56" s="640"/>
      <c r="L56" s="640"/>
      <c r="M56" s="640"/>
      <c r="N56" s="640"/>
      <c r="O56" s="640"/>
      <c r="Q56" s="640">
        <v>0</v>
      </c>
      <c r="R56" s="640"/>
      <c r="S56" s="640"/>
      <c r="T56" s="640"/>
      <c r="U56" s="640"/>
      <c r="V56" s="640"/>
      <c r="W56" s="640"/>
      <c r="X56" s="640"/>
    </row>
    <row r="57" spans="1:24" s="645" customFormat="1" ht="11.5">
      <c r="A57" s="641" t="s">
        <v>603</v>
      </c>
      <c r="B57" s="640"/>
      <c r="C57" s="640"/>
      <c r="D57" s="640"/>
      <c r="E57" s="640"/>
      <c r="F57" s="640">
        <v>1.819</v>
      </c>
      <c r="G57" s="640">
        <v>-1.819</v>
      </c>
      <c r="H57" s="640"/>
      <c r="I57" s="640"/>
      <c r="J57" s="640"/>
      <c r="K57" s="640"/>
      <c r="L57" s="640"/>
      <c r="M57" s="640"/>
      <c r="N57" s="640"/>
      <c r="O57" s="640"/>
      <c r="P57" s="643"/>
      <c r="Q57" s="640"/>
      <c r="R57" s="644"/>
      <c r="S57" s="644"/>
      <c r="T57" s="644"/>
      <c r="U57" s="644"/>
      <c r="V57" s="644"/>
      <c r="W57" s="644"/>
      <c r="X57" s="644"/>
    </row>
    <row r="58" spans="1:24">
      <c r="A58" s="641" t="s">
        <v>604</v>
      </c>
      <c r="B58" s="640"/>
      <c r="C58" s="640"/>
      <c r="D58" s="640"/>
      <c r="E58" s="640"/>
      <c r="F58" s="640">
        <v>1.194</v>
      </c>
      <c r="G58" s="640">
        <v>-1.194</v>
      </c>
      <c r="H58" s="640"/>
      <c r="I58" s="640"/>
      <c r="J58" s="640"/>
      <c r="K58" s="640"/>
      <c r="L58" s="640"/>
      <c r="M58" s="640"/>
      <c r="N58" s="640"/>
      <c r="O58" s="640"/>
      <c r="Q58" s="640"/>
      <c r="R58" s="640"/>
      <c r="S58" s="640"/>
      <c r="T58" s="640"/>
      <c r="U58" s="640"/>
      <c r="V58" s="640"/>
      <c r="W58" s="640"/>
      <c r="X58" s="640"/>
    </row>
    <row r="59" spans="1:24">
      <c r="A59" s="641" t="s">
        <v>628</v>
      </c>
      <c r="B59" s="640">
        <v>-1.3540000000000001</v>
      </c>
      <c r="C59" s="640">
        <v>1.3540000000000001</v>
      </c>
      <c r="D59" s="640"/>
      <c r="E59" s="640"/>
      <c r="F59" s="640"/>
      <c r="G59" s="640"/>
      <c r="H59" s="640"/>
      <c r="I59" s="640"/>
      <c r="J59" s="640"/>
      <c r="K59" s="640"/>
      <c r="L59" s="640"/>
      <c r="M59" s="640"/>
      <c r="N59" s="640"/>
      <c r="O59" s="640"/>
      <c r="Q59" s="640"/>
      <c r="R59" s="640"/>
      <c r="S59" s="640"/>
      <c r="T59" s="640"/>
      <c r="U59" s="640"/>
      <c r="V59" s="640"/>
      <c r="W59" s="640"/>
      <c r="X59" s="640"/>
    </row>
    <row r="60" spans="1:24">
      <c r="A60" s="636" t="s">
        <v>176</v>
      </c>
      <c r="B60" s="637">
        <v>-4.4220000000000015</v>
      </c>
      <c r="C60" s="637">
        <v>7.39999999999994E-2</v>
      </c>
      <c r="D60" s="637">
        <v>5.1550000000000002</v>
      </c>
      <c r="E60" s="637">
        <v>0.91899999999999937</v>
      </c>
      <c r="F60" s="637">
        <v>0.70299999999999896</v>
      </c>
      <c r="G60" s="637">
        <v>2.8583999999999978</v>
      </c>
      <c r="H60" s="637">
        <v>-2.5449999999999986</v>
      </c>
      <c r="I60" s="637">
        <v>-0.53800000000000037</v>
      </c>
      <c r="J60" s="637">
        <v>-0.69000000000000039</v>
      </c>
      <c r="K60" s="637">
        <v>11.488999999999999</v>
      </c>
      <c r="L60" s="637">
        <v>-0.70650000000000002</v>
      </c>
      <c r="M60" s="637">
        <v>-0.69550000000000001</v>
      </c>
      <c r="N60" s="637">
        <v>-0.67799999999999994</v>
      </c>
      <c r="O60" s="637">
        <v>-0.67849999999999999</v>
      </c>
      <c r="Q60" s="637">
        <v>0</v>
      </c>
      <c r="R60" s="637">
        <v>0</v>
      </c>
      <c r="S60" s="637">
        <v>0</v>
      </c>
      <c r="T60" s="637">
        <v>13.084</v>
      </c>
      <c r="U60" s="637">
        <v>0</v>
      </c>
      <c r="V60" s="637">
        <v>0</v>
      </c>
      <c r="W60" s="637">
        <v>0</v>
      </c>
      <c r="X60" s="637">
        <v>0</v>
      </c>
    </row>
    <row r="61" spans="1:24">
      <c r="A61" s="641" t="s">
        <v>211</v>
      </c>
      <c r="B61" s="640">
        <v>-0.67200000000000004</v>
      </c>
      <c r="C61" s="640">
        <v>-0.64900000000000002</v>
      </c>
      <c r="D61" s="640">
        <v>-0.70299999999999996</v>
      </c>
      <c r="E61" s="640">
        <v>-0.71699999999999997</v>
      </c>
      <c r="F61" s="640">
        <v>-0.82899999999999996</v>
      </c>
      <c r="G61" s="640">
        <v>-0.79</v>
      </c>
      <c r="H61" s="640">
        <v>-0.76700000000000002</v>
      </c>
      <c r="I61" s="640">
        <v>-0.79100000000000004</v>
      </c>
      <c r="J61" s="640">
        <v>-0.72499999999999998</v>
      </c>
      <c r="K61" s="640">
        <v>-0.78300000000000003</v>
      </c>
      <c r="L61" s="640">
        <v>-0.71650000000000003</v>
      </c>
      <c r="M61" s="640">
        <v>-0.70550000000000002</v>
      </c>
      <c r="N61" s="640">
        <v>-0.68799999999999994</v>
      </c>
      <c r="O61" s="640">
        <v>-0.6885</v>
      </c>
      <c r="Q61" s="640">
        <v>0</v>
      </c>
      <c r="R61" s="640">
        <v>0</v>
      </c>
      <c r="S61" s="640">
        <v>0</v>
      </c>
      <c r="T61" s="640">
        <v>0</v>
      </c>
      <c r="U61" s="640">
        <v>0</v>
      </c>
      <c r="V61" s="640">
        <v>0</v>
      </c>
      <c r="W61" s="640">
        <v>0</v>
      </c>
      <c r="X61" s="640">
        <v>0</v>
      </c>
    </row>
    <row r="62" spans="1:24">
      <c r="A62" s="641" t="s">
        <v>212</v>
      </c>
      <c r="B62" s="640">
        <v>-1.0429999999999999</v>
      </c>
      <c r="C62" s="640">
        <v>-1.6419999999999999</v>
      </c>
      <c r="D62" s="640">
        <v>0</v>
      </c>
      <c r="E62" s="640">
        <v>0</v>
      </c>
      <c r="F62" s="640">
        <v>0</v>
      </c>
      <c r="G62" s="640"/>
      <c r="H62" s="640"/>
      <c r="I62" s="640"/>
      <c r="J62" s="640"/>
      <c r="K62" s="640"/>
      <c r="L62" s="640"/>
      <c r="M62" s="640"/>
      <c r="N62" s="640"/>
      <c r="O62" s="640"/>
      <c r="Q62" s="640"/>
      <c r="R62" s="640"/>
      <c r="S62" s="640"/>
      <c r="T62" s="640"/>
      <c r="U62" s="640"/>
      <c r="V62" s="640"/>
      <c r="W62" s="640"/>
      <c r="X62" s="640"/>
    </row>
    <row r="63" spans="1:24">
      <c r="A63" s="641" t="s">
        <v>213</v>
      </c>
      <c r="B63" s="640">
        <v>-2.7070000000000016</v>
      </c>
      <c r="C63" s="640">
        <v>2.3599999999999994</v>
      </c>
      <c r="D63" s="640">
        <v>5.7290000000000001</v>
      </c>
      <c r="E63" s="640">
        <v>1.5579999999999994</v>
      </c>
      <c r="F63" s="640">
        <v>1.3189999999999988</v>
      </c>
      <c r="G63" s="640">
        <v>3.4933999999999976</v>
      </c>
      <c r="H63" s="640">
        <v>-1.7959999999999987</v>
      </c>
      <c r="I63" s="640">
        <v>0.24099999999999966</v>
      </c>
      <c r="J63" s="640">
        <v>4.3999999999999595E-2</v>
      </c>
      <c r="K63" s="640">
        <v>12.261999999999999</v>
      </c>
      <c r="L63" s="640">
        <v>0</v>
      </c>
      <c r="M63" s="640">
        <v>0</v>
      </c>
      <c r="N63" s="640">
        <v>0</v>
      </c>
      <c r="O63" s="640">
        <v>0</v>
      </c>
      <c r="Q63" s="640">
        <v>0</v>
      </c>
      <c r="R63" s="640">
        <v>0</v>
      </c>
      <c r="S63" s="640">
        <v>0</v>
      </c>
      <c r="T63" s="640">
        <v>13.084</v>
      </c>
      <c r="U63" s="640">
        <v>0</v>
      </c>
      <c r="V63" s="640">
        <v>0</v>
      </c>
      <c r="W63" s="640">
        <v>0</v>
      </c>
      <c r="X63" s="640">
        <v>0</v>
      </c>
    </row>
    <row r="64" spans="1:24">
      <c r="A64" s="636" t="s">
        <v>214</v>
      </c>
      <c r="B64" s="637">
        <v>-14.590999999999999</v>
      </c>
      <c r="C64" s="637">
        <v>-39.625</v>
      </c>
      <c r="D64" s="637">
        <v>-44.372</v>
      </c>
      <c r="E64" s="637">
        <v>-49.851999999999997</v>
      </c>
      <c r="F64" s="637">
        <v>5.2229999999999999</v>
      </c>
      <c r="G64" s="637">
        <v>62.637999999999998</v>
      </c>
      <c r="H64" s="637">
        <v>75.313999999999993</v>
      </c>
      <c r="I64" s="637">
        <v>64.028999999999996</v>
      </c>
      <c r="J64" s="637">
        <v>68.932000000000002</v>
      </c>
      <c r="K64" s="637">
        <v>-143.197</v>
      </c>
      <c r="L64" s="637">
        <v>-116.39209733397584</v>
      </c>
      <c r="M64" s="637">
        <v>20.159473519610298</v>
      </c>
      <c r="N64" s="637">
        <v>66.748675236849209</v>
      </c>
      <c r="O64" s="637">
        <v>101.78637069239501</v>
      </c>
      <c r="Q64" s="637">
        <v>0</v>
      </c>
      <c r="R64" s="637">
        <v>0</v>
      </c>
      <c r="S64" s="637">
        <v>0</v>
      </c>
      <c r="T64" s="637">
        <v>13.084000000000003</v>
      </c>
      <c r="U64" s="637">
        <v>43.139393138956791</v>
      </c>
      <c r="V64" s="637">
        <v>7.5957937152999477</v>
      </c>
      <c r="W64" s="637">
        <v>10.824928356529568</v>
      </c>
      <c r="X64" s="637">
        <v>14.658078410711042</v>
      </c>
    </row>
    <row r="65" spans="1:25">
      <c r="A65" s="646" t="s">
        <v>587</v>
      </c>
      <c r="B65" s="647">
        <v>-0.39139945894543982</v>
      </c>
      <c r="C65" s="647">
        <v>-1.0586184768396987</v>
      </c>
      <c r="D65" s="647">
        <v>-1.1607590608765441</v>
      </c>
      <c r="E65" s="647">
        <v>-1.2485692746566883</v>
      </c>
      <c r="F65" s="647">
        <v>0.12259210838240851</v>
      </c>
      <c r="G65" s="647">
        <v>1.4187442851477148</v>
      </c>
      <c r="H65" s="647">
        <v>1.6282359269091453</v>
      </c>
      <c r="I65" s="647">
        <v>1.3261172759141613</v>
      </c>
      <c r="J65" s="647">
        <v>1.3657372562205805</v>
      </c>
      <c r="K65" s="647">
        <v>-2.8739778367231077</v>
      </c>
      <c r="L65" s="647">
        <v>-2.1772193517596912</v>
      </c>
      <c r="M65" s="647">
        <v>0.35972215747648417</v>
      </c>
      <c r="N65" s="647">
        <v>1.1558431365298334</v>
      </c>
      <c r="O65" s="647">
        <v>1.7061338504281309</v>
      </c>
      <c r="Q65" s="647">
        <v>0</v>
      </c>
      <c r="R65" s="647">
        <v>0</v>
      </c>
      <c r="S65" s="647">
        <v>0</v>
      </c>
      <c r="T65" s="647">
        <v>0.26639090154087741</v>
      </c>
      <c r="U65" s="647">
        <v>0.82591245062304619</v>
      </c>
      <c r="V65" s="647">
        <v>0.13417306254485342</v>
      </c>
      <c r="W65" s="647">
        <v>0.17990004967389517</v>
      </c>
      <c r="X65" s="647">
        <v>0.23117466870232151</v>
      </c>
    </row>
    <row r="66" spans="1:25">
      <c r="A66" s="648"/>
    </row>
    <row r="67" spans="1:25">
      <c r="A67" s="643"/>
      <c r="B67" s="649"/>
      <c r="C67" s="649"/>
      <c r="D67" s="649"/>
      <c r="E67" s="649"/>
      <c r="F67" s="649"/>
      <c r="G67" s="649"/>
      <c r="H67" s="649"/>
      <c r="I67" s="649"/>
      <c r="J67" s="649"/>
      <c r="K67" s="649"/>
      <c r="L67" s="649"/>
      <c r="M67" s="649"/>
      <c r="N67" s="649"/>
      <c r="O67" s="649"/>
      <c r="P67" s="649"/>
      <c r="Q67" s="649"/>
      <c r="R67" s="649"/>
      <c r="S67" s="649"/>
      <c r="T67" s="649"/>
      <c r="U67" s="649"/>
      <c r="V67" s="649"/>
      <c r="W67" s="649"/>
      <c r="X67" s="649"/>
      <c r="Y67" s="649"/>
    </row>
    <row r="68" spans="1:25">
      <c r="B68" s="650"/>
      <c r="C68" s="650"/>
      <c r="D68" s="650"/>
      <c r="E68" s="650"/>
      <c r="F68" s="650"/>
      <c r="G68" s="650"/>
      <c r="H68" s="650"/>
      <c r="I68" s="650"/>
      <c r="J68" s="650"/>
      <c r="K68" s="650"/>
      <c r="L68" s="650"/>
      <c r="M68" s="650"/>
      <c r="N68" s="650"/>
      <c r="O68" s="650"/>
      <c r="P68" s="650"/>
      <c r="Q68" s="650"/>
      <c r="R68" s="650"/>
      <c r="S68" s="650"/>
      <c r="T68" s="650"/>
      <c r="U68" s="650"/>
      <c r="V68" s="650"/>
      <c r="W68" s="650"/>
      <c r="X68" s="650"/>
    </row>
    <row r="69" spans="1:25">
      <c r="F69" s="650"/>
      <c r="G69" s="650"/>
      <c r="H69" s="650"/>
      <c r="I69" s="650"/>
      <c r="J69" s="650"/>
      <c r="K69" s="650"/>
      <c r="L69" s="650"/>
      <c r="M69" s="650"/>
      <c r="N69" s="650"/>
      <c r="O69" s="650"/>
      <c r="P69" s="650"/>
      <c r="Q69" s="650"/>
      <c r="R69" s="650"/>
      <c r="S69" s="650"/>
      <c r="T69" s="650"/>
      <c r="U69" s="650"/>
      <c r="V69" s="650"/>
      <c r="W69" s="650"/>
      <c r="X69" s="650"/>
    </row>
    <row r="71" spans="1:25">
      <c r="H71" s="650"/>
      <c r="I71" s="650"/>
      <c r="J71" s="650"/>
      <c r="K71" s="650"/>
      <c r="L71" s="650"/>
      <c r="M71" s="650"/>
      <c r="N71" s="650"/>
      <c r="O71" s="650"/>
      <c r="P71" s="650"/>
      <c r="Q71" s="650"/>
      <c r="R71" s="650"/>
      <c r="S71" s="650"/>
      <c r="T71" s="650"/>
      <c r="U71" s="650"/>
      <c r="V71" s="650"/>
      <c r="W71" s="650"/>
      <c r="X71" s="650"/>
    </row>
  </sheetData>
  <hyperlinks>
    <hyperlink ref="A1" location="Innehåll!A1" display="Tillbaka till Innehåll"/>
  </hyperlink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9"/>
  <sheetViews>
    <sheetView workbookViewId="0">
      <pane xSplit="1" ySplit="5" topLeftCell="B6" activePane="bottomRight" state="frozen"/>
      <selection activeCell="A4" sqref="A4"/>
      <selection pane="topRight" activeCell="A4" sqref="A4"/>
      <selection pane="bottomLeft" activeCell="A4" sqref="A4"/>
      <selection pane="bottomRight" activeCell="A4" sqref="A4"/>
    </sheetView>
  </sheetViews>
  <sheetFormatPr defaultColWidth="9.1796875" defaultRowHeight="10" outlineLevelCol="1"/>
  <cols>
    <col min="1" max="1" width="42.453125" style="65" bestFit="1" customWidth="1"/>
    <col min="2" max="26" width="7.7265625" style="65" hidden="1" customWidth="1" outlineLevel="1"/>
    <col min="27" max="27" width="7.7265625" style="65" customWidth="1" collapsed="1"/>
    <col min="28" max="33" width="7.7265625" style="65" customWidth="1"/>
    <col min="34" max="34" width="3.1796875" style="167" customWidth="1"/>
    <col min="35" max="35" width="7.7265625" style="167" customWidth="1"/>
    <col min="36" max="36" width="6.7265625" style="167" bestFit="1" customWidth="1"/>
    <col min="37" max="38" width="6.7265625" style="65" customWidth="1"/>
    <col min="39" max="16384" width="9.1796875" style="65"/>
  </cols>
  <sheetData>
    <row r="1" spans="1:38" ht="12" customHeight="1">
      <c r="A1" s="59" t="s">
        <v>400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I1" s="7"/>
      <c r="AJ1" s="6"/>
      <c r="AK1" s="7"/>
      <c r="AL1" s="7"/>
    </row>
    <row r="2" spans="1:38" ht="15.5">
      <c r="A2" s="17" t="s">
        <v>674</v>
      </c>
      <c r="B2" s="6"/>
      <c r="C2" s="6"/>
      <c r="D2" s="6"/>
      <c r="E2" s="6"/>
      <c r="F2" s="6"/>
      <c r="G2" s="6"/>
      <c r="H2" s="6"/>
      <c r="I2" s="6"/>
      <c r="J2" s="6"/>
      <c r="K2" s="6"/>
      <c r="L2" s="6"/>
      <c r="M2" s="6"/>
      <c r="N2" s="6"/>
      <c r="O2" s="6"/>
      <c r="P2" s="6"/>
      <c r="Q2" s="6"/>
      <c r="R2" s="6"/>
      <c r="S2" s="6"/>
      <c r="T2" s="6"/>
      <c r="U2" s="6"/>
      <c r="V2" s="6"/>
      <c r="W2" s="6"/>
      <c r="X2" s="8"/>
      <c r="Y2" s="6"/>
      <c r="Z2" s="6"/>
      <c r="AA2" s="6"/>
      <c r="AB2" s="6"/>
      <c r="AC2" s="6"/>
      <c r="AD2" s="6"/>
      <c r="AE2" s="6"/>
      <c r="AF2" s="6"/>
      <c r="AG2" s="6"/>
      <c r="AH2" s="62"/>
      <c r="AI2" s="2"/>
      <c r="AJ2" s="6"/>
      <c r="AK2" s="2"/>
      <c r="AL2" s="2"/>
    </row>
    <row r="3" spans="1:38" ht="12" customHeight="1">
      <c r="A3" s="6" t="s">
        <v>55</v>
      </c>
      <c r="B3" s="6"/>
      <c r="C3" s="6"/>
      <c r="D3" s="6"/>
      <c r="E3" s="6"/>
      <c r="F3" s="6"/>
      <c r="G3" s="6"/>
      <c r="H3" s="6"/>
      <c r="I3" s="6"/>
      <c r="J3" s="6"/>
      <c r="K3" s="6"/>
      <c r="L3" s="6"/>
      <c r="M3" s="6"/>
      <c r="N3" s="6"/>
      <c r="O3" s="6"/>
      <c r="P3" s="6"/>
      <c r="Q3" s="6"/>
      <c r="R3" s="6"/>
      <c r="S3" s="6"/>
      <c r="T3" s="6"/>
      <c r="U3" s="6"/>
      <c r="V3" s="6"/>
      <c r="W3" s="6"/>
      <c r="X3" s="8"/>
      <c r="Y3" s="6"/>
      <c r="Z3" s="6"/>
      <c r="AA3" s="6"/>
      <c r="AB3" s="6"/>
      <c r="AC3" s="6"/>
      <c r="AD3" s="6"/>
      <c r="AE3" s="6"/>
      <c r="AF3" s="6"/>
      <c r="AG3" s="6"/>
      <c r="AH3" s="62"/>
      <c r="AI3" s="2"/>
      <c r="AJ3" s="6"/>
      <c r="AK3" s="2"/>
      <c r="AL3" s="2"/>
    </row>
    <row r="4" spans="1:38" ht="12" customHeight="1">
      <c r="A4" s="214"/>
      <c r="B4" s="215" t="s">
        <v>1</v>
      </c>
      <c r="C4" s="215" t="s">
        <v>1</v>
      </c>
      <c r="D4" s="215" t="s">
        <v>1</v>
      </c>
      <c r="E4" s="215" t="s">
        <v>1</v>
      </c>
      <c r="F4" s="215" t="s">
        <v>1</v>
      </c>
      <c r="G4" s="215" t="s">
        <v>1</v>
      </c>
      <c r="H4" s="215" t="s">
        <v>1</v>
      </c>
      <c r="I4" s="215" t="s">
        <v>1</v>
      </c>
      <c r="J4" s="215" t="s">
        <v>1</v>
      </c>
      <c r="K4" s="215" t="s">
        <v>1</v>
      </c>
      <c r="L4" s="215" t="s">
        <v>1</v>
      </c>
      <c r="M4" s="215" t="s">
        <v>1</v>
      </c>
      <c r="N4" s="215" t="s">
        <v>1</v>
      </c>
      <c r="O4" s="215" t="s">
        <v>1</v>
      </c>
      <c r="P4" s="215" t="s">
        <v>1</v>
      </c>
      <c r="Q4" s="215" t="s">
        <v>1</v>
      </c>
      <c r="R4" s="215" t="s">
        <v>1</v>
      </c>
      <c r="S4" s="215" t="s">
        <v>1</v>
      </c>
      <c r="T4" s="215" t="s">
        <v>1</v>
      </c>
      <c r="U4" s="215" t="s">
        <v>1</v>
      </c>
      <c r="V4" s="215" t="s">
        <v>1</v>
      </c>
      <c r="W4" s="215" t="s">
        <v>1</v>
      </c>
      <c r="X4" s="215" t="s">
        <v>1</v>
      </c>
      <c r="Y4" s="215" t="s">
        <v>1</v>
      </c>
      <c r="Z4" s="215" t="s">
        <v>1</v>
      </c>
      <c r="AA4" s="215" t="s">
        <v>1</v>
      </c>
      <c r="AB4" s="215" t="s">
        <v>1</v>
      </c>
      <c r="AC4" s="215" t="s">
        <v>1</v>
      </c>
      <c r="AD4" s="215" t="s">
        <v>172</v>
      </c>
      <c r="AE4" s="215" t="s">
        <v>172</v>
      </c>
      <c r="AF4" s="215" t="s">
        <v>172</v>
      </c>
      <c r="AG4" s="215" t="s">
        <v>172</v>
      </c>
      <c r="AH4" s="62"/>
      <c r="AI4" s="626" t="s">
        <v>745</v>
      </c>
      <c r="AJ4" s="629"/>
      <c r="AK4" s="629"/>
      <c r="AL4" s="629"/>
    </row>
    <row r="5" spans="1:38" s="96" customFormat="1" ht="12" customHeight="1" thickBot="1">
      <c r="A5" s="243"/>
      <c r="B5" s="243">
        <v>1993</v>
      </c>
      <c r="C5" s="243">
        <v>1994</v>
      </c>
      <c r="D5" s="243">
        <v>1995</v>
      </c>
      <c r="E5" s="243">
        <v>1996</v>
      </c>
      <c r="F5" s="243">
        <v>1997</v>
      </c>
      <c r="G5" s="243">
        <v>1998</v>
      </c>
      <c r="H5" s="243">
        <v>1999</v>
      </c>
      <c r="I5" s="243">
        <v>2000</v>
      </c>
      <c r="J5" s="243">
        <v>2001</v>
      </c>
      <c r="K5" s="243">
        <v>2002</v>
      </c>
      <c r="L5" s="243">
        <v>2003</v>
      </c>
      <c r="M5" s="243">
        <v>2004</v>
      </c>
      <c r="N5" s="243">
        <v>2005</v>
      </c>
      <c r="O5" s="243">
        <v>2006</v>
      </c>
      <c r="P5" s="243">
        <v>2007</v>
      </c>
      <c r="Q5" s="243">
        <v>2008</v>
      </c>
      <c r="R5" s="243">
        <v>2009</v>
      </c>
      <c r="S5" s="243">
        <v>2010</v>
      </c>
      <c r="T5" s="243">
        <v>2011</v>
      </c>
      <c r="U5" s="243">
        <v>2012</v>
      </c>
      <c r="V5" s="243">
        <v>2013</v>
      </c>
      <c r="W5" s="243">
        <v>2014</v>
      </c>
      <c r="X5" s="243">
        <v>2015</v>
      </c>
      <c r="Y5" s="243">
        <v>2016</v>
      </c>
      <c r="Z5" s="243">
        <v>2017</v>
      </c>
      <c r="AA5" s="243">
        <v>2018</v>
      </c>
      <c r="AB5" s="243">
        <v>2019</v>
      </c>
      <c r="AC5" s="243">
        <v>2020</v>
      </c>
      <c r="AD5" s="243">
        <v>2021</v>
      </c>
      <c r="AE5" s="243">
        <v>2022</v>
      </c>
      <c r="AF5" s="243">
        <v>2023</v>
      </c>
      <c r="AG5" s="243">
        <v>2024</v>
      </c>
      <c r="AH5" s="62"/>
      <c r="AI5" s="224">
        <v>2021</v>
      </c>
      <c r="AJ5" s="243">
        <v>2022</v>
      </c>
      <c r="AK5" s="224">
        <v>2023</v>
      </c>
      <c r="AL5" s="224">
        <v>2024</v>
      </c>
    </row>
    <row r="6" spans="1:38" s="96" customFormat="1" ht="12" customHeight="1">
      <c r="A6" s="209"/>
      <c r="B6" s="209"/>
      <c r="C6" s="209"/>
      <c r="D6" s="209"/>
      <c r="E6" s="209"/>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62"/>
      <c r="AI6" s="104"/>
      <c r="AJ6" s="209"/>
      <c r="AK6" s="104"/>
      <c r="AL6" s="104"/>
    </row>
    <row r="7" spans="1:38" ht="12" customHeight="1">
      <c r="A7" s="13" t="s">
        <v>71</v>
      </c>
      <c r="B7" s="15">
        <v>-176.39</v>
      </c>
      <c r="C7" s="15">
        <v>-152.95499999999993</v>
      </c>
      <c r="D7" s="15">
        <v>-132.86000000000013</v>
      </c>
      <c r="E7" s="15">
        <v>-60.373000000000047</v>
      </c>
      <c r="F7" s="15">
        <v>-31.629000000000133</v>
      </c>
      <c r="G7" s="15">
        <v>18.306000000000267</v>
      </c>
      <c r="H7" s="15">
        <v>14.432999999999765</v>
      </c>
      <c r="I7" s="15">
        <v>75.529000000000224</v>
      </c>
      <c r="J7" s="15">
        <v>35.214000000000169</v>
      </c>
      <c r="K7" s="15">
        <v>-36.613000000000056</v>
      </c>
      <c r="L7" s="15">
        <v>-32.884000000000015</v>
      </c>
      <c r="M7" s="15">
        <v>5.7179999999998472</v>
      </c>
      <c r="N7" s="15">
        <v>53.081000000000131</v>
      </c>
      <c r="O7" s="15">
        <v>66.650000000000318</v>
      </c>
      <c r="P7" s="15">
        <v>110.60499999999979</v>
      </c>
      <c r="Q7" s="15">
        <v>65.548000000000229</v>
      </c>
      <c r="R7" s="15">
        <v>-27.942000000000007</v>
      </c>
      <c r="S7" s="15">
        <v>-3.2189999999998236</v>
      </c>
      <c r="T7" s="15">
        <v>-12.586000000000013</v>
      </c>
      <c r="U7" s="15">
        <v>-41.676999999999907</v>
      </c>
      <c r="V7" s="4">
        <v>-55.911000000000058</v>
      </c>
      <c r="W7" s="4">
        <v>-60.872000000000298</v>
      </c>
      <c r="X7" s="4">
        <v>0.52399999999988722</v>
      </c>
      <c r="Y7" s="4">
        <v>45.685999999999694</v>
      </c>
      <c r="Z7" s="4">
        <v>65.80199999999968</v>
      </c>
      <c r="AA7" s="4">
        <v>39.51299999999992</v>
      </c>
      <c r="AB7" s="4">
        <v>28.496999999999844</v>
      </c>
      <c r="AC7" s="4">
        <v>-140.60400000000027</v>
      </c>
      <c r="AD7" s="4">
        <v>-101.61978101129398</v>
      </c>
      <c r="AE7" s="4">
        <v>-7.5005791942376163</v>
      </c>
      <c r="AF7" s="4">
        <v>41.914913678780067</v>
      </c>
      <c r="AG7" s="4">
        <v>84.136162317421622</v>
      </c>
      <c r="AH7" s="66"/>
      <c r="AI7" s="4">
        <v>48.864812141463119</v>
      </c>
      <c r="AJ7" s="4">
        <v>10.573595291797613</v>
      </c>
      <c r="AK7" s="4">
        <v>10.821097532887951</v>
      </c>
      <c r="AL7" s="4">
        <v>13.710966483924508</v>
      </c>
    </row>
    <row r="8" spans="1:38" s="97" customFormat="1" ht="12" customHeight="1">
      <c r="A8" s="24" t="s">
        <v>68</v>
      </c>
      <c r="B8" s="25">
        <v>-10.64192419793412</v>
      </c>
      <c r="C8" s="25">
        <v>-8.6551046472346691</v>
      </c>
      <c r="D8" s="25">
        <v>-6.9677932297132443</v>
      </c>
      <c r="E8" s="25">
        <v>-3.0858694952142547</v>
      </c>
      <c r="F8" s="25">
        <v>-1.5449362052568634</v>
      </c>
      <c r="G8" s="25">
        <v>0.85029297623444922</v>
      </c>
      <c r="H8" s="25">
        <v>0.63736092919653431</v>
      </c>
      <c r="I8" s="25">
        <v>3.1363897031373957</v>
      </c>
      <c r="J8" s="25">
        <v>1.4064609976071778</v>
      </c>
      <c r="K8" s="25">
        <v>-1.4090941279341878</v>
      </c>
      <c r="L8" s="25">
        <v>-1.2163262316856613</v>
      </c>
      <c r="M8" s="25">
        <v>0.2020356201730287</v>
      </c>
      <c r="N8" s="25">
        <v>1.8109676109700035</v>
      </c>
      <c r="O8" s="25">
        <v>2.1350765039716051</v>
      </c>
      <c r="P8" s="25">
        <v>3.3311969660371754</v>
      </c>
      <c r="Q8" s="25">
        <v>1.9209595537025017</v>
      </c>
      <c r="R8" s="25">
        <v>-0.83629462400412824</v>
      </c>
      <c r="S8" s="25">
        <v>-9.0077711964548265E-2</v>
      </c>
      <c r="T8" s="25">
        <v>-0.33761589954679672</v>
      </c>
      <c r="U8" s="25">
        <v>-1.1134395522838616</v>
      </c>
      <c r="V8" s="30">
        <v>-1.4626160608642507</v>
      </c>
      <c r="W8" s="30">
        <v>-1.5245709076246152</v>
      </c>
      <c r="X8" s="30">
        <v>1.2299112539224246E-2</v>
      </c>
      <c r="Y8" s="30">
        <v>1.0347832212276582</v>
      </c>
      <c r="Z8" s="30">
        <v>1.4227170301835959</v>
      </c>
      <c r="AA8" s="30">
        <v>0.81836155372091002</v>
      </c>
      <c r="AB8" s="305">
        <v>0.56460597208689034</v>
      </c>
      <c r="AC8" s="30">
        <v>-2.8219360723661571</v>
      </c>
      <c r="AD8" s="30">
        <v>-1.9008898267768126</v>
      </c>
      <c r="AE8" s="30">
        <v>-0.13383903738605879</v>
      </c>
      <c r="AF8" s="30">
        <v>0.72581313594539687</v>
      </c>
      <c r="AG8" s="30">
        <v>1.4102826694615016</v>
      </c>
      <c r="AH8" s="287"/>
      <c r="AI8" s="30">
        <v>0.93192702450976883</v>
      </c>
      <c r="AJ8" s="30">
        <v>0.19062803502068346</v>
      </c>
      <c r="AK8" s="30">
        <v>0.18317386191533236</v>
      </c>
      <c r="AL8" s="30">
        <v>0.21806953313627386</v>
      </c>
    </row>
    <row r="9" spans="1:38" ht="12" customHeight="1">
      <c r="A9" s="22"/>
      <c r="B9" s="22"/>
      <c r="C9" s="22"/>
      <c r="D9" s="22"/>
      <c r="E9" s="22"/>
      <c r="F9" s="22"/>
      <c r="G9" s="22"/>
      <c r="H9" s="22"/>
      <c r="I9" s="22"/>
      <c r="J9" s="22"/>
      <c r="K9" s="22"/>
      <c r="L9" s="22"/>
      <c r="M9" s="22"/>
      <c r="N9" s="22"/>
      <c r="O9" s="22"/>
      <c r="P9" s="22"/>
      <c r="Q9" s="22"/>
      <c r="R9" s="22"/>
      <c r="S9" s="22"/>
      <c r="T9" s="22"/>
      <c r="U9" s="22"/>
      <c r="V9" s="31"/>
      <c r="W9" s="31"/>
      <c r="X9" s="31"/>
      <c r="Y9" s="31"/>
      <c r="Z9" s="31"/>
      <c r="AA9" s="31"/>
      <c r="AB9" s="31"/>
      <c r="AC9" s="31"/>
      <c r="AD9" s="31"/>
      <c r="AE9" s="31"/>
      <c r="AF9" s="31"/>
      <c r="AG9" s="31"/>
      <c r="AH9" s="66"/>
      <c r="AI9" s="112"/>
      <c r="AJ9" s="31"/>
      <c r="AK9" s="112"/>
      <c r="AL9" s="112"/>
    </row>
    <row r="10" spans="1:38" ht="12" customHeight="1">
      <c r="A10" s="21" t="s">
        <v>72</v>
      </c>
      <c r="B10" s="6"/>
      <c r="C10" s="6"/>
      <c r="D10" s="6"/>
      <c r="E10" s="6"/>
      <c r="F10" s="6"/>
      <c r="G10" s="6"/>
      <c r="H10" s="6"/>
      <c r="I10" s="6"/>
      <c r="J10" s="6"/>
      <c r="K10" s="6"/>
      <c r="L10" s="6"/>
      <c r="M10" s="6"/>
      <c r="N10" s="6"/>
      <c r="O10" s="6"/>
      <c r="P10" s="6"/>
      <c r="Q10" s="6"/>
      <c r="R10" s="6"/>
      <c r="S10" s="6"/>
      <c r="T10" s="6"/>
      <c r="U10" s="6"/>
      <c r="V10" s="7"/>
      <c r="W10" s="7"/>
      <c r="X10" s="7"/>
      <c r="Y10" s="7"/>
      <c r="Z10" s="32"/>
      <c r="AA10" s="32"/>
      <c r="AB10" s="32"/>
      <c r="AC10" s="32"/>
      <c r="AD10" s="32"/>
      <c r="AE10" s="32"/>
      <c r="AF10" s="32"/>
      <c r="AG10" s="32"/>
      <c r="AH10" s="66"/>
      <c r="AI10" s="296"/>
      <c r="AJ10" s="32"/>
      <c r="AK10" s="296"/>
      <c r="AL10" s="296"/>
    </row>
    <row r="11" spans="1:38" ht="12" customHeight="1">
      <c r="A11" s="21" t="s">
        <v>615</v>
      </c>
      <c r="B11" s="20">
        <v>-201.721</v>
      </c>
      <c r="C11" s="20">
        <v>-172.03200000000001</v>
      </c>
      <c r="D11" s="20">
        <v>-140.89400000000001</v>
      </c>
      <c r="E11" s="20">
        <v>-66.48</v>
      </c>
      <c r="F11" s="20">
        <v>-32.249000000000002</v>
      </c>
      <c r="G11" s="20">
        <v>-3.3410000000000002</v>
      </c>
      <c r="H11" s="20">
        <v>62.442999999999998</v>
      </c>
      <c r="I11" s="20">
        <v>82.894999999999996</v>
      </c>
      <c r="J11" s="20">
        <v>164.511</v>
      </c>
      <c r="K11" s="20">
        <v>-46.241999999999997</v>
      </c>
      <c r="L11" s="20">
        <v>-49.497999999999998</v>
      </c>
      <c r="M11" s="20">
        <v>-19.309999999999999</v>
      </c>
      <c r="N11" s="20">
        <v>13.72</v>
      </c>
      <c r="O11" s="20">
        <v>31.707000000000001</v>
      </c>
      <c r="P11" s="20">
        <v>72.975999999999999</v>
      </c>
      <c r="Q11" s="20">
        <v>37.433</v>
      </c>
      <c r="R11" s="20">
        <v>-25.244</v>
      </c>
      <c r="S11" s="20">
        <v>-15.087</v>
      </c>
      <c r="T11" s="20">
        <v>-18.460999999999999</v>
      </c>
      <c r="U11" s="20">
        <v>-43.387999999999998</v>
      </c>
      <c r="V11" s="28">
        <v>-46.807000000000002</v>
      </c>
      <c r="W11" s="28">
        <v>-49.756999999999998</v>
      </c>
      <c r="X11" s="28">
        <v>6.3840000000000003</v>
      </c>
      <c r="Y11" s="28">
        <v>64.694999999999993</v>
      </c>
      <c r="Z11" s="28">
        <v>76.34</v>
      </c>
      <c r="AA11" s="28">
        <v>65.650000000000006</v>
      </c>
      <c r="AB11" s="28">
        <v>67.543000000000006</v>
      </c>
      <c r="AC11" s="28">
        <v>-143.197</v>
      </c>
      <c r="AD11" s="28">
        <v>-116.392097333976</v>
      </c>
      <c r="AE11" s="28">
        <v>20.159473519610302</v>
      </c>
      <c r="AF11" s="28">
        <v>66.748675236849195</v>
      </c>
      <c r="AG11" s="28">
        <v>101.786370692395</v>
      </c>
      <c r="AH11" s="66"/>
      <c r="AI11" s="28">
        <v>43.139393138956976</v>
      </c>
      <c r="AJ11" s="28">
        <v>7.5957937152999015</v>
      </c>
      <c r="AK11" s="28">
        <v>10.82492835652959</v>
      </c>
      <c r="AL11" s="28">
        <v>14.658078410710999</v>
      </c>
    </row>
    <row r="12" spans="1:38" ht="12" customHeight="1">
      <c r="A12" s="21" t="s">
        <v>616</v>
      </c>
      <c r="B12" s="20">
        <v>-6.0389999999999997</v>
      </c>
      <c r="C12" s="20">
        <v>-5.5540000000000003</v>
      </c>
      <c r="D12" s="20">
        <v>-6.9429999999999996</v>
      </c>
      <c r="E12" s="20">
        <v>-6.4509999999999996</v>
      </c>
      <c r="F12" s="20">
        <v>-9.3949999999999996</v>
      </c>
      <c r="G12" s="20">
        <v>-3.3039999999999998</v>
      </c>
      <c r="H12" s="20">
        <v>-7.3959999999999999</v>
      </c>
      <c r="I12" s="20">
        <v>1.2290000000000001</v>
      </c>
      <c r="J12" s="20">
        <v>-5.6529999999999996</v>
      </c>
      <c r="K12" s="20">
        <v>-14.148</v>
      </c>
      <c r="L12" s="20">
        <v>-8.06</v>
      </c>
      <c r="M12" s="20">
        <v>1.1160000000000001</v>
      </c>
      <c r="N12" s="20">
        <v>11.51</v>
      </c>
      <c r="O12" s="20">
        <v>3.7789999999999999</v>
      </c>
      <c r="P12" s="20">
        <v>2.952</v>
      </c>
      <c r="Q12" s="20">
        <v>-3.7959999999999998</v>
      </c>
      <c r="R12" s="20">
        <v>-7.9130000000000003</v>
      </c>
      <c r="S12" s="20">
        <v>4.9249999999999998</v>
      </c>
      <c r="T12" s="20">
        <v>-13.567</v>
      </c>
      <c r="U12" s="20">
        <v>-8.0470000000000006</v>
      </c>
      <c r="V12" s="28">
        <v>-4.0430000000000001</v>
      </c>
      <c r="W12" s="28">
        <v>-16.503</v>
      </c>
      <c r="X12" s="28">
        <v>-15.853999999999999</v>
      </c>
      <c r="Y12" s="28">
        <v>-25.294</v>
      </c>
      <c r="Z12" s="28">
        <v>-10.981999999999999</v>
      </c>
      <c r="AA12" s="28">
        <v>-32.89</v>
      </c>
      <c r="AB12" s="28">
        <v>-45.46</v>
      </c>
      <c r="AC12" s="28">
        <v>12.782999999999999</v>
      </c>
      <c r="AD12" s="28">
        <v>8.1026599023416601</v>
      </c>
      <c r="AE12" s="28">
        <v>-30.2045903577914</v>
      </c>
      <c r="AF12" s="28">
        <v>-31.136681838278697</v>
      </c>
      <c r="AG12" s="28">
        <v>-29.112001245318201</v>
      </c>
      <c r="AH12" s="66"/>
      <c r="AI12" s="28">
        <v>2.3745777636680208</v>
      </c>
      <c r="AJ12" s="28">
        <v>2.8761324753047042</v>
      </c>
      <c r="AK12" s="28">
        <v>-0.91296657347119847</v>
      </c>
      <c r="AL12" s="28">
        <v>-1.9244997369935994</v>
      </c>
    </row>
    <row r="13" spans="1:38" ht="12" customHeight="1">
      <c r="A13" s="22" t="s">
        <v>73</v>
      </c>
      <c r="B13" s="23">
        <v>31.262</v>
      </c>
      <c r="C13" s="23">
        <v>24.521999999999998</v>
      </c>
      <c r="D13" s="23">
        <v>14.875</v>
      </c>
      <c r="E13" s="23">
        <v>12.457000000000001</v>
      </c>
      <c r="F13" s="23">
        <v>9.9169999999999998</v>
      </c>
      <c r="G13" s="23">
        <v>24.855</v>
      </c>
      <c r="H13" s="23">
        <v>-40.71</v>
      </c>
      <c r="I13" s="23">
        <v>-8.5950000000000006</v>
      </c>
      <c r="J13" s="23">
        <v>-123.64400000000001</v>
      </c>
      <c r="K13" s="23">
        <v>23.777000000000001</v>
      </c>
      <c r="L13" s="23">
        <v>24.673999999999999</v>
      </c>
      <c r="M13" s="23">
        <v>23.911999999999999</v>
      </c>
      <c r="N13" s="23">
        <v>27.850999999999999</v>
      </c>
      <c r="O13" s="23">
        <v>31.164000000000001</v>
      </c>
      <c r="P13" s="23">
        <v>34.677</v>
      </c>
      <c r="Q13" s="23">
        <v>31.911000000000001</v>
      </c>
      <c r="R13" s="23">
        <v>5.2149999999999999</v>
      </c>
      <c r="S13" s="23">
        <v>6.9429999999999996</v>
      </c>
      <c r="T13" s="23">
        <v>19.442</v>
      </c>
      <c r="U13" s="23">
        <v>9.7579999999999991</v>
      </c>
      <c r="V13" s="29">
        <v>-5.0609999999999999</v>
      </c>
      <c r="W13" s="29">
        <v>5.3879999999999999</v>
      </c>
      <c r="X13" s="29">
        <v>9.9939999999999998</v>
      </c>
      <c r="Y13" s="29">
        <v>6.2850000000000001</v>
      </c>
      <c r="Z13" s="29">
        <v>0.44400000000000001</v>
      </c>
      <c r="AA13" s="29">
        <v>6.7530000000000001</v>
      </c>
      <c r="AB13" s="29">
        <v>6.4139999999999997</v>
      </c>
      <c r="AC13" s="29">
        <v>-10.19</v>
      </c>
      <c r="AD13" s="29">
        <v>6.6696564203441406</v>
      </c>
      <c r="AE13" s="29">
        <v>2.54453764394805</v>
      </c>
      <c r="AF13" s="29">
        <v>6.3039202802063699</v>
      </c>
      <c r="AG13" s="29">
        <v>11.462792870346</v>
      </c>
      <c r="AH13" s="66"/>
      <c r="AI13" s="29">
        <v>3.3438412388361205</v>
      </c>
      <c r="AJ13" s="29">
        <v>9.4669101196000138E-2</v>
      </c>
      <c r="AK13" s="29">
        <v>0.90213574982242939</v>
      </c>
      <c r="AL13" s="29">
        <v>0.97038781020650156</v>
      </c>
    </row>
    <row r="14" spans="1:38" ht="12" customHeight="1">
      <c r="A14" s="21" t="s">
        <v>330</v>
      </c>
      <c r="B14" s="6"/>
      <c r="C14" s="6"/>
      <c r="D14" s="6"/>
      <c r="E14" s="6"/>
      <c r="F14" s="6"/>
      <c r="G14" s="6"/>
      <c r="H14" s="6"/>
      <c r="I14" s="6"/>
      <c r="J14" s="6"/>
      <c r="K14" s="6"/>
      <c r="L14" s="6"/>
      <c r="M14" s="6"/>
      <c r="N14" s="6"/>
      <c r="O14" s="6"/>
      <c r="P14" s="6"/>
      <c r="Q14" s="6"/>
      <c r="R14" s="6"/>
      <c r="S14" s="6"/>
      <c r="T14" s="6"/>
      <c r="U14" s="6"/>
      <c r="V14" s="7"/>
      <c r="W14" s="7"/>
      <c r="X14" s="7"/>
      <c r="Y14" s="7"/>
      <c r="Z14" s="32"/>
      <c r="AA14" s="32"/>
      <c r="AB14" s="32"/>
      <c r="AC14" s="32"/>
      <c r="AD14" s="32"/>
      <c r="AE14" s="32"/>
      <c r="AF14" s="32"/>
      <c r="AG14" s="32"/>
      <c r="AH14" s="66"/>
      <c r="AI14" s="296"/>
      <c r="AJ14" s="296"/>
      <c r="AK14" s="296"/>
      <c r="AL14" s="296"/>
    </row>
    <row r="15" spans="1:38" ht="12" customHeight="1">
      <c r="A15" s="21" t="s">
        <v>615</v>
      </c>
      <c r="B15" s="19">
        <v>-12.170188735934399</v>
      </c>
      <c r="C15" s="19">
        <v>-9.7345948983235271</v>
      </c>
      <c r="D15" s="19">
        <v>-7.3891333682614553</v>
      </c>
      <c r="E15" s="19">
        <v>-3.3980190489431288</v>
      </c>
      <c r="F15" s="19">
        <v>-1.5752204522219602</v>
      </c>
      <c r="G15" s="19">
        <v>-0.15518566773731307</v>
      </c>
      <c r="H15" s="19">
        <v>2.7574813622822578</v>
      </c>
      <c r="I15" s="19">
        <v>3.4422675322270075</v>
      </c>
      <c r="J15" s="19">
        <v>6.5706339858395326</v>
      </c>
      <c r="K15" s="19">
        <v>-1.7796774551097314</v>
      </c>
      <c r="L15" s="19">
        <v>-1.8308513506865598</v>
      </c>
      <c r="M15" s="19">
        <v>-0.68228538397014482</v>
      </c>
      <c r="N15" s="19">
        <v>0.46808605004631398</v>
      </c>
      <c r="O15" s="19">
        <v>1.0157069874182649</v>
      </c>
      <c r="P15" s="19">
        <v>2.1978882491164899</v>
      </c>
      <c r="Q15" s="19">
        <v>1.0970171320825273</v>
      </c>
      <c r="R15" s="19">
        <v>-0.75554439511703553</v>
      </c>
      <c r="S15" s="19">
        <v>-0.42218155961764964</v>
      </c>
      <c r="T15" s="19">
        <v>-0.49521111723608829</v>
      </c>
      <c r="U15" s="19">
        <v>-1.1591504977443747</v>
      </c>
      <c r="V15" s="27">
        <v>-1.2244579771578565</v>
      </c>
      <c r="W15" s="27">
        <v>-1.2461899502345513</v>
      </c>
      <c r="X15" s="27">
        <v>0.1498426229969933</v>
      </c>
      <c r="Y15" s="27">
        <v>1.4653351244872344</v>
      </c>
      <c r="Z15" s="27">
        <v>1.6505610480565371</v>
      </c>
      <c r="AA15" s="27">
        <v>1.35969012734487</v>
      </c>
      <c r="AB15" s="27">
        <v>1.3382173973634084</v>
      </c>
      <c r="AC15" s="27">
        <v>-2.8739778367231077</v>
      </c>
      <c r="AD15" s="27">
        <v>-2.1772193517596943</v>
      </c>
      <c r="AE15" s="27">
        <v>0.35972215747648423</v>
      </c>
      <c r="AF15" s="27">
        <v>1.1558431365298334</v>
      </c>
      <c r="AG15" s="27">
        <v>1.7061338504281307</v>
      </c>
      <c r="AH15" s="288"/>
      <c r="AI15" s="27">
        <v>0.82591245062304575</v>
      </c>
      <c r="AJ15" s="27">
        <v>0.13417306254485223</v>
      </c>
      <c r="AK15" s="27">
        <v>0.17990004967389639</v>
      </c>
      <c r="AL15" s="27">
        <v>0.23117466870232062</v>
      </c>
    </row>
    <row r="16" spans="1:38" ht="12" customHeight="1">
      <c r="A16" s="21" t="s">
        <v>616</v>
      </c>
      <c r="B16" s="19">
        <v>-0.36434367158752845</v>
      </c>
      <c r="C16" s="19">
        <v>-0.31427839044648015</v>
      </c>
      <c r="D16" s="19">
        <v>-0.36412304978096499</v>
      </c>
      <c r="E16" s="19">
        <v>-0.32973256445144583</v>
      </c>
      <c r="F16" s="19">
        <v>-0.45890403264055674</v>
      </c>
      <c r="G16" s="19">
        <v>-0.1534670596240893</v>
      </c>
      <c r="H16" s="19">
        <v>-0.32660718023540802</v>
      </c>
      <c r="I16" s="19">
        <v>5.1035005695240873E-2</v>
      </c>
      <c r="J16" s="19">
        <v>-0.22578304138903099</v>
      </c>
      <c r="K16" s="19">
        <v>-0.5445023276435379</v>
      </c>
      <c r="L16" s="19">
        <v>-0.29812642705833925</v>
      </c>
      <c r="M16" s="19">
        <v>3.9431925867979375E-2</v>
      </c>
      <c r="N16" s="19">
        <v>0.39268734956509277</v>
      </c>
      <c r="O16" s="19">
        <v>0.12105707589660399</v>
      </c>
      <c r="P16" s="19">
        <v>8.8908217926330274E-2</v>
      </c>
      <c r="Q16" s="19">
        <v>-0.11124614734018842</v>
      </c>
      <c r="R16" s="19">
        <v>-0.23683341778486383</v>
      </c>
      <c r="S16" s="19">
        <v>0.13781694048630769</v>
      </c>
      <c r="T16" s="19">
        <v>-0.36393094781117008</v>
      </c>
      <c r="U16" s="19">
        <v>-0.21498303806003924</v>
      </c>
      <c r="V16" s="27">
        <v>-0.1057637447742691</v>
      </c>
      <c r="W16" s="27">
        <v>-0.41332622040558714</v>
      </c>
      <c r="X16" s="27">
        <v>-0.3721185690780594</v>
      </c>
      <c r="Y16" s="27">
        <v>-0.57290650960321676</v>
      </c>
      <c r="Z16" s="27">
        <v>-0.23744382276338596</v>
      </c>
      <c r="AA16" s="27">
        <v>-0.68119129152129132</v>
      </c>
      <c r="AB16" s="27">
        <v>-0.90069086188266045</v>
      </c>
      <c r="AC16" s="27">
        <v>0.25655606393172681</v>
      </c>
      <c r="AD16" s="27">
        <v>0.15156757498308193</v>
      </c>
      <c r="AE16" s="27">
        <v>-0.53896548432323199</v>
      </c>
      <c r="AF16" s="27">
        <v>-0.53917354718104482</v>
      </c>
      <c r="AG16" s="27">
        <v>-0.48797270636995327</v>
      </c>
      <c r="AH16" s="288"/>
      <c r="AI16" s="27">
        <v>4.3738170353843614E-2</v>
      </c>
      <c r="AJ16" s="27">
        <v>5.4915226655180893E-2</v>
      </c>
      <c r="AK16" s="27">
        <v>-1.1729882955258675E-2</v>
      </c>
      <c r="AL16" s="27">
        <v>-2.7726626391205156E-2</v>
      </c>
    </row>
    <row r="17" spans="1:38" ht="12" customHeight="1">
      <c r="A17" s="22" t="s">
        <v>73</v>
      </c>
      <c r="B17" s="49">
        <v>1.8860923764148558</v>
      </c>
      <c r="C17" s="49">
        <v>1.3876007725114488</v>
      </c>
      <c r="D17" s="49">
        <v>0.78011383630877917</v>
      </c>
      <c r="E17" s="49">
        <v>0.63671966445073036</v>
      </c>
      <c r="F17" s="49">
        <v>0.48440141476278886</v>
      </c>
      <c r="G17" s="49">
        <v>1.1544866122750421</v>
      </c>
      <c r="H17" s="49">
        <v>-1.7977526105169632</v>
      </c>
      <c r="I17" s="49">
        <v>-0.35691283478486191</v>
      </c>
      <c r="J17" s="49">
        <v>-4.9383899468433317</v>
      </c>
      <c r="K17" s="49">
        <v>0.91508565481908422</v>
      </c>
      <c r="L17" s="49">
        <v>0.91265154605923837</v>
      </c>
      <c r="M17" s="49">
        <v>0.84488907827519955</v>
      </c>
      <c r="N17" s="49">
        <v>0.9501942113585925</v>
      </c>
      <c r="O17" s="49">
        <v>0.99831244065672586</v>
      </c>
      <c r="P17" s="49">
        <v>1.0444004989943614</v>
      </c>
      <c r="Q17" s="49">
        <v>0.93518856896015623</v>
      </c>
      <c r="R17" s="49">
        <v>0.15608318889777134</v>
      </c>
      <c r="S17" s="49">
        <v>0.19428690716678867</v>
      </c>
      <c r="T17" s="49">
        <v>0.52152616550046205</v>
      </c>
      <c r="U17" s="49">
        <v>0.26069398352054962</v>
      </c>
      <c r="V17" s="50">
        <v>-0.13239433893212363</v>
      </c>
      <c r="W17" s="50">
        <v>0.13494526301553073</v>
      </c>
      <c r="X17" s="50">
        <v>0.23457505862029304</v>
      </c>
      <c r="Y17" s="50">
        <v>0.14235460634364744</v>
      </c>
      <c r="Z17" s="50">
        <v>9.5998048904519569E-3</v>
      </c>
      <c r="AA17" s="50">
        <v>0.13986271789733293</v>
      </c>
      <c r="AB17" s="50">
        <v>0.12707943660614571</v>
      </c>
      <c r="AC17" s="50">
        <v>-0.20451429957477085</v>
      </c>
      <c r="AD17" s="50">
        <v>0.12476194999987031</v>
      </c>
      <c r="AE17" s="50">
        <v>4.5404289460770429E-2</v>
      </c>
      <c r="AF17" s="50">
        <v>0.10916086294226954</v>
      </c>
      <c r="AG17" s="50">
        <v>0.19213828731202379</v>
      </c>
      <c r="AH17" s="288"/>
      <c r="AI17" s="50">
        <v>6.2154490426685513E-2</v>
      </c>
      <c r="AJ17" s="50">
        <v>1.4230959628571266E-3</v>
      </c>
      <c r="AK17" s="50">
        <v>1.4892603692838041E-2</v>
      </c>
      <c r="AL17" s="50">
        <v>1.4516658601501781E-2</v>
      </c>
    </row>
    <row r="18" spans="1:38" ht="12" customHeight="1">
      <c r="Y18" s="86"/>
      <c r="Z18" s="86"/>
      <c r="AA18" s="86"/>
      <c r="AB18" s="86"/>
      <c r="AC18" s="86"/>
      <c r="AD18" s="86"/>
      <c r="AE18" s="86"/>
      <c r="AF18" s="86"/>
      <c r="AG18" s="86"/>
      <c r="AH18" s="66"/>
      <c r="AI18" s="86"/>
      <c r="AJ18" s="62"/>
    </row>
    <row r="19" spans="1:38" ht="12" customHeight="1">
      <c r="Y19" s="142"/>
      <c r="Z19" s="142"/>
      <c r="AA19" s="142"/>
      <c r="AB19" s="142"/>
      <c r="AC19" s="142"/>
      <c r="AD19" s="142"/>
      <c r="AE19" s="142"/>
      <c r="AF19" s="142"/>
      <c r="AG19" s="142"/>
      <c r="AH19" s="142"/>
      <c r="AI19" s="142"/>
      <c r="AJ19" s="62"/>
    </row>
    <row r="20" spans="1:38" ht="12" customHeight="1">
      <c r="B20" s="86"/>
      <c r="C20" s="86"/>
      <c r="D20" s="86"/>
      <c r="E20" s="86"/>
      <c r="F20" s="86"/>
      <c r="G20" s="86"/>
      <c r="H20" s="86"/>
      <c r="I20" s="86"/>
      <c r="J20" s="86"/>
      <c r="K20" s="86"/>
      <c r="L20" s="86"/>
      <c r="M20" s="86"/>
      <c r="N20" s="86"/>
      <c r="O20" s="86"/>
      <c r="P20" s="86"/>
      <c r="Q20" s="86"/>
      <c r="R20" s="86"/>
      <c r="S20" s="86"/>
      <c r="T20" s="86"/>
      <c r="U20" s="86"/>
      <c r="V20" s="86"/>
      <c r="W20" s="86"/>
      <c r="X20" s="89"/>
      <c r="Y20" s="89"/>
      <c r="Z20" s="89"/>
      <c r="AA20" s="89"/>
      <c r="AB20" s="89"/>
      <c r="AC20" s="89"/>
      <c r="AD20" s="89"/>
      <c r="AE20" s="89"/>
      <c r="AF20" s="89"/>
      <c r="AG20" s="89"/>
      <c r="AH20" s="89"/>
      <c r="AI20" s="89"/>
      <c r="AJ20" s="62"/>
    </row>
    <row r="21" spans="1:38" ht="12" customHeight="1">
      <c r="X21" s="89"/>
      <c r="Y21" s="89"/>
      <c r="Z21" s="89"/>
      <c r="AA21" s="89"/>
      <c r="AB21" s="89"/>
      <c r="AC21" s="89"/>
      <c r="AD21" s="89"/>
      <c r="AE21" s="89"/>
      <c r="AF21" s="89"/>
      <c r="AG21" s="89"/>
      <c r="AH21" s="89"/>
      <c r="AI21" s="244"/>
      <c r="AJ21" s="62"/>
    </row>
    <row r="22" spans="1:38" ht="12" customHeight="1">
      <c r="X22" s="89"/>
      <c r="Y22" s="89"/>
      <c r="Z22" s="89"/>
      <c r="AA22" s="89"/>
      <c r="AB22" s="89"/>
      <c r="AC22" s="89"/>
      <c r="AD22" s="89"/>
      <c r="AE22" s="89"/>
      <c r="AF22" s="89"/>
      <c r="AG22" s="89"/>
      <c r="AH22" s="89"/>
      <c r="AI22" s="89"/>
      <c r="AJ22" s="62"/>
    </row>
    <row r="23" spans="1:38" ht="12" customHeight="1">
      <c r="X23" s="89"/>
      <c r="Y23" s="89"/>
      <c r="Z23" s="89"/>
      <c r="AA23" s="89"/>
      <c r="AB23" s="89"/>
      <c r="AC23" s="89"/>
      <c r="AD23" s="89"/>
      <c r="AE23" s="89"/>
      <c r="AF23" s="89"/>
      <c r="AG23" s="89"/>
      <c r="AH23" s="89"/>
      <c r="AI23" s="89"/>
      <c r="AJ23" s="62"/>
    </row>
    <row r="24" spans="1:38" ht="12" customHeight="1">
      <c r="X24" s="89"/>
      <c r="Y24" s="89"/>
      <c r="Z24" s="89"/>
      <c r="AA24" s="89"/>
      <c r="AB24" s="89"/>
      <c r="AC24" s="89"/>
      <c r="AD24" s="89"/>
      <c r="AE24" s="89"/>
      <c r="AF24" s="89"/>
      <c r="AG24" s="89"/>
      <c r="AH24" s="89"/>
      <c r="AI24" s="89"/>
      <c r="AJ24" s="62"/>
    </row>
    <row r="25" spans="1:38">
      <c r="X25" s="89"/>
      <c r="Y25" s="89"/>
      <c r="Z25" s="89"/>
      <c r="AA25" s="89"/>
      <c r="AB25" s="89"/>
      <c r="AC25" s="89"/>
      <c r="AD25" s="89"/>
      <c r="AE25" s="89"/>
      <c r="AF25" s="89"/>
      <c r="AG25" s="89"/>
      <c r="AH25" s="89"/>
      <c r="AI25" s="89"/>
      <c r="AJ25" s="62"/>
    </row>
    <row r="26" spans="1:38">
      <c r="X26" s="89"/>
      <c r="Y26" s="89"/>
      <c r="Z26" s="89"/>
      <c r="AA26" s="89"/>
      <c r="AB26" s="89"/>
      <c r="AC26" s="89"/>
      <c r="AD26" s="89"/>
      <c r="AE26" s="89"/>
      <c r="AF26" s="89"/>
      <c r="AG26" s="89"/>
      <c r="AH26" s="89"/>
      <c r="AI26" s="89"/>
      <c r="AJ26" s="62"/>
    </row>
    <row r="27" spans="1:38">
      <c r="X27" s="89"/>
      <c r="Y27" s="89"/>
      <c r="Z27" s="89"/>
      <c r="AA27" s="89"/>
      <c r="AB27" s="89"/>
      <c r="AC27" s="89"/>
      <c r="AD27" s="89"/>
      <c r="AE27" s="89"/>
      <c r="AF27" s="89"/>
      <c r="AG27" s="89"/>
      <c r="AH27" s="89"/>
      <c r="AI27" s="89"/>
      <c r="AJ27" s="62"/>
    </row>
    <row r="28" spans="1:38">
      <c r="X28" s="89"/>
      <c r="Y28" s="89"/>
      <c r="Z28" s="89"/>
      <c r="AA28" s="89"/>
      <c r="AB28" s="89"/>
      <c r="AC28" s="89"/>
      <c r="AD28" s="89"/>
      <c r="AE28" s="89"/>
      <c r="AF28" s="89"/>
      <c r="AG28" s="89"/>
      <c r="AH28" s="89"/>
      <c r="AI28" s="89"/>
      <c r="AJ28" s="62"/>
    </row>
    <row r="29" spans="1:38">
      <c r="X29" s="89"/>
      <c r="Y29" s="89"/>
      <c r="Z29" s="89"/>
      <c r="AA29" s="89"/>
      <c r="AB29" s="89"/>
      <c r="AC29" s="89"/>
      <c r="AD29" s="89"/>
      <c r="AE29" s="89"/>
      <c r="AF29" s="89"/>
      <c r="AG29" s="89"/>
      <c r="AH29" s="89"/>
      <c r="AI29" s="89"/>
      <c r="AJ29" s="62"/>
    </row>
    <row r="30" spans="1:38">
      <c r="X30" s="89"/>
      <c r="Y30" s="89"/>
      <c r="Z30" s="89"/>
      <c r="AA30" s="89"/>
      <c r="AB30" s="89"/>
      <c r="AC30" s="89"/>
      <c r="AD30" s="89"/>
      <c r="AE30" s="89"/>
      <c r="AF30" s="89"/>
      <c r="AG30" s="89"/>
      <c r="AH30" s="89"/>
      <c r="AI30" s="89"/>
      <c r="AJ30" s="62"/>
    </row>
    <row r="31" spans="1:38">
      <c r="X31" s="89"/>
      <c r="Y31" s="89"/>
      <c r="Z31" s="89"/>
      <c r="AA31" s="89"/>
      <c r="AB31" s="89"/>
      <c r="AC31" s="89"/>
      <c r="AD31" s="89"/>
      <c r="AE31" s="89"/>
      <c r="AF31" s="89"/>
      <c r="AG31" s="89"/>
      <c r="AH31" s="89"/>
      <c r="AI31" s="89"/>
      <c r="AJ31" s="62"/>
    </row>
    <row r="32" spans="1:38">
      <c r="AH32" s="66"/>
      <c r="AI32" s="89"/>
      <c r="AJ32" s="62"/>
    </row>
    <row r="33" spans="2:36">
      <c r="AH33" s="66"/>
      <c r="AI33" s="89"/>
      <c r="AJ33" s="62"/>
    </row>
    <row r="34" spans="2:36" ht="10.5">
      <c r="AH34" s="66"/>
      <c r="AI34" s="141"/>
      <c r="AJ34" s="62"/>
    </row>
    <row r="35" spans="2:36">
      <c r="AH35" s="66"/>
      <c r="AI35" s="89"/>
      <c r="AJ35" s="62"/>
    </row>
    <row r="36" spans="2:36">
      <c r="B36" s="152"/>
      <c r="C36" s="152"/>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H36" s="66"/>
      <c r="AI36" s="89"/>
      <c r="AJ36" s="62"/>
    </row>
    <row r="37" spans="2:36" ht="10.5">
      <c r="AH37" s="66"/>
      <c r="AI37" s="90"/>
      <c r="AJ37" s="62"/>
    </row>
    <row r="38" spans="2:36" ht="10.5">
      <c r="AH38" s="66"/>
      <c r="AI38" s="141"/>
      <c r="AJ38" s="62"/>
    </row>
    <row r="39" spans="2:36">
      <c r="AH39" s="66"/>
      <c r="AI39" s="89"/>
      <c r="AJ39" s="62"/>
    </row>
    <row r="40" spans="2:36">
      <c r="AH40" s="66"/>
      <c r="AI40" s="89"/>
      <c r="AJ40" s="62"/>
    </row>
    <row r="41" spans="2:36">
      <c r="AH41" s="66"/>
      <c r="AI41" s="89"/>
      <c r="AJ41" s="62"/>
    </row>
    <row r="42" spans="2:36">
      <c r="AH42" s="66"/>
      <c r="AI42" s="89"/>
      <c r="AJ42" s="62"/>
    </row>
    <row r="43" spans="2:36" ht="10.5">
      <c r="AH43" s="66"/>
      <c r="AI43" s="141"/>
      <c r="AJ43" s="62"/>
    </row>
    <row r="44" spans="2:36" ht="10.5">
      <c r="AH44" s="66"/>
      <c r="AI44" s="141"/>
      <c r="AJ44" s="62"/>
    </row>
    <row r="45" spans="2:36" ht="10.5">
      <c r="AH45" s="66"/>
      <c r="AI45" s="141"/>
      <c r="AJ45" s="62"/>
    </row>
    <row r="46" spans="2:36">
      <c r="AH46" s="66"/>
      <c r="AI46" s="89"/>
      <c r="AJ46" s="62"/>
    </row>
    <row r="47" spans="2:36">
      <c r="AH47" s="66"/>
      <c r="AI47" s="89"/>
      <c r="AJ47" s="62"/>
    </row>
    <row r="48" spans="2:36">
      <c r="AH48" s="66"/>
      <c r="AI48" s="89"/>
      <c r="AJ48" s="62"/>
    </row>
    <row r="49" spans="34:36">
      <c r="AH49" s="66"/>
      <c r="AI49" s="89"/>
      <c r="AJ49" s="62"/>
    </row>
    <row r="50" spans="34:36">
      <c r="AH50" s="66"/>
      <c r="AI50" s="89"/>
      <c r="AJ50" s="62"/>
    </row>
    <row r="51" spans="34:36">
      <c r="AH51" s="66"/>
      <c r="AI51" s="89"/>
      <c r="AJ51" s="62"/>
    </row>
    <row r="52" spans="34:36">
      <c r="AH52" s="66"/>
      <c r="AI52" s="89"/>
      <c r="AJ52" s="62"/>
    </row>
    <row r="53" spans="34:36">
      <c r="AH53" s="66"/>
      <c r="AI53" s="89"/>
      <c r="AJ53" s="62"/>
    </row>
    <row r="54" spans="34:36" ht="10.5">
      <c r="AH54" s="66"/>
      <c r="AI54" s="141"/>
      <c r="AJ54" s="62"/>
    </row>
    <row r="55" spans="34:36" ht="10.5">
      <c r="AH55" s="66"/>
      <c r="AI55" s="141"/>
      <c r="AJ55" s="62"/>
    </row>
    <row r="56" spans="34:36" ht="10.5">
      <c r="AH56" s="66"/>
      <c r="AI56" s="141"/>
      <c r="AJ56" s="62"/>
    </row>
    <row r="57" spans="34:36" ht="10.5">
      <c r="AH57" s="66"/>
      <c r="AI57" s="141"/>
      <c r="AJ57" s="62"/>
    </row>
    <row r="58" spans="34:36">
      <c r="AH58" s="66"/>
      <c r="AI58" s="89"/>
      <c r="AJ58" s="62"/>
    </row>
    <row r="59" spans="34:36">
      <c r="AH59" s="66"/>
      <c r="AI59" s="89"/>
      <c r="AJ59" s="62"/>
    </row>
    <row r="60" spans="34:36">
      <c r="AH60" s="66"/>
      <c r="AI60" s="89"/>
      <c r="AJ60" s="62"/>
    </row>
    <row r="61" spans="34:36">
      <c r="AH61" s="66"/>
      <c r="AI61" s="89"/>
      <c r="AJ61" s="62"/>
    </row>
    <row r="62" spans="34:36">
      <c r="AH62" s="66"/>
      <c r="AI62" s="89"/>
      <c r="AJ62" s="62"/>
    </row>
    <row r="63" spans="34:36">
      <c r="AH63" s="66"/>
      <c r="AI63" s="89"/>
      <c r="AJ63" s="62"/>
    </row>
    <row r="64" spans="34:36">
      <c r="AH64" s="66"/>
      <c r="AI64" s="89"/>
      <c r="AJ64" s="62"/>
    </row>
    <row r="65" spans="34:36" ht="10.5">
      <c r="AH65" s="66"/>
      <c r="AI65" s="90"/>
      <c r="AJ65" s="62"/>
    </row>
    <row r="66" spans="34:36" ht="10.5">
      <c r="AH66" s="66"/>
      <c r="AI66" s="141"/>
      <c r="AJ66" s="62"/>
    </row>
    <row r="67" spans="34:36">
      <c r="AI67" s="91"/>
      <c r="AJ67" s="91"/>
    </row>
    <row r="68" spans="34:36" ht="10.5">
      <c r="AI68" s="144"/>
      <c r="AJ68" s="91"/>
    </row>
    <row r="69" spans="34:36" ht="10.5">
      <c r="AI69" s="78"/>
      <c r="AJ69" s="91"/>
    </row>
    <row r="70" spans="34:36">
      <c r="AI70" s="91"/>
      <c r="AJ70" s="91"/>
    </row>
    <row r="71" spans="34:36">
      <c r="AI71" s="91"/>
      <c r="AJ71" s="91"/>
    </row>
    <row r="72" spans="34:36">
      <c r="AI72" s="91"/>
      <c r="AJ72" s="91"/>
    </row>
    <row r="73" spans="34:36">
      <c r="AI73" s="91"/>
      <c r="AJ73" s="91"/>
    </row>
    <row r="74" spans="34:36">
      <c r="AI74" s="91"/>
      <c r="AJ74" s="91"/>
    </row>
    <row r="75" spans="34:36">
      <c r="AI75" s="91"/>
      <c r="AJ75" s="91"/>
    </row>
    <row r="76" spans="34:36">
      <c r="AI76" s="91"/>
      <c r="AJ76" s="91"/>
    </row>
    <row r="77" spans="34:36">
      <c r="AI77" s="91"/>
      <c r="AJ77" s="91"/>
    </row>
    <row r="78" spans="34:36">
      <c r="AI78" s="91"/>
      <c r="AJ78" s="91"/>
    </row>
    <row r="79" spans="34:36">
      <c r="AI79" s="91"/>
      <c r="AJ79" s="91"/>
    </row>
  </sheetData>
  <hyperlinks>
    <hyperlink ref="A1" location="Innehåll!A1" display="Tillbaka till Innehåll"/>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V148"/>
  <sheetViews>
    <sheetView zoomScaleNormal="100" workbookViewId="0">
      <pane xSplit="1" ySplit="5" topLeftCell="B6" activePane="bottomRight" state="frozen"/>
      <selection pane="topRight" activeCell="C1" sqref="C1"/>
      <selection pane="bottomLeft" activeCell="A6" sqref="A6"/>
      <selection pane="bottomRight" activeCell="A4" sqref="A4"/>
    </sheetView>
  </sheetViews>
  <sheetFormatPr defaultColWidth="9.1796875" defaultRowHeight="10" outlineLevelCol="1"/>
  <cols>
    <col min="1" max="1" width="50" style="477" customWidth="1"/>
    <col min="2" max="6" width="7.7265625" style="477" hidden="1" customWidth="1" outlineLevel="1"/>
    <col min="7" max="7" width="7.7265625" style="477" customWidth="1" collapsed="1"/>
    <col min="8" max="13" width="7.7265625" style="477" customWidth="1"/>
    <col min="14" max="14" width="3.1796875" style="477" customWidth="1"/>
    <col min="15" max="18" width="7.7265625" style="477" customWidth="1"/>
    <col min="19" max="19" width="6" style="475" customWidth="1"/>
    <col min="20" max="20" width="9.81640625" style="475" bestFit="1" customWidth="1"/>
    <col min="21" max="34" width="9.1796875" style="475"/>
    <col min="35" max="48" width="9.1796875" style="476"/>
    <col min="49" max="16384" width="9.1796875" style="477"/>
  </cols>
  <sheetData>
    <row r="1" spans="1:48" ht="12.75" customHeight="1">
      <c r="A1" s="59" t="s">
        <v>400</v>
      </c>
      <c r="B1" s="472"/>
      <c r="C1" s="473"/>
      <c r="D1" s="473"/>
      <c r="E1" s="473"/>
      <c r="F1" s="473"/>
      <c r="G1" s="473"/>
      <c r="H1" s="473"/>
      <c r="I1" s="473"/>
      <c r="J1" s="473"/>
      <c r="K1" s="473"/>
      <c r="L1" s="473"/>
      <c r="M1" s="473"/>
      <c r="N1" s="474"/>
      <c r="O1" s="473"/>
      <c r="P1" s="473"/>
      <c r="Q1" s="473"/>
      <c r="R1" s="473"/>
      <c r="S1" s="315"/>
    </row>
    <row r="2" spans="1:48" s="481" customFormat="1" ht="12.75" customHeight="1">
      <c r="A2" s="176" t="s">
        <v>408</v>
      </c>
      <c r="B2" s="472"/>
      <c r="C2" s="473"/>
      <c r="D2" s="473"/>
      <c r="E2" s="473"/>
      <c r="F2" s="473"/>
      <c r="G2" s="473"/>
      <c r="H2" s="473"/>
      <c r="I2" s="473"/>
      <c r="J2" s="473"/>
      <c r="K2" s="473"/>
      <c r="L2" s="473"/>
      <c r="M2" s="473"/>
      <c r="N2" s="474"/>
      <c r="O2" s="473"/>
      <c r="P2" s="473"/>
      <c r="Q2" s="473"/>
      <c r="R2" s="473"/>
      <c r="S2" s="316"/>
      <c r="T2" s="315"/>
      <c r="U2" s="291"/>
      <c r="V2" s="292"/>
      <c r="W2" s="292"/>
      <c r="X2" s="292"/>
      <c r="Y2" s="292"/>
      <c r="Z2" s="292"/>
      <c r="AA2" s="478"/>
      <c r="AB2" s="479"/>
      <c r="AC2" s="478"/>
      <c r="AD2" s="479"/>
      <c r="AE2" s="479"/>
      <c r="AF2" s="479"/>
      <c r="AG2" s="479"/>
      <c r="AH2" s="479"/>
      <c r="AI2" s="480"/>
      <c r="AJ2" s="480"/>
      <c r="AK2" s="480"/>
      <c r="AL2" s="480"/>
      <c r="AM2" s="480"/>
      <c r="AN2" s="480"/>
      <c r="AO2" s="480"/>
      <c r="AP2" s="480"/>
      <c r="AQ2" s="480"/>
      <c r="AR2" s="480"/>
      <c r="AS2" s="480"/>
      <c r="AT2" s="480"/>
      <c r="AU2" s="480"/>
      <c r="AV2" s="480"/>
    </row>
    <row r="3" spans="1:48" s="481" customFormat="1" ht="12.75" customHeight="1">
      <c r="A3" s="177" t="s">
        <v>223</v>
      </c>
      <c r="B3" s="473"/>
      <c r="C3" s="473"/>
      <c r="D3" s="473"/>
      <c r="E3" s="473"/>
      <c r="F3" s="473"/>
      <c r="G3" s="473"/>
      <c r="H3" s="473"/>
      <c r="I3" s="473"/>
      <c r="J3" s="473"/>
      <c r="K3" s="473"/>
      <c r="L3" s="473"/>
      <c r="M3" s="473"/>
      <c r="N3" s="474"/>
      <c r="O3" s="482"/>
      <c r="P3" s="482"/>
      <c r="Q3" s="482"/>
      <c r="R3" s="482"/>
      <c r="S3" s="315"/>
      <c r="T3" s="315"/>
      <c r="U3" s="291"/>
      <c r="V3" s="292"/>
      <c r="W3" s="292"/>
      <c r="X3" s="292"/>
      <c r="Y3" s="292"/>
      <c r="Z3" s="292"/>
      <c r="AA3" s="479"/>
      <c r="AB3" s="479"/>
      <c r="AC3" s="479"/>
      <c r="AD3" s="479"/>
      <c r="AE3" s="479"/>
      <c r="AF3" s="479"/>
      <c r="AG3" s="479"/>
      <c r="AH3" s="479"/>
      <c r="AI3" s="480"/>
      <c r="AJ3" s="480"/>
      <c r="AK3" s="480"/>
      <c r="AL3" s="480"/>
      <c r="AM3" s="480"/>
      <c r="AN3" s="480"/>
      <c r="AO3" s="480"/>
      <c r="AP3" s="480"/>
      <c r="AQ3" s="480"/>
      <c r="AR3" s="480"/>
      <c r="AS3" s="480"/>
      <c r="AT3" s="480"/>
      <c r="AU3" s="480"/>
      <c r="AV3" s="480"/>
    </row>
    <row r="4" spans="1:48" s="481" customFormat="1" ht="12.75" customHeight="1">
      <c r="A4" s="483"/>
      <c r="B4" s="484" t="s">
        <v>1</v>
      </c>
      <c r="C4" s="484" t="s">
        <v>1</v>
      </c>
      <c r="D4" s="484" t="s">
        <v>1</v>
      </c>
      <c r="E4" s="484" t="s">
        <v>1</v>
      </c>
      <c r="F4" s="484" t="s">
        <v>1</v>
      </c>
      <c r="G4" s="484" t="s">
        <v>1</v>
      </c>
      <c r="H4" s="484" t="s">
        <v>1</v>
      </c>
      <c r="I4" s="484" t="s">
        <v>1</v>
      </c>
      <c r="J4" s="484" t="s">
        <v>172</v>
      </c>
      <c r="K4" s="484" t="s">
        <v>172</v>
      </c>
      <c r="L4" s="484" t="s">
        <v>172</v>
      </c>
      <c r="M4" s="484" t="s">
        <v>172</v>
      </c>
      <c r="N4" s="485"/>
      <c r="O4" s="681" t="s">
        <v>811</v>
      </c>
      <c r="P4" s="486"/>
      <c r="Q4" s="486"/>
      <c r="R4" s="486"/>
      <c r="S4" s="315"/>
      <c r="T4" s="315"/>
      <c r="U4" s="291"/>
      <c r="V4" s="293"/>
      <c r="W4" s="293"/>
      <c r="X4" s="293"/>
      <c r="Y4" s="293"/>
      <c r="Z4" s="292"/>
      <c r="AA4" s="487"/>
      <c r="AB4" s="487"/>
      <c r="AC4" s="487"/>
      <c r="AD4" s="487"/>
      <c r="AE4" s="487"/>
      <c r="AF4" s="487"/>
      <c r="AG4" s="479"/>
      <c r="AH4" s="479"/>
      <c r="AI4" s="480"/>
      <c r="AJ4" s="480"/>
      <c r="AK4" s="480"/>
      <c r="AL4" s="480"/>
      <c r="AM4" s="480"/>
      <c r="AN4" s="480"/>
      <c r="AO4" s="480"/>
      <c r="AP4" s="480"/>
      <c r="AQ4" s="480"/>
      <c r="AR4" s="480"/>
      <c r="AS4" s="480"/>
      <c r="AT4" s="480"/>
      <c r="AU4" s="480"/>
      <c r="AV4" s="480"/>
    </row>
    <row r="5" spans="1:48" s="492" customFormat="1" ht="12.75" customHeight="1" thickBot="1">
      <c r="A5" s="488"/>
      <c r="B5" s="488">
        <v>2013</v>
      </c>
      <c r="C5" s="488">
        <v>2014</v>
      </c>
      <c r="D5" s="488">
        <v>2015</v>
      </c>
      <c r="E5" s="488">
        <v>2016</v>
      </c>
      <c r="F5" s="488">
        <v>2017</v>
      </c>
      <c r="G5" s="488">
        <v>2018</v>
      </c>
      <c r="H5" s="488">
        <v>2019</v>
      </c>
      <c r="I5" s="488">
        <v>2020</v>
      </c>
      <c r="J5" s="488">
        <v>2021</v>
      </c>
      <c r="K5" s="488">
        <v>2022</v>
      </c>
      <c r="L5" s="488">
        <v>2023</v>
      </c>
      <c r="M5" s="488">
        <v>2024</v>
      </c>
      <c r="N5" s="489"/>
      <c r="O5" s="457">
        <v>2021</v>
      </c>
      <c r="P5" s="457">
        <v>2022</v>
      </c>
      <c r="Q5" s="457">
        <v>2023</v>
      </c>
      <c r="R5" s="457">
        <v>2024</v>
      </c>
      <c r="S5" s="315"/>
      <c r="T5" s="357"/>
      <c r="U5" s="358"/>
      <c r="V5" s="294"/>
      <c r="W5" s="294"/>
      <c r="X5" s="294"/>
      <c r="Y5" s="294"/>
      <c r="Z5" s="294"/>
      <c r="AA5" s="490"/>
      <c r="AB5" s="490"/>
      <c r="AC5" s="490"/>
      <c r="AD5" s="490"/>
      <c r="AE5" s="490"/>
      <c r="AF5" s="490"/>
      <c r="AG5" s="490"/>
      <c r="AH5" s="490"/>
      <c r="AI5" s="491"/>
      <c r="AJ5" s="491"/>
      <c r="AK5" s="491"/>
      <c r="AL5" s="491"/>
      <c r="AM5" s="491"/>
      <c r="AN5" s="491"/>
      <c r="AO5" s="491"/>
      <c r="AP5" s="491"/>
      <c r="AQ5" s="491"/>
      <c r="AR5" s="491"/>
      <c r="AS5" s="491"/>
      <c r="AT5" s="491"/>
      <c r="AU5" s="491"/>
      <c r="AV5" s="491"/>
    </row>
    <row r="6" spans="1:48" s="492" customFormat="1" ht="21.75" customHeight="1">
      <c r="A6" s="179" t="s">
        <v>401</v>
      </c>
      <c r="B6" s="493"/>
      <c r="C6" s="493"/>
      <c r="D6" s="493"/>
      <c r="E6" s="493"/>
      <c r="F6" s="493"/>
      <c r="G6" s="493"/>
      <c r="H6" s="493"/>
      <c r="I6" s="493"/>
      <c r="J6" s="493"/>
      <c r="K6" s="494"/>
      <c r="L6" s="494"/>
      <c r="M6" s="494"/>
      <c r="N6" s="495"/>
      <c r="O6" s="458"/>
      <c r="P6" s="458"/>
      <c r="Q6" s="458"/>
      <c r="R6" s="458"/>
      <c r="T6" s="496"/>
      <c r="U6" s="497"/>
      <c r="V6" s="490"/>
      <c r="W6" s="490"/>
      <c r="X6" s="490"/>
      <c r="Y6" s="490"/>
      <c r="Z6" s="490"/>
      <c r="AA6" s="490"/>
      <c r="AB6" s="490"/>
      <c r="AC6" s="490"/>
      <c r="AD6" s="490"/>
      <c r="AE6" s="490"/>
      <c r="AF6" s="490"/>
      <c r="AG6" s="490"/>
      <c r="AH6" s="490"/>
      <c r="AI6" s="491"/>
      <c r="AJ6" s="491"/>
      <c r="AK6" s="491"/>
      <c r="AL6" s="491"/>
      <c r="AM6" s="491"/>
      <c r="AN6" s="491"/>
      <c r="AO6" s="491"/>
      <c r="AP6" s="491"/>
      <c r="AQ6" s="491"/>
      <c r="AR6" s="491"/>
      <c r="AS6" s="491"/>
      <c r="AT6" s="491"/>
      <c r="AU6" s="491"/>
      <c r="AV6" s="491"/>
    </row>
    <row r="7" spans="1:48" s="501" customFormat="1" ht="12" customHeight="1">
      <c r="A7" s="498" t="s">
        <v>224</v>
      </c>
      <c r="B7" s="499">
        <v>1146.8070170000001</v>
      </c>
      <c r="C7" s="499">
        <v>1277.068</v>
      </c>
      <c r="D7" s="499">
        <v>1394.313654</v>
      </c>
      <c r="E7" s="499">
        <v>1403.421077</v>
      </c>
      <c r="F7" s="499">
        <v>1347.25251</v>
      </c>
      <c r="G7" s="499">
        <v>1327.9265825529999</v>
      </c>
      <c r="H7" s="499">
        <v>1262.0910024279999</v>
      </c>
      <c r="I7" s="499">
        <v>1112.7955821078001</v>
      </c>
      <c r="J7" s="499">
        <v>1280.39176933812</v>
      </c>
      <c r="K7" s="499">
        <v>1272.741154707604</v>
      </c>
      <c r="L7" s="499">
        <v>1129.536763996274</v>
      </c>
      <c r="M7" s="499">
        <v>951.7831482470142</v>
      </c>
      <c r="N7" s="495"/>
      <c r="O7" s="499">
        <v>0</v>
      </c>
      <c r="P7" s="499">
        <v>-67.026740591495582</v>
      </c>
      <c r="Q7" s="499">
        <v>-73.900588517645474</v>
      </c>
      <c r="R7" s="499">
        <v>-97.537479865695559</v>
      </c>
      <c r="S7" s="500"/>
      <c r="U7" s="500"/>
      <c r="V7" s="500"/>
      <c r="W7" s="500"/>
      <c r="X7" s="500"/>
      <c r="Y7" s="500"/>
      <c r="Z7" s="500"/>
      <c r="AA7" s="500"/>
      <c r="AB7" s="500"/>
      <c r="AC7" s="500"/>
      <c r="AD7" s="500"/>
      <c r="AE7" s="500"/>
      <c r="AF7" s="500"/>
      <c r="AG7" s="500"/>
      <c r="AH7" s="500"/>
      <c r="AI7" s="502"/>
      <c r="AJ7" s="502"/>
      <c r="AK7" s="502"/>
      <c r="AL7" s="502"/>
      <c r="AM7" s="502"/>
      <c r="AN7" s="502"/>
      <c r="AO7" s="502"/>
      <c r="AP7" s="502"/>
      <c r="AQ7" s="502"/>
      <c r="AR7" s="502"/>
      <c r="AS7" s="502"/>
      <c r="AT7" s="502"/>
      <c r="AU7" s="502"/>
      <c r="AV7" s="502"/>
    </row>
    <row r="8" spans="1:48" s="481" customFormat="1" ht="12" customHeight="1">
      <c r="A8" s="503" t="s">
        <v>225</v>
      </c>
      <c r="B8" s="499"/>
      <c r="C8" s="504"/>
      <c r="D8" s="504"/>
      <c r="E8" s="504"/>
      <c r="F8" s="504"/>
      <c r="G8" s="504"/>
      <c r="H8" s="504"/>
      <c r="I8" s="504"/>
      <c r="J8" s="504"/>
      <c r="K8" s="504"/>
      <c r="L8" s="504"/>
      <c r="M8" s="504"/>
      <c r="N8" s="474"/>
      <c r="O8" s="499"/>
      <c r="P8" s="499"/>
      <c r="Q8" s="499"/>
      <c r="R8" s="499"/>
      <c r="S8" s="479"/>
      <c r="T8" s="505"/>
      <c r="U8" s="505"/>
      <c r="V8" s="505"/>
      <c r="W8" s="505"/>
      <c r="X8" s="505"/>
      <c r="Y8" s="505"/>
      <c r="Z8" s="479"/>
      <c r="AA8" s="505"/>
      <c r="AB8" s="505"/>
      <c r="AC8" s="505"/>
      <c r="AD8" s="505"/>
      <c r="AE8" s="505"/>
      <c r="AF8" s="505"/>
      <c r="AG8" s="479"/>
      <c r="AH8" s="479"/>
      <c r="AI8" s="480"/>
      <c r="AJ8" s="480"/>
      <c r="AK8" s="480"/>
      <c r="AL8" s="480"/>
      <c r="AM8" s="480"/>
      <c r="AN8" s="480"/>
      <c r="AO8" s="480"/>
      <c r="AP8" s="480"/>
      <c r="AQ8" s="480"/>
      <c r="AR8" s="480"/>
      <c r="AS8" s="480"/>
      <c r="AT8" s="480"/>
      <c r="AU8" s="480"/>
      <c r="AV8" s="480"/>
    </row>
    <row r="9" spans="1:48" s="501" customFormat="1" ht="12" customHeight="1">
      <c r="A9" s="506" t="s">
        <v>481</v>
      </c>
      <c r="B9" s="499">
        <v>130.87299999999999</v>
      </c>
      <c r="C9" s="499">
        <v>72.194132736860595</v>
      </c>
      <c r="D9" s="499">
        <v>32.649992993283036</v>
      </c>
      <c r="E9" s="499">
        <v>-85.300773773011088</v>
      </c>
      <c r="F9" s="499">
        <v>-61.775290551951116</v>
      </c>
      <c r="G9" s="499">
        <v>-80.049260011580145</v>
      </c>
      <c r="H9" s="499">
        <v>-111.94633214539999</v>
      </c>
      <c r="I9" s="499">
        <v>220.59449771015989</v>
      </c>
      <c r="J9" s="499">
        <v>-5.2503880047099756</v>
      </c>
      <c r="K9" s="499">
        <v>-146.89077281132995</v>
      </c>
      <c r="L9" s="499">
        <v>-179.0095686482598</v>
      </c>
      <c r="M9" s="499">
        <v>-117.04956904954975</v>
      </c>
      <c r="N9" s="495"/>
      <c r="O9" s="499">
        <v>-71.277783270689952</v>
      </c>
      <c r="P9" s="499">
        <v>-4.4653706701499232</v>
      </c>
      <c r="Q9" s="499">
        <v>-22.412765905050037</v>
      </c>
      <c r="R9" s="499">
        <v>-13.03629012594979</v>
      </c>
      <c r="S9" s="500"/>
      <c r="T9" s="507"/>
      <c r="U9" s="507"/>
      <c r="V9" s="507"/>
      <c r="W9" s="507"/>
      <c r="X9" s="507"/>
      <c r="Y9" s="507"/>
      <c r="Z9" s="500"/>
      <c r="AA9" s="507"/>
      <c r="AB9" s="507"/>
      <c r="AC9" s="507"/>
      <c r="AD9" s="507"/>
      <c r="AE9" s="507"/>
      <c r="AF9" s="507"/>
      <c r="AG9" s="500"/>
      <c r="AH9" s="500"/>
      <c r="AI9" s="502"/>
      <c r="AJ9" s="502"/>
      <c r="AK9" s="502"/>
      <c r="AL9" s="502"/>
      <c r="AM9" s="502"/>
      <c r="AN9" s="502"/>
      <c r="AO9" s="502"/>
      <c r="AP9" s="502"/>
      <c r="AQ9" s="502"/>
      <c r="AR9" s="502"/>
      <c r="AS9" s="502"/>
      <c r="AT9" s="502"/>
      <c r="AU9" s="502"/>
      <c r="AV9" s="502"/>
    </row>
    <row r="10" spans="1:48" s="501" customFormat="1" ht="12" customHeight="1">
      <c r="A10" s="506" t="s">
        <v>226</v>
      </c>
      <c r="B10" s="499"/>
      <c r="C10" s="499"/>
      <c r="D10" s="499"/>
      <c r="E10" s="499"/>
      <c r="F10" s="499"/>
      <c r="G10" s="499"/>
      <c r="H10" s="499"/>
      <c r="I10" s="499"/>
      <c r="J10" s="499"/>
      <c r="K10" s="499"/>
      <c r="L10" s="499"/>
      <c r="M10" s="499"/>
      <c r="N10" s="495"/>
      <c r="O10" s="508"/>
      <c r="P10" s="508"/>
      <c r="Q10" s="508"/>
      <c r="R10" s="508"/>
      <c r="S10" s="500"/>
      <c r="T10" s="507"/>
      <c r="U10" s="507"/>
      <c r="V10" s="507"/>
      <c r="W10" s="507"/>
      <c r="X10" s="507"/>
      <c r="Y10" s="507"/>
      <c r="Z10" s="500"/>
      <c r="AA10" s="507"/>
      <c r="AB10" s="507"/>
      <c r="AC10" s="507"/>
      <c r="AD10" s="507"/>
      <c r="AE10" s="507"/>
      <c r="AF10" s="507"/>
      <c r="AG10" s="500"/>
      <c r="AH10" s="500"/>
      <c r="AI10" s="502"/>
      <c r="AJ10" s="502"/>
      <c r="AK10" s="502"/>
      <c r="AL10" s="502"/>
      <c r="AM10" s="502"/>
      <c r="AN10" s="502"/>
      <c r="AO10" s="502"/>
      <c r="AP10" s="502"/>
      <c r="AQ10" s="502"/>
      <c r="AR10" s="502"/>
      <c r="AS10" s="502"/>
      <c r="AT10" s="502"/>
      <c r="AU10" s="502"/>
      <c r="AV10" s="502"/>
    </row>
    <row r="11" spans="1:48" s="481" customFormat="1" ht="12" customHeight="1">
      <c r="A11" s="509" t="s">
        <v>227</v>
      </c>
      <c r="B11" s="508">
        <v>8.58</v>
      </c>
      <c r="C11" s="508">
        <v>49.410827717000004</v>
      </c>
      <c r="D11" s="508">
        <v>-1.2639946510000009</v>
      </c>
      <c r="E11" s="508">
        <v>11.332176034</v>
      </c>
      <c r="F11" s="508">
        <v>-29.026789000000001</v>
      </c>
      <c r="G11" s="508">
        <v>15.416735795288099</v>
      </c>
      <c r="H11" s="508">
        <v>-0.565690614778949</v>
      </c>
      <c r="I11" s="508">
        <v>-30.1029584922608</v>
      </c>
      <c r="J11" s="508">
        <v>2.0873810769999999</v>
      </c>
      <c r="K11" s="508">
        <v>4.5863820999999998</v>
      </c>
      <c r="L11" s="508">
        <v>-1.744047101</v>
      </c>
      <c r="M11" s="508">
        <v>-0.23089695499999999</v>
      </c>
      <c r="N11" s="474"/>
      <c r="O11" s="508">
        <v>2.0727114759999994</v>
      </c>
      <c r="P11" s="508">
        <v>-1.5930237160000003</v>
      </c>
      <c r="Q11" s="508">
        <v>-0.36566522300000015</v>
      </c>
      <c r="R11" s="508">
        <v>-4.6133977999999992E-2</v>
      </c>
      <c r="S11" s="479"/>
      <c r="T11" s="510"/>
      <c r="U11" s="510"/>
      <c r="V11" s="510"/>
      <c r="W11" s="510"/>
      <c r="X11" s="510"/>
      <c r="Y11" s="510"/>
      <c r="Z11" s="479"/>
      <c r="AA11" s="510"/>
      <c r="AB11" s="510"/>
      <c r="AC11" s="510"/>
      <c r="AD11" s="510"/>
      <c r="AE11" s="510"/>
      <c r="AF11" s="510"/>
      <c r="AG11" s="479"/>
      <c r="AH11" s="479"/>
      <c r="AI11" s="480"/>
      <c r="AJ11" s="480"/>
      <c r="AK11" s="480"/>
      <c r="AL11" s="480"/>
      <c r="AM11" s="480"/>
      <c r="AN11" s="480"/>
      <c r="AO11" s="480"/>
      <c r="AP11" s="480"/>
      <c r="AQ11" s="480"/>
      <c r="AR11" s="480"/>
      <c r="AS11" s="480"/>
      <c r="AT11" s="480"/>
      <c r="AU11" s="480"/>
      <c r="AV11" s="480"/>
    </row>
    <row r="12" spans="1:48" s="481" customFormat="1" ht="12" customHeight="1">
      <c r="A12" s="509" t="s">
        <v>228</v>
      </c>
      <c r="B12" s="508">
        <v>-2.1881272948890285</v>
      </c>
      <c r="C12" s="508">
        <v>-3.3000000000000007</v>
      </c>
      <c r="D12" s="508">
        <v>-6.8</v>
      </c>
      <c r="E12" s="508">
        <v>1.6294827499999975</v>
      </c>
      <c r="F12" s="508">
        <v>2.598274</v>
      </c>
      <c r="G12" s="508">
        <v>4.8668180929748504</v>
      </c>
      <c r="H12" s="508">
        <v>-1.9934726492852699</v>
      </c>
      <c r="I12" s="508">
        <v>-8.2581326555208392</v>
      </c>
      <c r="J12" s="508">
        <v>4.3</v>
      </c>
      <c r="K12" s="508">
        <v>-0.9</v>
      </c>
      <c r="L12" s="508">
        <v>3</v>
      </c>
      <c r="M12" s="508">
        <v>3.1</v>
      </c>
      <c r="N12" s="474"/>
      <c r="O12" s="508">
        <v>1.1078712400000006</v>
      </c>
      <c r="P12" s="508">
        <v>-0.81545354000000148</v>
      </c>
      <c r="Q12" s="508">
        <v>-0.85846022000000133</v>
      </c>
      <c r="R12" s="508">
        <v>-1.1828025799999984</v>
      </c>
      <c r="S12" s="479"/>
      <c r="T12" s="510"/>
      <c r="U12" s="510"/>
      <c r="V12" s="510"/>
      <c r="W12" s="510"/>
      <c r="X12" s="510"/>
      <c r="Y12" s="510"/>
      <c r="Z12" s="479"/>
      <c r="AA12" s="510"/>
      <c r="AB12" s="510"/>
      <c r="AC12" s="510"/>
      <c r="AD12" s="510"/>
      <c r="AE12" s="510"/>
      <c r="AF12" s="510"/>
      <c r="AG12" s="479"/>
      <c r="AH12" s="479"/>
      <c r="AI12" s="480"/>
      <c r="AJ12" s="480"/>
      <c r="AK12" s="480"/>
      <c r="AL12" s="480"/>
      <c r="AM12" s="480"/>
      <c r="AN12" s="480"/>
      <c r="AO12" s="480"/>
      <c r="AP12" s="480"/>
      <c r="AQ12" s="480"/>
      <c r="AR12" s="480"/>
      <c r="AS12" s="480"/>
      <c r="AT12" s="480"/>
      <c r="AU12" s="480"/>
      <c r="AV12" s="480"/>
    </row>
    <row r="13" spans="1:48" s="481" customFormat="1" ht="12" customHeight="1">
      <c r="A13" s="509" t="s">
        <v>229</v>
      </c>
      <c r="B13" s="508">
        <v>-14.712</v>
      </c>
      <c r="C13" s="508">
        <v>-3.5643211679999993</v>
      </c>
      <c r="D13" s="508">
        <v>-15.842686340999999</v>
      </c>
      <c r="E13" s="508">
        <v>23.192266652999997</v>
      </c>
      <c r="F13" s="508">
        <v>64.945041000000003</v>
      </c>
      <c r="G13" s="508">
        <v>-43.368767423379502</v>
      </c>
      <c r="H13" s="508">
        <v>-19.759529358657801</v>
      </c>
      <c r="I13" s="508">
        <v>9.9296020389584392</v>
      </c>
      <c r="J13" s="508">
        <v>-17.564976897958402</v>
      </c>
      <c r="K13" s="508">
        <v>0</v>
      </c>
      <c r="L13" s="508">
        <v>0</v>
      </c>
      <c r="M13" s="508">
        <v>0</v>
      </c>
      <c r="N13" s="474"/>
      <c r="O13" s="508">
        <v>0</v>
      </c>
      <c r="P13" s="508">
        <v>0</v>
      </c>
      <c r="Q13" s="508">
        <v>0</v>
      </c>
      <c r="R13" s="508">
        <v>0</v>
      </c>
      <c r="S13" s="479"/>
      <c r="T13" s="510"/>
      <c r="U13" s="510"/>
      <c r="V13" s="510"/>
      <c r="W13" s="510"/>
      <c r="X13" s="510"/>
      <c r="Y13" s="510"/>
      <c r="Z13" s="479"/>
      <c r="AA13" s="510"/>
      <c r="AB13" s="510"/>
      <c r="AC13" s="510"/>
      <c r="AD13" s="510"/>
      <c r="AE13" s="510"/>
      <c r="AF13" s="510"/>
      <c r="AG13" s="479"/>
      <c r="AH13" s="479"/>
      <c r="AI13" s="480"/>
      <c r="AJ13" s="480"/>
      <c r="AK13" s="480"/>
      <c r="AL13" s="480"/>
      <c r="AM13" s="480"/>
      <c r="AN13" s="480"/>
      <c r="AO13" s="480"/>
      <c r="AP13" s="480"/>
      <c r="AQ13" s="480"/>
      <c r="AR13" s="480"/>
      <c r="AS13" s="480"/>
      <c r="AT13" s="480"/>
      <c r="AU13" s="480"/>
      <c r="AV13" s="480"/>
    </row>
    <row r="14" spans="1:48" s="481" customFormat="1" ht="12" customHeight="1">
      <c r="A14" s="509" t="s">
        <v>230</v>
      </c>
      <c r="B14" s="508">
        <v>-0.44</v>
      </c>
      <c r="C14" s="508"/>
      <c r="D14" s="508"/>
      <c r="E14" s="508"/>
      <c r="F14" s="508"/>
      <c r="G14" s="508"/>
      <c r="H14" s="508"/>
      <c r="I14" s="508"/>
      <c r="J14" s="508"/>
      <c r="K14" s="508"/>
      <c r="L14" s="508"/>
      <c r="M14" s="508"/>
      <c r="N14" s="474"/>
      <c r="O14" s="508"/>
      <c r="P14" s="508"/>
      <c r="Q14" s="508"/>
      <c r="R14" s="508"/>
      <c r="S14" s="479"/>
      <c r="T14" s="510"/>
      <c r="U14" s="510"/>
      <c r="V14" s="510"/>
      <c r="W14" s="510"/>
      <c r="X14" s="510"/>
      <c r="Y14" s="510"/>
      <c r="Z14" s="479"/>
      <c r="AA14" s="510"/>
      <c r="AB14" s="510"/>
      <c r="AC14" s="510"/>
      <c r="AD14" s="510"/>
      <c r="AE14" s="510"/>
      <c r="AF14" s="510"/>
      <c r="AG14" s="479"/>
      <c r="AH14" s="479"/>
      <c r="AI14" s="480"/>
      <c r="AJ14" s="480"/>
      <c r="AK14" s="480"/>
      <c r="AL14" s="480"/>
      <c r="AM14" s="480"/>
      <c r="AN14" s="480"/>
      <c r="AO14" s="480"/>
      <c r="AP14" s="480"/>
      <c r="AQ14" s="480"/>
      <c r="AR14" s="480"/>
      <c r="AS14" s="480"/>
      <c r="AT14" s="480"/>
      <c r="AU14" s="480"/>
      <c r="AV14" s="480"/>
    </row>
    <row r="15" spans="1:48" s="481" customFormat="1" ht="12" customHeight="1">
      <c r="A15" s="509" t="s">
        <v>176</v>
      </c>
      <c r="B15" s="508">
        <v>8.1481102948888768</v>
      </c>
      <c r="C15" s="508">
        <v>2.505014714139417</v>
      </c>
      <c r="D15" s="508">
        <v>0.36411099871700436</v>
      </c>
      <c r="E15" s="508">
        <v>-7.0164510095599404</v>
      </c>
      <c r="F15" s="508">
        <v>3.9328371049301722</v>
      </c>
      <c r="G15" s="508">
        <v>37.287019592489202</v>
      </c>
      <c r="H15" s="508">
        <v>-15.03</v>
      </c>
      <c r="I15" s="508">
        <v>-24.5605661512196</v>
      </c>
      <c r="J15" s="508">
        <v>8.7773691951524402</v>
      </c>
      <c r="K15" s="508">
        <v>0</v>
      </c>
      <c r="L15" s="508">
        <v>0</v>
      </c>
      <c r="M15" s="508">
        <v>0</v>
      </c>
      <c r="N15" s="474"/>
      <c r="O15" s="508">
        <v>1.0704599631944705</v>
      </c>
      <c r="P15" s="508">
        <v>0</v>
      </c>
      <c r="Q15" s="508">
        <v>0</v>
      </c>
      <c r="R15" s="508">
        <v>0</v>
      </c>
      <c r="S15" s="479"/>
      <c r="T15" s="510"/>
      <c r="U15" s="510"/>
      <c r="V15" s="510"/>
      <c r="W15" s="510"/>
      <c r="X15" s="510"/>
      <c r="Y15" s="510"/>
      <c r="Z15" s="479"/>
      <c r="AA15" s="510"/>
      <c r="AB15" s="510"/>
      <c r="AC15" s="510"/>
      <c r="AD15" s="510"/>
      <c r="AE15" s="510"/>
      <c r="AF15" s="510"/>
      <c r="AG15" s="479"/>
      <c r="AH15" s="479"/>
      <c r="AI15" s="480"/>
      <c r="AJ15" s="480"/>
      <c r="AK15" s="480"/>
      <c r="AL15" s="480"/>
      <c r="AM15" s="480"/>
      <c r="AN15" s="480"/>
      <c r="AO15" s="480"/>
      <c r="AP15" s="480"/>
      <c r="AQ15" s="480"/>
      <c r="AR15" s="480"/>
      <c r="AS15" s="480"/>
      <c r="AT15" s="480"/>
      <c r="AU15" s="480"/>
      <c r="AV15" s="480"/>
    </row>
    <row r="16" spans="1:48" s="501" customFormat="1" ht="12" customHeight="1">
      <c r="A16" s="506" t="s">
        <v>231</v>
      </c>
      <c r="B16" s="499">
        <v>-0.6120170000001508</v>
      </c>
      <c r="C16" s="499">
        <v>45.051521263139421</v>
      </c>
      <c r="D16" s="499">
        <v>-23.542569993282996</v>
      </c>
      <c r="E16" s="499">
        <v>29.137474427440058</v>
      </c>
      <c r="F16" s="499">
        <v>42.449363104930171</v>
      </c>
      <c r="G16" s="499">
        <v>14.20180605737265</v>
      </c>
      <c r="H16" s="499">
        <v>-37.34869262272202</v>
      </c>
      <c r="I16" s="499">
        <v>-52.992055260042797</v>
      </c>
      <c r="J16" s="499">
        <v>-2.4002266258059617</v>
      </c>
      <c r="K16" s="499">
        <v>3.6863820999999999</v>
      </c>
      <c r="L16" s="499">
        <v>1.255952899</v>
      </c>
      <c r="M16" s="499">
        <v>2.8691030450000001</v>
      </c>
      <c r="N16" s="495"/>
      <c r="O16" s="499">
        <v>4.2510426791944704</v>
      </c>
      <c r="P16" s="499">
        <v>-2.4084772560000016</v>
      </c>
      <c r="Q16" s="499">
        <v>-1.2241254430000015</v>
      </c>
      <c r="R16" s="499">
        <v>-1.2289365579999982</v>
      </c>
      <c r="S16" s="500"/>
      <c r="T16" s="507"/>
      <c r="U16" s="507"/>
      <c r="V16" s="507"/>
      <c r="W16" s="507"/>
      <c r="X16" s="507"/>
      <c r="Y16" s="507"/>
      <c r="Z16" s="500"/>
      <c r="AA16" s="507"/>
      <c r="AB16" s="507"/>
      <c r="AC16" s="507"/>
      <c r="AD16" s="507"/>
      <c r="AE16" s="507"/>
      <c r="AF16" s="507"/>
      <c r="AG16" s="500"/>
      <c r="AH16" s="500"/>
      <c r="AI16" s="502"/>
      <c r="AJ16" s="502"/>
      <c r="AK16" s="502"/>
      <c r="AL16" s="502"/>
      <c r="AM16" s="502"/>
      <c r="AN16" s="502"/>
      <c r="AO16" s="502"/>
      <c r="AP16" s="502"/>
      <c r="AQ16" s="502"/>
      <c r="AR16" s="502"/>
      <c r="AS16" s="502"/>
      <c r="AT16" s="502"/>
      <c r="AU16" s="502"/>
      <c r="AV16" s="502"/>
    </row>
    <row r="17" spans="1:48" s="516" customFormat="1" ht="12" customHeight="1">
      <c r="A17" s="503" t="s">
        <v>232</v>
      </c>
      <c r="B17" s="511">
        <v>130.26098299999984</v>
      </c>
      <c r="C17" s="511">
        <v>117.24565400000002</v>
      </c>
      <c r="D17" s="511">
        <v>9.1074230000000398</v>
      </c>
      <c r="E17" s="511">
        <v>-56.163299345571033</v>
      </c>
      <c r="F17" s="511">
        <v>-19.325927447020945</v>
      </c>
      <c r="G17" s="511">
        <v>-65.847453954207495</v>
      </c>
      <c r="H17" s="511">
        <v>-149.295024768122</v>
      </c>
      <c r="I17" s="511">
        <v>167.60244245011708</v>
      </c>
      <c r="J17" s="511">
        <v>-7.6506146305159373</v>
      </c>
      <c r="K17" s="511">
        <v>-143.20439071132995</v>
      </c>
      <c r="L17" s="511">
        <v>-177.75361574925981</v>
      </c>
      <c r="M17" s="511">
        <v>-114.18046600454974</v>
      </c>
      <c r="N17" s="512"/>
      <c r="O17" s="511">
        <v>-67.026740591495482</v>
      </c>
      <c r="P17" s="511">
        <v>-6.8738479261499208</v>
      </c>
      <c r="Q17" s="511">
        <v>-23.636891348050057</v>
      </c>
      <c r="R17" s="511">
        <v>-14.265226683949791</v>
      </c>
      <c r="S17" s="513"/>
      <c r="T17" s="514"/>
      <c r="U17" s="514"/>
      <c r="V17" s="514"/>
      <c r="W17" s="514"/>
      <c r="X17" s="514"/>
      <c r="Y17" s="514"/>
      <c r="Z17" s="513"/>
      <c r="AA17" s="514"/>
      <c r="AB17" s="514"/>
      <c r="AC17" s="514"/>
      <c r="AD17" s="514"/>
      <c r="AE17" s="514"/>
      <c r="AF17" s="514"/>
      <c r="AG17" s="513"/>
      <c r="AH17" s="513"/>
      <c r="AI17" s="515"/>
      <c r="AJ17" s="515"/>
      <c r="AK17" s="515"/>
      <c r="AL17" s="515"/>
      <c r="AM17" s="515"/>
      <c r="AN17" s="515"/>
      <c r="AO17" s="515"/>
      <c r="AP17" s="515"/>
      <c r="AQ17" s="515"/>
      <c r="AR17" s="515"/>
      <c r="AS17" s="515"/>
      <c r="AT17" s="515"/>
      <c r="AU17" s="515"/>
      <c r="AV17" s="515"/>
    </row>
    <row r="18" spans="1:48" s="501" customFormat="1" ht="12" customHeight="1">
      <c r="A18" s="498" t="s">
        <v>233</v>
      </c>
      <c r="B18" s="499">
        <v>1277.068</v>
      </c>
      <c r="C18" s="499">
        <v>1394.313654</v>
      </c>
      <c r="D18" s="499">
        <v>1403.421077</v>
      </c>
      <c r="E18" s="499">
        <v>1347.25251</v>
      </c>
      <c r="F18" s="499">
        <v>1327.9265825529999</v>
      </c>
      <c r="G18" s="499">
        <v>1262.0910024279999</v>
      </c>
      <c r="H18" s="499">
        <v>1112.7955821078001</v>
      </c>
      <c r="I18" s="499">
        <v>1280.39176933812</v>
      </c>
      <c r="J18" s="499">
        <v>1272.741154707604</v>
      </c>
      <c r="K18" s="499">
        <v>1129.536763996274</v>
      </c>
      <c r="L18" s="499">
        <v>951.7831482470142</v>
      </c>
      <c r="M18" s="499">
        <v>837.60268224246443</v>
      </c>
      <c r="N18" s="495"/>
      <c r="O18" s="499">
        <v>-67.026740591495582</v>
      </c>
      <c r="P18" s="499">
        <v>-73.900588517645474</v>
      </c>
      <c r="Q18" s="499">
        <v>-97.537479865695559</v>
      </c>
      <c r="R18" s="499">
        <v>-111.80270654964534</v>
      </c>
      <c r="S18" s="500"/>
      <c r="T18" s="507"/>
      <c r="U18" s="507"/>
      <c r="V18" s="507"/>
      <c r="W18" s="507"/>
      <c r="X18" s="507"/>
      <c r="Y18" s="507"/>
      <c r="Z18" s="500"/>
      <c r="AA18" s="507"/>
      <c r="AB18" s="507"/>
      <c r="AC18" s="507"/>
      <c r="AD18" s="507"/>
      <c r="AE18" s="507"/>
      <c r="AF18" s="507"/>
      <c r="AG18" s="500"/>
      <c r="AH18" s="500"/>
      <c r="AI18" s="502"/>
      <c r="AJ18" s="502"/>
      <c r="AK18" s="502"/>
      <c r="AL18" s="502"/>
      <c r="AM18" s="502"/>
      <c r="AN18" s="502"/>
      <c r="AO18" s="502"/>
      <c r="AP18" s="502"/>
      <c r="AQ18" s="502"/>
      <c r="AR18" s="502"/>
      <c r="AS18" s="502"/>
      <c r="AT18" s="502"/>
      <c r="AU18" s="502"/>
      <c r="AV18" s="502"/>
    </row>
    <row r="19" spans="1:48" s="481" customFormat="1" ht="12" customHeight="1">
      <c r="A19" s="509" t="s">
        <v>234</v>
      </c>
      <c r="B19" s="508">
        <v>40.665999999999997</v>
      </c>
      <c r="C19" s="508">
        <v>47.7</v>
      </c>
      <c r="D19" s="508">
        <v>51.122</v>
      </c>
      <c r="E19" s="508">
        <v>55.3</v>
      </c>
      <c r="F19" s="508">
        <v>62.716000000000001</v>
      </c>
      <c r="G19" s="508">
        <v>65.057349000000002</v>
      </c>
      <c r="H19" s="508">
        <v>58.762</v>
      </c>
      <c r="I19" s="508">
        <v>62.652209999999997</v>
      </c>
      <c r="J19" s="508">
        <v>63</v>
      </c>
      <c r="K19" s="508">
        <v>64</v>
      </c>
      <c r="L19" s="508">
        <v>65</v>
      </c>
      <c r="M19" s="508">
        <v>66</v>
      </c>
      <c r="N19" s="474"/>
      <c r="O19" s="508">
        <v>0</v>
      </c>
      <c r="P19" s="508">
        <v>0</v>
      </c>
      <c r="Q19" s="508">
        <v>0</v>
      </c>
      <c r="R19" s="508">
        <v>0</v>
      </c>
      <c r="S19" s="479"/>
      <c r="T19" s="510"/>
      <c r="U19" s="510"/>
      <c r="V19" s="510"/>
      <c r="W19" s="510"/>
      <c r="X19" s="510"/>
      <c r="Y19" s="510"/>
      <c r="Z19" s="479"/>
      <c r="AA19" s="510"/>
      <c r="AB19" s="510"/>
      <c r="AC19" s="510"/>
      <c r="AD19" s="510"/>
      <c r="AE19" s="510"/>
      <c r="AF19" s="510"/>
      <c r="AG19" s="479"/>
      <c r="AH19" s="479"/>
      <c r="AI19" s="480"/>
      <c r="AJ19" s="480"/>
      <c r="AK19" s="480"/>
      <c r="AL19" s="480"/>
      <c r="AM19" s="480"/>
      <c r="AN19" s="480"/>
      <c r="AO19" s="480"/>
      <c r="AP19" s="480"/>
      <c r="AQ19" s="480"/>
      <c r="AR19" s="480"/>
      <c r="AS19" s="480"/>
      <c r="AT19" s="480"/>
      <c r="AU19" s="480"/>
      <c r="AV19" s="480"/>
    </row>
    <row r="20" spans="1:48" s="516" customFormat="1" ht="12" customHeight="1">
      <c r="A20" s="503" t="s">
        <v>235</v>
      </c>
      <c r="B20" s="511">
        <v>123.58498299999997</v>
      </c>
      <c r="C20" s="511">
        <v>110.21165399999995</v>
      </c>
      <c r="D20" s="511">
        <v>5.6854229999999006</v>
      </c>
      <c r="E20" s="511">
        <v>-60.346566999999823</v>
      </c>
      <c r="F20" s="511">
        <v>-26.74192744700008</v>
      </c>
      <c r="G20" s="511">
        <v>-68.176658552999925</v>
      </c>
      <c r="H20" s="511">
        <v>-142.99992399999996</v>
      </c>
      <c r="I20" s="511">
        <v>163.7059999999999</v>
      </c>
      <c r="J20" s="511">
        <v>-7.9988452923960267</v>
      </c>
      <c r="K20" s="511">
        <v>-144.20439071133001</v>
      </c>
      <c r="L20" s="511">
        <v>-178.75361574925978</v>
      </c>
      <c r="M20" s="511">
        <v>-115.18046600454977</v>
      </c>
      <c r="N20" s="512"/>
      <c r="O20" s="511">
        <v>-67.026740591495582</v>
      </c>
      <c r="P20" s="511">
        <v>-6.8738479261498924</v>
      </c>
      <c r="Q20" s="511">
        <v>-23.636891348050085</v>
      </c>
      <c r="R20" s="511">
        <v>-14.265226683949777</v>
      </c>
      <c r="S20" s="513"/>
      <c r="T20" s="514"/>
      <c r="U20" s="514"/>
      <c r="V20" s="514"/>
      <c r="W20" s="514"/>
      <c r="X20" s="514"/>
      <c r="Y20" s="514"/>
      <c r="Z20" s="513"/>
      <c r="AA20" s="514"/>
      <c r="AB20" s="514"/>
      <c r="AC20" s="514"/>
      <c r="AD20" s="514"/>
      <c r="AE20" s="514"/>
      <c r="AF20" s="514"/>
      <c r="AG20" s="513"/>
      <c r="AH20" s="513"/>
      <c r="AI20" s="515"/>
      <c r="AJ20" s="515"/>
      <c r="AK20" s="515"/>
      <c r="AL20" s="515"/>
      <c r="AM20" s="515"/>
      <c r="AN20" s="515"/>
      <c r="AO20" s="515"/>
      <c r="AP20" s="515"/>
      <c r="AQ20" s="515"/>
      <c r="AR20" s="515"/>
      <c r="AS20" s="515"/>
      <c r="AT20" s="515"/>
      <c r="AU20" s="515"/>
      <c r="AV20" s="515"/>
    </row>
    <row r="21" spans="1:48" s="501" customFormat="1" ht="12" customHeight="1">
      <c r="A21" s="498" t="s">
        <v>236</v>
      </c>
      <c r="B21" s="499">
        <v>1236.402</v>
      </c>
      <c r="C21" s="499">
        <v>1346.613654</v>
      </c>
      <c r="D21" s="499">
        <v>1352.2990769999999</v>
      </c>
      <c r="E21" s="499">
        <v>1291.9525100000001</v>
      </c>
      <c r="F21" s="499">
        <v>1265.210582553</v>
      </c>
      <c r="G21" s="499">
        <v>1197.0339240000001</v>
      </c>
      <c r="H21" s="499">
        <v>1054.0340000000001</v>
      </c>
      <c r="I21" s="499">
        <v>1217.74</v>
      </c>
      <c r="J21" s="499">
        <v>1209.741154707604</v>
      </c>
      <c r="K21" s="499">
        <v>1065.536763996274</v>
      </c>
      <c r="L21" s="499">
        <v>886.7831482470142</v>
      </c>
      <c r="M21" s="499">
        <v>771.60268224246443</v>
      </c>
      <c r="N21" s="495"/>
      <c r="O21" s="499">
        <v>-67.026740591495582</v>
      </c>
      <c r="P21" s="499">
        <v>-73.900588517645474</v>
      </c>
      <c r="Q21" s="499">
        <v>-97.537479865695559</v>
      </c>
      <c r="R21" s="499">
        <v>-111.80270654964534</v>
      </c>
      <c r="S21" s="500"/>
      <c r="T21" s="507"/>
      <c r="U21" s="507"/>
      <c r="V21" s="507"/>
      <c r="W21" s="507"/>
      <c r="X21" s="507"/>
      <c r="Y21" s="507"/>
      <c r="Z21" s="500"/>
      <c r="AA21" s="507"/>
      <c r="AB21" s="507"/>
      <c r="AC21" s="507"/>
      <c r="AD21" s="507"/>
      <c r="AE21" s="507"/>
      <c r="AF21" s="507"/>
      <c r="AG21" s="500"/>
      <c r="AH21" s="500"/>
      <c r="AI21" s="502"/>
      <c r="AJ21" s="502"/>
      <c r="AK21" s="502"/>
      <c r="AL21" s="502"/>
      <c r="AM21" s="502"/>
      <c r="AN21" s="502"/>
      <c r="AO21" s="502"/>
      <c r="AP21" s="502"/>
      <c r="AQ21" s="502"/>
      <c r="AR21" s="502"/>
      <c r="AS21" s="502"/>
      <c r="AT21" s="502"/>
      <c r="AU21" s="502"/>
      <c r="AV21" s="502"/>
    </row>
    <row r="22" spans="1:48" s="516" customFormat="1" ht="12" customHeight="1">
      <c r="A22" s="183" t="s">
        <v>538</v>
      </c>
      <c r="B22" s="517">
        <v>32.343929153202048</v>
      </c>
      <c r="C22" s="517">
        <v>33.726639517322731</v>
      </c>
      <c r="D22" s="517">
        <v>31.740607890678724</v>
      </c>
      <c r="E22" s="517">
        <v>29.262592040690087</v>
      </c>
      <c r="F22" s="517">
        <v>27.352966588130279</v>
      </c>
      <c r="G22" s="517">
        <v>24.792006223300682</v>
      </c>
      <c r="H22" s="517">
        <v>20.883385120454992</v>
      </c>
      <c r="I22" s="517">
        <v>24.440161252618399</v>
      </c>
      <c r="J22" s="517">
        <v>22.629301412894641</v>
      </c>
      <c r="K22" s="517">
        <v>19.013253656768143</v>
      </c>
      <c r="L22" s="517">
        <v>15.35584357074668</v>
      </c>
      <c r="M22" s="517">
        <v>12.933533697094171</v>
      </c>
      <c r="N22" s="513"/>
      <c r="O22" s="459">
        <v>-1.4054660130673007</v>
      </c>
      <c r="P22" s="459">
        <v>-1.4424621521174643</v>
      </c>
      <c r="Q22" s="459">
        <v>-1.8218486592129199</v>
      </c>
      <c r="R22" s="459">
        <v>-2.0212743826103043</v>
      </c>
      <c r="S22" s="513"/>
      <c r="T22" s="514"/>
      <c r="U22" s="514"/>
      <c r="V22" s="514"/>
      <c r="W22" s="514"/>
      <c r="X22" s="514"/>
      <c r="Y22" s="514"/>
      <c r="Z22" s="513"/>
      <c r="AA22" s="514"/>
      <c r="AB22" s="514"/>
      <c r="AC22" s="514"/>
      <c r="AD22" s="514"/>
      <c r="AE22" s="514"/>
      <c r="AF22" s="514"/>
      <c r="AG22" s="513"/>
      <c r="AH22" s="513"/>
      <c r="AI22" s="515"/>
      <c r="AJ22" s="515"/>
      <c r="AK22" s="515"/>
      <c r="AL22" s="515"/>
      <c r="AM22" s="515"/>
      <c r="AN22" s="515"/>
      <c r="AO22" s="515"/>
      <c r="AP22" s="515"/>
      <c r="AQ22" s="515"/>
      <c r="AR22" s="515"/>
      <c r="AS22" s="515"/>
      <c r="AT22" s="515"/>
      <c r="AU22" s="515"/>
      <c r="AV22" s="515"/>
    </row>
    <row r="23" spans="1:48" s="481" customFormat="1" ht="12" customHeight="1">
      <c r="A23" s="184"/>
      <c r="B23" s="185"/>
      <c r="C23" s="185"/>
      <c r="D23" s="185"/>
      <c r="E23" s="185"/>
      <c r="F23" s="185"/>
      <c r="G23" s="185"/>
      <c r="H23" s="185"/>
      <c r="I23" s="185"/>
      <c r="J23" s="185"/>
      <c r="K23" s="185"/>
      <c r="L23" s="185"/>
      <c r="M23" s="185"/>
      <c r="N23" s="180"/>
      <c r="O23" s="185"/>
      <c r="P23" s="185"/>
      <c r="Q23" s="185"/>
      <c r="R23" s="185"/>
      <c r="S23" s="500"/>
      <c r="T23" s="460"/>
      <c r="U23" s="460"/>
      <c r="V23" s="460"/>
      <c r="W23" s="460"/>
      <c r="X23" s="460"/>
      <c r="Y23" s="460"/>
      <c r="Z23" s="479"/>
      <c r="AA23" s="460"/>
      <c r="AB23" s="460"/>
      <c r="AC23" s="460"/>
      <c r="AD23" s="460"/>
      <c r="AE23" s="460"/>
      <c r="AF23" s="460"/>
      <c r="AG23" s="479"/>
      <c r="AH23" s="479"/>
      <c r="AI23" s="480"/>
      <c r="AJ23" s="480"/>
      <c r="AK23" s="480"/>
      <c r="AL23" s="480"/>
      <c r="AM23" s="480"/>
      <c r="AN23" s="480"/>
      <c r="AO23" s="480"/>
      <c r="AP23" s="480"/>
      <c r="AQ23" s="480"/>
      <c r="AR23" s="480"/>
      <c r="AS23" s="480"/>
      <c r="AT23" s="480"/>
      <c r="AU23" s="480"/>
      <c r="AV23" s="480"/>
    </row>
    <row r="24" spans="1:48" s="481" customFormat="1" ht="12" customHeight="1">
      <c r="A24" s="186"/>
      <c r="B24" s="187"/>
      <c r="C24" s="187"/>
      <c r="D24" s="187"/>
      <c r="E24" s="187"/>
      <c r="F24" s="187"/>
      <c r="G24" s="187"/>
      <c r="H24" s="187"/>
      <c r="I24" s="187"/>
      <c r="J24" s="187"/>
      <c r="K24" s="187"/>
      <c r="L24" s="187"/>
      <c r="M24" s="187"/>
      <c r="N24" s="181"/>
      <c r="O24" s="187"/>
      <c r="P24" s="187"/>
      <c r="Q24" s="187"/>
      <c r="R24" s="187"/>
      <c r="S24" s="479"/>
      <c r="T24" s="507"/>
      <c r="U24" s="507"/>
      <c r="V24" s="507"/>
      <c r="W24" s="507"/>
      <c r="X24" s="507"/>
      <c r="Y24" s="507"/>
      <c r="Z24" s="479"/>
      <c r="AA24" s="507"/>
      <c r="AB24" s="507"/>
      <c r="AC24" s="507"/>
      <c r="AD24" s="507"/>
      <c r="AE24" s="507"/>
      <c r="AF24" s="507"/>
      <c r="AG24" s="479"/>
      <c r="AH24" s="479"/>
      <c r="AI24" s="480"/>
      <c r="AJ24" s="480"/>
      <c r="AK24" s="480"/>
      <c r="AL24" s="480"/>
      <c r="AM24" s="480"/>
      <c r="AN24" s="480"/>
      <c r="AO24" s="480"/>
      <c r="AP24" s="480"/>
      <c r="AQ24" s="480"/>
      <c r="AR24" s="480"/>
      <c r="AS24" s="480"/>
      <c r="AT24" s="480"/>
      <c r="AU24" s="480"/>
      <c r="AV24" s="480"/>
    </row>
    <row r="25" spans="1:48" s="481" customFormat="1" ht="12" customHeight="1">
      <c r="A25" s="188" t="s">
        <v>402</v>
      </c>
      <c r="B25" s="174"/>
      <c r="C25" s="174"/>
      <c r="D25" s="174"/>
      <c r="E25" s="212"/>
      <c r="F25" s="174"/>
      <c r="G25" s="174"/>
      <c r="H25" s="174"/>
      <c r="I25" s="174"/>
      <c r="J25" s="174"/>
      <c r="K25" s="174"/>
      <c r="L25" s="174"/>
      <c r="M25" s="174"/>
      <c r="N25" s="181"/>
      <c r="O25" s="174"/>
      <c r="P25" s="174"/>
      <c r="Q25" s="174"/>
      <c r="R25" s="174"/>
      <c r="S25" s="479"/>
      <c r="T25" s="510"/>
      <c r="U25" s="510"/>
      <c r="V25" s="510"/>
      <c r="W25" s="510"/>
      <c r="X25" s="510"/>
      <c r="Y25" s="510"/>
      <c r="Z25" s="479"/>
      <c r="AA25" s="510"/>
      <c r="AB25" s="510"/>
      <c r="AC25" s="510"/>
      <c r="AD25" s="510"/>
      <c r="AE25" s="510"/>
      <c r="AF25" s="510"/>
      <c r="AG25" s="479"/>
      <c r="AH25" s="479"/>
      <c r="AI25" s="480"/>
      <c r="AJ25" s="480"/>
      <c r="AK25" s="480"/>
      <c r="AL25" s="480"/>
      <c r="AM25" s="480"/>
      <c r="AN25" s="480"/>
      <c r="AO25" s="480"/>
      <c r="AP25" s="480"/>
      <c r="AQ25" s="480"/>
      <c r="AR25" s="480"/>
      <c r="AS25" s="480"/>
      <c r="AT25" s="480"/>
      <c r="AU25" s="480"/>
      <c r="AV25" s="480"/>
    </row>
    <row r="26" spans="1:48" s="481" customFormat="1" ht="12" customHeight="1">
      <c r="A26" s="189" t="s">
        <v>403</v>
      </c>
      <c r="B26" s="190"/>
      <c r="C26" s="190"/>
      <c r="D26" s="190"/>
      <c r="E26" s="213"/>
      <c r="F26" s="190"/>
      <c r="G26" s="190"/>
      <c r="H26" s="190"/>
      <c r="I26" s="190"/>
      <c r="J26" s="190"/>
      <c r="K26" s="190"/>
      <c r="L26" s="321"/>
      <c r="M26" s="190"/>
      <c r="N26" s="178"/>
      <c r="O26" s="295"/>
      <c r="P26" s="295"/>
      <c r="Q26" s="295"/>
      <c r="R26" s="518"/>
      <c r="S26" s="479"/>
      <c r="T26" s="510"/>
      <c r="U26" s="510"/>
      <c r="V26" s="510"/>
      <c r="W26" s="510"/>
      <c r="X26" s="510"/>
      <c r="Y26" s="510"/>
      <c r="Z26" s="479"/>
      <c r="AA26" s="510"/>
      <c r="AB26" s="510"/>
      <c r="AC26" s="510"/>
      <c r="AD26" s="510"/>
      <c r="AE26" s="510"/>
      <c r="AF26" s="510"/>
      <c r="AG26" s="479"/>
      <c r="AH26" s="479"/>
      <c r="AI26" s="480"/>
      <c r="AJ26" s="480"/>
      <c r="AK26" s="480"/>
      <c r="AL26" s="480"/>
      <c r="AM26" s="480"/>
      <c r="AN26" s="480"/>
      <c r="AO26" s="480"/>
      <c r="AP26" s="480"/>
      <c r="AQ26" s="480"/>
      <c r="AR26" s="480"/>
      <c r="AS26" s="480"/>
      <c r="AT26" s="480"/>
      <c r="AU26" s="480"/>
      <c r="AV26" s="480"/>
    </row>
    <row r="27" spans="1:48" s="481" customFormat="1" ht="12" customHeight="1">
      <c r="A27" s="191" t="s">
        <v>404</v>
      </c>
      <c r="B27" s="187">
        <v>1245.6379999999999</v>
      </c>
      <c r="C27" s="187">
        <v>1421.546</v>
      </c>
      <c r="D27" s="187">
        <v>1436.3579999999999</v>
      </c>
      <c r="E27" s="187">
        <v>1417.778</v>
      </c>
      <c r="F27" s="187">
        <v>1410.433</v>
      </c>
      <c r="G27" s="187">
        <v>1354.7</v>
      </c>
      <c r="H27" s="187">
        <v>1193.944</v>
      </c>
      <c r="I27" s="187">
        <v>1369.3920000000001</v>
      </c>
      <c r="J27" s="187">
        <v>1370.3905379612561</v>
      </c>
      <c r="K27" s="187">
        <v>1198.2283366566494</v>
      </c>
      <c r="L27" s="322">
        <v>997.21448625951155</v>
      </c>
      <c r="M27" s="187">
        <v>867.69056661702427</v>
      </c>
      <c r="N27" s="182"/>
      <c r="O27" s="187">
        <v>-65.373598175299776</v>
      </c>
      <c r="P27" s="187">
        <v>-83.1034481863785</v>
      </c>
      <c r="Q27" s="187">
        <v>-109.68384781284055</v>
      </c>
      <c r="R27" s="187">
        <v>-125.72552691683711</v>
      </c>
      <c r="S27" s="479"/>
      <c r="T27" s="510"/>
      <c r="U27" s="510"/>
      <c r="V27" s="510"/>
      <c r="W27" s="510"/>
      <c r="X27" s="510"/>
      <c r="Y27" s="510"/>
      <c r="Z27" s="479"/>
      <c r="AA27" s="510"/>
      <c r="AB27" s="510"/>
      <c r="AC27" s="510"/>
      <c r="AD27" s="510"/>
      <c r="AE27" s="510"/>
      <c r="AF27" s="510"/>
      <c r="AG27" s="479"/>
      <c r="AH27" s="479"/>
      <c r="AI27" s="480"/>
      <c r="AJ27" s="480"/>
      <c r="AK27" s="480"/>
      <c r="AL27" s="480"/>
      <c r="AM27" s="480"/>
      <c r="AN27" s="480"/>
      <c r="AO27" s="480"/>
      <c r="AP27" s="480"/>
      <c r="AQ27" s="480"/>
      <c r="AR27" s="480"/>
      <c r="AS27" s="480"/>
      <c r="AT27" s="480"/>
      <c r="AU27" s="480"/>
      <c r="AV27" s="480"/>
    </row>
    <row r="28" spans="1:48" s="481" customFormat="1" ht="12" customHeight="1">
      <c r="A28" s="177" t="s">
        <v>405</v>
      </c>
      <c r="B28" s="185">
        <v>332.77600000000001</v>
      </c>
      <c r="C28" s="185">
        <v>376.13</v>
      </c>
      <c r="D28" s="185">
        <v>430.99</v>
      </c>
      <c r="E28" s="185">
        <v>457.072</v>
      </c>
      <c r="F28" s="185">
        <v>488.83800000000002</v>
      </c>
      <c r="G28" s="185">
        <v>537.09299999999996</v>
      </c>
      <c r="H28" s="185">
        <v>589.81568400000003</v>
      </c>
      <c r="I28" s="185">
        <v>626.98299999999995</v>
      </c>
      <c r="J28" s="185">
        <v>628.34109910339657</v>
      </c>
      <c r="K28" s="185">
        <v>652.58765124058232</v>
      </c>
      <c r="L28" s="185">
        <v>677.79670619632429</v>
      </c>
      <c r="M28" s="185">
        <v>702.63895949814435</v>
      </c>
      <c r="N28" s="199"/>
      <c r="O28" s="185">
        <v>-3.3083895834499799</v>
      </c>
      <c r="P28" s="185">
        <v>-5.8164318438392684</v>
      </c>
      <c r="Q28" s="185">
        <v>-6.2669243819755138</v>
      </c>
      <c r="R28" s="185">
        <v>-6.1900986475679929</v>
      </c>
      <c r="S28" s="479"/>
      <c r="T28" s="510"/>
      <c r="U28" s="510"/>
      <c r="V28" s="510"/>
      <c r="W28" s="510"/>
      <c r="X28" s="510"/>
      <c r="Y28" s="510"/>
      <c r="Z28" s="479"/>
      <c r="AA28" s="510"/>
      <c r="AB28" s="510"/>
      <c r="AC28" s="510"/>
      <c r="AD28" s="510"/>
      <c r="AE28" s="510"/>
      <c r="AF28" s="510"/>
      <c r="AG28" s="479"/>
      <c r="AH28" s="479"/>
      <c r="AI28" s="480"/>
      <c r="AJ28" s="480"/>
      <c r="AK28" s="480"/>
      <c r="AL28" s="480"/>
      <c r="AM28" s="480"/>
      <c r="AN28" s="480"/>
      <c r="AO28" s="480"/>
      <c r="AP28" s="480"/>
      <c r="AQ28" s="480"/>
      <c r="AR28" s="480"/>
      <c r="AS28" s="480"/>
      <c r="AT28" s="480"/>
      <c r="AU28" s="480"/>
      <c r="AV28" s="480"/>
    </row>
    <row r="29" spans="1:48" s="481" customFormat="1" ht="12" customHeight="1">
      <c r="A29" s="177" t="s">
        <v>406</v>
      </c>
      <c r="B29" s="185">
        <v>-40.752000000000002</v>
      </c>
      <c r="C29" s="185">
        <v>-1.018</v>
      </c>
      <c r="D29" s="185">
        <v>-3.8740000000000001</v>
      </c>
      <c r="E29" s="185">
        <v>-9.2590000000000003</v>
      </c>
      <c r="F29" s="185">
        <v>-15.451000000000001</v>
      </c>
      <c r="G29" s="185">
        <v>-13.201000000000001</v>
      </c>
      <c r="H29" s="185">
        <v>-22.814</v>
      </c>
      <c r="I29" s="185">
        <v>-22.033000000000001</v>
      </c>
      <c r="J29" s="185">
        <v>-22.033000000000001</v>
      </c>
      <c r="K29" s="185">
        <v>-22.033000000000001</v>
      </c>
      <c r="L29" s="185">
        <v>-22.033000000000001</v>
      </c>
      <c r="M29" s="185">
        <v>-22.033000000000001</v>
      </c>
      <c r="N29" s="192"/>
      <c r="O29" s="185">
        <v>0</v>
      </c>
      <c r="P29" s="185">
        <v>0</v>
      </c>
      <c r="Q29" s="185">
        <v>0</v>
      </c>
      <c r="R29" s="185">
        <v>0</v>
      </c>
      <c r="S29" s="479"/>
      <c r="T29" s="510"/>
      <c r="U29" s="510"/>
      <c r="V29" s="510"/>
      <c r="W29" s="510"/>
      <c r="X29" s="510"/>
      <c r="Y29" s="510"/>
      <c r="Z29" s="479"/>
      <c r="AA29" s="510"/>
      <c r="AB29" s="510"/>
      <c r="AC29" s="510"/>
      <c r="AD29" s="510"/>
      <c r="AE29" s="510"/>
      <c r="AF29" s="510"/>
      <c r="AG29" s="479"/>
      <c r="AH29" s="479"/>
      <c r="AI29" s="480"/>
      <c r="AJ29" s="480"/>
      <c r="AK29" s="480"/>
      <c r="AL29" s="480"/>
      <c r="AM29" s="480"/>
      <c r="AN29" s="480"/>
      <c r="AO29" s="480"/>
      <c r="AP29" s="480"/>
      <c r="AQ29" s="480"/>
      <c r="AR29" s="480"/>
      <c r="AS29" s="480"/>
      <c r="AT29" s="480"/>
      <c r="AU29" s="480"/>
      <c r="AV29" s="480"/>
    </row>
    <row r="30" spans="1:48" s="481" customFormat="1" ht="12" customHeight="1">
      <c r="A30" s="193" t="s">
        <v>407</v>
      </c>
      <c r="B30" s="200">
        <v>1537.662</v>
      </c>
      <c r="C30" s="200">
        <v>1796.6579999999999</v>
      </c>
      <c r="D30" s="211">
        <v>1863.4739999999999</v>
      </c>
      <c r="E30" s="200">
        <v>1865.5909999999999</v>
      </c>
      <c r="F30" s="200">
        <v>1883.82</v>
      </c>
      <c r="G30" s="200">
        <v>1878.5920000000001</v>
      </c>
      <c r="H30" s="200">
        <v>1760.9456839999998</v>
      </c>
      <c r="I30" s="200">
        <v>1974.3420000000001</v>
      </c>
      <c r="J30" s="200">
        <v>1976.6986370646525</v>
      </c>
      <c r="K30" s="200">
        <v>1828.7829878972318</v>
      </c>
      <c r="L30" s="200">
        <v>1652.9781924558358</v>
      </c>
      <c r="M30" s="200">
        <v>1548.2965261151685</v>
      </c>
      <c r="N30" s="194"/>
      <c r="O30" s="200">
        <v>-68.681987758749983</v>
      </c>
      <c r="P30" s="200">
        <v>-88.919880030217655</v>
      </c>
      <c r="Q30" s="200">
        <v>-115.95077219481595</v>
      </c>
      <c r="R30" s="200">
        <v>-131.91562556440499</v>
      </c>
      <c r="S30" s="479"/>
      <c r="T30" s="510"/>
      <c r="U30" s="510"/>
      <c r="V30" s="510"/>
      <c r="W30" s="510"/>
      <c r="X30" s="510"/>
      <c r="Y30" s="510"/>
      <c r="Z30" s="479"/>
      <c r="AA30" s="510"/>
      <c r="AB30" s="510"/>
      <c r="AC30" s="510"/>
      <c r="AD30" s="510"/>
      <c r="AE30" s="510"/>
      <c r="AF30" s="510"/>
      <c r="AG30" s="479"/>
      <c r="AH30" s="479"/>
      <c r="AI30" s="480"/>
      <c r="AJ30" s="480"/>
      <c r="AK30" s="480"/>
      <c r="AL30" s="480"/>
      <c r="AM30" s="480"/>
      <c r="AN30" s="480"/>
      <c r="AO30" s="480"/>
      <c r="AP30" s="480"/>
      <c r="AQ30" s="480"/>
      <c r="AR30" s="480"/>
      <c r="AS30" s="480"/>
      <c r="AT30" s="480"/>
      <c r="AU30" s="480"/>
      <c r="AV30" s="480"/>
    </row>
    <row r="31" spans="1:48" s="481" customFormat="1" ht="12" customHeight="1">
      <c r="A31" s="183" t="s">
        <v>538</v>
      </c>
      <c r="B31" s="195">
        <v>40.224806163020574</v>
      </c>
      <c r="C31" s="195">
        <v>44.998234290823575</v>
      </c>
      <c r="D31" s="195">
        <v>43.738695496036826</v>
      </c>
      <c r="E31" s="195">
        <v>42.255445092005019</v>
      </c>
      <c r="F31" s="195">
        <v>40.726868893299866</v>
      </c>
      <c r="G31" s="195">
        <v>38.907890262133343</v>
      </c>
      <c r="H31" s="195">
        <v>34.889298537974142</v>
      </c>
      <c r="I31" s="195">
        <v>39.625237610505621</v>
      </c>
      <c r="J31" s="195">
        <v>36.975934138080689</v>
      </c>
      <c r="K31" s="195">
        <v>32.632487218614635</v>
      </c>
      <c r="L31" s="195">
        <v>28.623541842652379</v>
      </c>
      <c r="M31" s="195">
        <v>25.952404980510224</v>
      </c>
      <c r="N31" s="175"/>
      <c r="O31" s="196">
        <v>-1.5277342234132902</v>
      </c>
      <c r="P31" s="196">
        <v>-1.795017536834024</v>
      </c>
      <c r="Q31" s="196">
        <v>-2.2465999217144805</v>
      </c>
      <c r="R31" s="196">
        <v>-2.4912185023758262</v>
      </c>
      <c r="S31" s="479"/>
      <c r="T31" s="510"/>
      <c r="U31" s="510"/>
      <c r="V31" s="510"/>
      <c r="W31" s="510"/>
      <c r="X31" s="510"/>
      <c r="Y31" s="510"/>
      <c r="Z31" s="479"/>
      <c r="AA31" s="510"/>
      <c r="AB31" s="510"/>
      <c r="AC31" s="510"/>
      <c r="AD31" s="510"/>
      <c r="AE31" s="510"/>
      <c r="AF31" s="510"/>
      <c r="AG31" s="479"/>
      <c r="AH31" s="479"/>
      <c r="AI31" s="480"/>
      <c r="AJ31" s="480"/>
      <c r="AK31" s="480"/>
      <c r="AL31" s="480"/>
      <c r="AM31" s="480"/>
      <c r="AN31" s="480"/>
      <c r="AO31" s="480"/>
      <c r="AP31" s="480"/>
      <c r="AQ31" s="480"/>
      <c r="AR31" s="480"/>
      <c r="AS31" s="480"/>
      <c r="AT31" s="480"/>
      <c r="AU31" s="480"/>
      <c r="AV31" s="480"/>
    </row>
    <row r="32" spans="1:48" s="481" customFormat="1" ht="12" customHeight="1">
      <c r="A32" s="197" t="s">
        <v>479</v>
      </c>
      <c r="B32" s="194"/>
      <c r="C32" s="194"/>
      <c r="D32" s="194"/>
      <c r="E32" s="194"/>
      <c r="F32" s="194"/>
      <c r="G32" s="194"/>
      <c r="H32" s="175"/>
      <c r="I32" s="175"/>
      <c r="J32" s="175"/>
      <c r="K32" s="175"/>
      <c r="L32" s="175"/>
      <c r="M32" s="175"/>
      <c r="N32" s="194"/>
      <c r="O32" s="519"/>
      <c r="P32" s="519"/>
      <c r="Q32" s="519"/>
      <c r="R32" s="519"/>
      <c r="S32" s="479"/>
      <c r="T32" s="510"/>
      <c r="U32" s="510"/>
      <c r="V32" s="510"/>
      <c r="W32" s="510"/>
      <c r="X32" s="510"/>
      <c r="Y32" s="510"/>
      <c r="Z32" s="479"/>
      <c r="AA32" s="510"/>
      <c r="AB32" s="510"/>
      <c r="AC32" s="510"/>
      <c r="AD32" s="510"/>
      <c r="AE32" s="510"/>
      <c r="AF32" s="510"/>
      <c r="AG32" s="479"/>
      <c r="AH32" s="479"/>
      <c r="AI32" s="480"/>
      <c r="AJ32" s="480"/>
      <c r="AK32" s="480"/>
      <c r="AL32" s="480"/>
      <c r="AM32" s="480"/>
      <c r="AN32" s="480"/>
      <c r="AO32" s="480"/>
      <c r="AP32" s="480"/>
      <c r="AQ32" s="480"/>
      <c r="AR32" s="480"/>
      <c r="AS32" s="480"/>
      <c r="AT32" s="480"/>
      <c r="AU32" s="480"/>
      <c r="AV32" s="480"/>
    </row>
    <row r="33" spans="1:48" s="481" customFormat="1" ht="12" customHeight="1">
      <c r="A33" s="197" t="s">
        <v>480</v>
      </c>
      <c r="B33" s="192"/>
      <c r="C33" s="192"/>
      <c r="D33" s="192"/>
      <c r="E33" s="192"/>
      <c r="F33" s="192"/>
      <c r="G33" s="192"/>
      <c r="H33" s="175"/>
      <c r="I33" s="175"/>
      <c r="J33" s="175"/>
      <c r="K33" s="175"/>
      <c r="L33" s="175"/>
      <c r="M33" s="175"/>
      <c r="N33" s="192"/>
      <c r="O33" s="519"/>
      <c r="P33" s="519"/>
      <c r="Q33" s="519"/>
      <c r="R33" s="519"/>
      <c r="S33" s="479"/>
      <c r="T33" s="510"/>
      <c r="U33" s="510"/>
      <c r="V33" s="510"/>
      <c r="W33" s="510"/>
      <c r="X33" s="510"/>
      <c r="Y33" s="510"/>
      <c r="Z33" s="479"/>
      <c r="AA33" s="510"/>
      <c r="AB33" s="510"/>
      <c r="AC33" s="510"/>
      <c r="AD33" s="510"/>
      <c r="AE33" s="510"/>
      <c r="AF33" s="510"/>
      <c r="AG33" s="479"/>
      <c r="AH33" s="479"/>
      <c r="AI33" s="480"/>
      <c r="AJ33" s="480"/>
      <c r="AK33" s="480"/>
      <c r="AL33" s="480"/>
      <c r="AM33" s="480"/>
      <c r="AN33" s="480"/>
      <c r="AO33" s="480"/>
      <c r="AP33" s="480"/>
      <c r="AQ33" s="480"/>
      <c r="AR33" s="480"/>
      <c r="AS33" s="480"/>
      <c r="AT33" s="480"/>
      <c r="AU33" s="480"/>
      <c r="AV33" s="480"/>
    </row>
    <row r="34" spans="1:48" s="481" customFormat="1" ht="12" customHeight="1">
      <c r="A34" s="520" t="s">
        <v>503</v>
      </c>
      <c r="B34" s="194"/>
      <c r="C34" s="194"/>
      <c r="D34" s="194"/>
      <c r="E34" s="194"/>
      <c r="F34" s="194"/>
      <c r="G34" s="194"/>
      <c r="H34" s="175"/>
      <c r="I34" s="175"/>
      <c r="J34" s="175"/>
      <c r="K34" s="175"/>
      <c r="L34" s="175"/>
      <c r="M34" s="175"/>
      <c r="N34" s="194"/>
      <c r="O34" s="521"/>
      <c r="P34" s="521"/>
      <c r="Q34" s="521"/>
      <c r="R34" s="521"/>
      <c r="S34" s="479"/>
      <c r="T34" s="507"/>
      <c r="U34" s="507"/>
      <c r="V34" s="507"/>
      <c r="W34" s="507"/>
      <c r="X34" s="507"/>
      <c r="Y34" s="507"/>
      <c r="Z34" s="479"/>
      <c r="AA34" s="507"/>
      <c r="AB34" s="507"/>
      <c r="AC34" s="507"/>
      <c r="AD34" s="507"/>
      <c r="AE34" s="507"/>
      <c r="AF34" s="507"/>
      <c r="AG34" s="479"/>
      <c r="AH34" s="479"/>
      <c r="AI34" s="480"/>
      <c r="AJ34" s="480"/>
      <c r="AK34" s="480"/>
      <c r="AL34" s="480"/>
      <c r="AM34" s="480"/>
      <c r="AN34" s="480"/>
      <c r="AO34" s="480"/>
      <c r="AP34" s="480"/>
      <c r="AQ34" s="480"/>
      <c r="AR34" s="480"/>
      <c r="AS34" s="480"/>
      <c r="AT34" s="480"/>
      <c r="AU34" s="480"/>
      <c r="AV34" s="480"/>
    </row>
    <row r="35" spans="1:48" s="474" customFormat="1" ht="11.25" customHeight="1">
      <c r="A35" s="307" t="s">
        <v>703</v>
      </c>
      <c r="B35" s="519"/>
      <c r="C35" s="519"/>
      <c r="D35" s="519"/>
      <c r="E35" s="519"/>
      <c r="F35" s="519"/>
      <c r="G35" s="519"/>
      <c r="H35" s="519"/>
      <c r="I35" s="519"/>
      <c r="J35" s="519"/>
      <c r="K35" s="519"/>
      <c r="L35" s="519"/>
      <c r="M35" s="519"/>
      <c r="O35" s="519"/>
      <c r="P35" s="519"/>
      <c r="Q35" s="519"/>
      <c r="R35" s="519"/>
      <c r="S35" s="479"/>
      <c r="T35" s="510"/>
      <c r="U35" s="510"/>
      <c r="V35" s="510"/>
      <c r="W35" s="510"/>
      <c r="X35" s="510"/>
      <c r="Y35" s="510"/>
      <c r="Z35" s="479"/>
      <c r="AA35" s="510"/>
      <c r="AB35" s="510"/>
      <c r="AC35" s="510"/>
      <c r="AD35" s="510"/>
      <c r="AE35" s="510"/>
      <c r="AF35" s="510"/>
      <c r="AG35" s="479"/>
      <c r="AH35" s="479"/>
      <c r="AI35" s="479"/>
      <c r="AJ35" s="479"/>
      <c r="AK35" s="479"/>
      <c r="AL35" s="479"/>
      <c r="AM35" s="479"/>
      <c r="AN35" s="479"/>
      <c r="AO35" s="479"/>
      <c r="AP35" s="479"/>
      <c r="AQ35" s="479"/>
      <c r="AR35" s="479"/>
      <c r="AS35" s="479"/>
      <c r="AT35" s="479"/>
      <c r="AU35" s="479"/>
      <c r="AV35" s="479"/>
    </row>
    <row r="36" spans="1:48" s="474" customFormat="1" ht="11.25" customHeight="1">
      <c r="A36" s="495"/>
      <c r="B36" s="519"/>
      <c r="C36" s="519"/>
      <c r="D36" s="519"/>
      <c r="E36" s="519"/>
      <c r="F36" s="519"/>
      <c r="G36" s="519"/>
      <c r="H36" s="519"/>
      <c r="I36" s="519"/>
      <c r="J36" s="519"/>
      <c r="K36" s="519"/>
      <c r="L36" s="519"/>
      <c r="M36" s="519"/>
      <c r="O36" s="519"/>
      <c r="P36" s="519"/>
      <c r="Q36" s="519"/>
      <c r="R36" s="519"/>
      <c r="S36" s="479"/>
      <c r="T36" s="510"/>
      <c r="U36" s="510"/>
      <c r="V36" s="510"/>
      <c r="W36" s="510"/>
      <c r="X36" s="510"/>
      <c r="Y36" s="510"/>
      <c r="Z36" s="479"/>
      <c r="AA36" s="510"/>
      <c r="AB36" s="510"/>
      <c r="AC36" s="510"/>
      <c r="AD36" s="510"/>
      <c r="AE36" s="510"/>
      <c r="AF36" s="510"/>
      <c r="AG36" s="479"/>
      <c r="AH36" s="479"/>
      <c r="AI36" s="479"/>
      <c r="AJ36" s="479"/>
      <c r="AK36" s="479"/>
      <c r="AL36" s="479"/>
      <c r="AM36" s="479"/>
      <c r="AN36" s="479"/>
      <c r="AO36" s="479"/>
      <c r="AP36" s="479"/>
      <c r="AQ36" s="479"/>
      <c r="AR36" s="479"/>
      <c r="AS36" s="479"/>
      <c r="AT36" s="479"/>
      <c r="AU36" s="479"/>
      <c r="AV36" s="479"/>
    </row>
    <row r="37" spans="1:48" s="474" customFormat="1" ht="11.25" customHeight="1">
      <c r="A37" s="495"/>
      <c r="B37" s="519"/>
      <c r="C37" s="519"/>
      <c r="D37" s="519"/>
      <c r="E37" s="519"/>
      <c r="F37" s="519"/>
      <c r="G37" s="519"/>
      <c r="H37" s="519"/>
      <c r="I37" s="519"/>
      <c r="J37" s="519"/>
      <c r="K37" s="519"/>
      <c r="L37" s="519"/>
      <c r="M37" s="519"/>
      <c r="O37" s="519"/>
      <c r="P37" s="519"/>
      <c r="Q37" s="519"/>
      <c r="R37" s="519"/>
      <c r="S37" s="479"/>
      <c r="T37" s="510"/>
      <c r="U37" s="510"/>
      <c r="V37" s="510"/>
      <c r="W37" s="510"/>
      <c r="X37" s="510"/>
      <c r="Y37" s="510"/>
      <c r="Z37" s="479"/>
      <c r="AA37" s="510"/>
      <c r="AB37" s="510"/>
      <c r="AC37" s="510"/>
      <c r="AD37" s="510"/>
      <c r="AE37" s="510"/>
      <c r="AF37" s="510"/>
      <c r="AG37" s="479"/>
      <c r="AH37" s="479"/>
      <c r="AI37" s="479"/>
      <c r="AJ37" s="479"/>
      <c r="AK37" s="479"/>
      <c r="AL37" s="479"/>
      <c r="AM37" s="479"/>
      <c r="AN37" s="479"/>
      <c r="AO37" s="479"/>
      <c r="AP37" s="479"/>
      <c r="AQ37" s="479"/>
      <c r="AR37" s="479"/>
      <c r="AS37" s="479"/>
      <c r="AT37" s="479"/>
      <c r="AU37" s="479"/>
      <c r="AV37" s="479"/>
    </row>
    <row r="38" spans="1:48" s="474" customFormat="1" ht="11.25" customHeight="1">
      <c r="A38" s="495"/>
      <c r="B38" s="519"/>
      <c r="C38" s="519"/>
      <c r="D38" s="519"/>
      <c r="E38" s="519"/>
      <c r="F38" s="519"/>
      <c r="G38" s="519"/>
      <c r="H38" s="519"/>
      <c r="I38" s="519"/>
      <c r="J38" s="519"/>
      <c r="K38" s="519"/>
      <c r="L38" s="519"/>
      <c r="M38" s="519"/>
      <c r="O38" s="519"/>
      <c r="P38" s="519"/>
      <c r="Q38" s="519"/>
      <c r="R38" s="519"/>
      <c r="S38" s="479"/>
      <c r="T38" s="510"/>
      <c r="U38" s="510"/>
      <c r="V38" s="510"/>
      <c r="W38" s="510"/>
      <c r="X38" s="510"/>
      <c r="Y38" s="510"/>
      <c r="Z38" s="479"/>
      <c r="AA38" s="510"/>
      <c r="AB38" s="510"/>
      <c r="AC38" s="510"/>
      <c r="AD38" s="510"/>
      <c r="AE38" s="510"/>
      <c r="AF38" s="510"/>
      <c r="AG38" s="479"/>
      <c r="AH38" s="479"/>
      <c r="AI38" s="479"/>
      <c r="AJ38" s="479"/>
      <c r="AK38" s="479"/>
      <c r="AL38" s="479"/>
      <c r="AM38" s="479"/>
      <c r="AN38" s="479"/>
      <c r="AO38" s="479"/>
      <c r="AP38" s="479"/>
      <c r="AQ38" s="479"/>
      <c r="AR38" s="479"/>
      <c r="AS38" s="479"/>
      <c r="AT38" s="479"/>
      <c r="AU38" s="479"/>
      <c r="AV38" s="479"/>
    </row>
    <row r="39" spans="1:48" s="474" customFormat="1" ht="11.25" customHeight="1">
      <c r="A39" s="495"/>
      <c r="B39" s="519"/>
      <c r="C39" s="519"/>
      <c r="D39" s="519"/>
      <c r="E39" s="519"/>
      <c r="F39" s="519"/>
      <c r="G39" s="519"/>
      <c r="H39" s="519"/>
      <c r="I39" s="519"/>
      <c r="J39" s="519"/>
      <c r="K39" s="519"/>
      <c r="L39" s="519"/>
      <c r="M39" s="519"/>
      <c r="O39" s="519"/>
      <c r="P39" s="519"/>
      <c r="Q39" s="519"/>
      <c r="R39" s="519"/>
      <c r="S39" s="479"/>
      <c r="T39" s="510"/>
      <c r="U39" s="510"/>
      <c r="V39" s="510"/>
      <c r="W39" s="510"/>
      <c r="X39" s="510"/>
      <c r="Y39" s="510"/>
      <c r="Z39" s="479"/>
      <c r="AA39" s="510"/>
      <c r="AB39" s="510"/>
      <c r="AC39" s="510"/>
      <c r="AD39" s="510"/>
      <c r="AE39" s="510"/>
      <c r="AF39" s="510"/>
      <c r="AG39" s="479"/>
      <c r="AH39" s="479"/>
      <c r="AI39" s="479"/>
      <c r="AJ39" s="479"/>
      <c r="AK39" s="479"/>
      <c r="AL39" s="479"/>
      <c r="AM39" s="479"/>
      <c r="AN39" s="479"/>
      <c r="AO39" s="479"/>
      <c r="AP39" s="479"/>
      <c r="AQ39" s="479"/>
      <c r="AR39" s="479"/>
      <c r="AS39" s="479"/>
      <c r="AT39" s="479"/>
      <c r="AU39" s="479"/>
      <c r="AV39" s="479"/>
    </row>
    <row r="40" spans="1:48" s="474" customFormat="1" ht="11.25" customHeight="1">
      <c r="A40" s="495"/>
      <c r="B40" s="519"/>
      <c r="C40" s="519"/>
      <c r="D40" s="519"/>
      <c r="E40" s="519"/>
      <c r="F40" s="519"/>
      <c r="G40" s="519"/>
      <c r="H40" s="519"/>
      <c r="I40" s="519"/>
      <c r="J40" s="519"/>
      <c r="K40" s="519"/>
      <c r="L40" s="519"/>
      <c r="M40" s="519"/>
      <c r="O40" s="519"/>
      <c r="P40" s="519"/>
      <c r="Q40" s="519"/>
      <c r="R40" s="519"/>
      <c r="S40" s="479"/>
      <c r="T40" s="510"/>
      <c r="U40" s="510"/>
      <c r="V40" s="510"/>
      <c r="W40" s="510"/>
      <c r="X40" s="510"/>
      <c r="Y40" s="510"/>
      <c r="Z40" s="479"/>
      <c r="AA40" s="510"/>
      <c r="AB40" s="510"/>
      <c r="AC40" s="510"/>
      <c r="AD40" s="510"/>
      <c r="AE40" s="510"/>
      <c r="AF40" s="510"/>
      <c r="AG40" s="479"/>
      <c r="AH40" s="479"/>
      <c r="AI40" s="479"/>
      <c r="AJ40" s="479"/>
      <c r="AK40" s="479"/>
      <c r="AL40" s="479"/>
      <c r="AM40" s="479"/>
      <c r="AN40" s="479"/>
      <c r="AO40" s="479"/>
      <c r="AP40" s="479"/>
      <c r="AQ40" s="479"/>
      <c r="AR40" s="479"/>
      <c r="AS40" s="479"/>
      <c r="AT40" s="479"/>
      <c r="AU40" s="479"/>
      <c r="AV40" s="479"/>
    </row>
    <row r="41" spans="1:48" s="474" customFormat="1" ht="11.25" customHeight="1">
      <c r="A41" s="495"/>
      <c r="B41" s="519"/>
      <c r="C41" s="519"/>
      <c r="D41" s="519"/>
      <c r="E41" s="519"/>
      <c r="F41" s="519"/>
      <c r="G41" s="519"/>
      <c r="H41" s="519"/>
      <c r="I41" s="519"/>
      <c r="J41" s="519"/>
      <c r="K41" s="519"/>
      <c r="L41" s="519"/>
      <c r="M41" s="519"/>
      <c r="O41" s="519"/>
      <c r="P41" s="519"/>
      <c r="Q41" s="519"/>
      <c r="R41" s="519"/>
      <c r="S41" s="479"/>
      <c r="T41" s="510"/>
      <c r="U41" s="510"/>
      <c r="V41" s="510"/>
      <c r="W41" s="510"/>
      <c r="X41" s="510"/>
      <c r="Y41" s="510"/>
      <c r="Z41" s="479"/>
      <c r="AA41" s="510"/>
      <c r="AB41" s="510"/>
      <c r="AC41" s="510"/>
      <c r="AD41" s="510"/>
      <c r="AE41" s="510"/>
      <c r="AF41" s="510"/>
      <c r="AG41" s="479"/>
      <c r="AH41" s="479"/>
      <c r="AI41" s="479"/>
      <c r="AJ41" s="479"/>
      <c r="AK41" s="479"/>
      <c r="AL41" s="479"/>
      <c r="AM41" s="479"/>
      <c r="AN41" s="479"/>
      <c r="AO41" s="479"/>
      <c r="AP41" s="479"/>
      <c r="AQ41" s="479"/>
      <c r="AR41" s="479"/>
      <c r="AS41" s="479"/>
      <c r="AT41" s="479"/>
      <c r="AU41" s="479"/>
      <c r="AV41" s="479"/>
    </row>
    <row r="42" spans="1:48" s="474" customFormat="1" ht="11.25" customHeight="1">
      <c r="A42" s="495"/>
      <c r="B42" s="519"/>
      <c r="C42" s="519"/>
      <c r="D42" s="519"/>
      <c r="E42" s="519"/>
      <c r="F42" s="519"/>
      <c r="G42" s="519"/>
      <c r="H42" s="519"/>
      <c r="I42" s="519"/>
      <c r="J42" s="519"/>
      <c r="K42" s="519"/>
      <c r="L42" s="519"/>
      <c r="M42" s="519"/>
      <c r="O42" s="519"/>
      <c r="P42" s="519"/>
      <c r="Q42" s="519"/>
      <c r="R42" s="519"/>
      <c r="S42" s="479"/>
      <c r="T42" s="510"/>
      <c r="U42" s="510"/>
      <c r="V42" s="510"/>
      <c r="W42" s="510"/>
      <c r="X42" s="510"/>
      <c r="Y42" s="510"/>
      <c r="Z42" s="479"/>
      <c r="AA42" s="510"/>
      <c r="AB42" s="510"/>
      <c r="AC42" s="510"/>
      <c r="AD42" s="510"/>
      <c r="AE42" s="510"/>
      <c r="AF42" s="510"/>
      <c r="AG42" s="479"/>
      <c r="AH42" s="479"/>
      <c r="AI42" s="479"/>
      <c r="AJ42" s="479"/>
      <c r="AK42" s="479"/>
      <c r="AL42" s="479"/>
      <c r="AM42" s="479"/>
      <c r="AN42" s="479"/>
      <c r="AO42" s="479"/>
      <c r="AP42" s="479"/>
      <c r="AQ42" s="479"/>
      <c r="AR42" s="479"/>
      <c r="AS42" s="479"/>
      <c r="AT42" s="479"/>
      <c r="AU42" s="479"/>
      <c r="AV42" s="479"/>
    </row>
    <row r="43" spans="1:48" s="474" customFormat="1" ht="11.25" customHeight="1">
      <c r="A43" s="522"/>
      <c r="B43" s="519"/>
      <c r="C43" s="519"/>
      <c r="D43" s="519"/>
      <c r="E43" s="519"/>
      <c r="F43" s="519"/>
      <c r="G43" s="519"/>
      <c r="H43" s="519"/>
      <c r="I43" s="519"/>
      <c r="J43" s="519"/>
      <c r="K43" s="519"/>
      <c r="L43" s="519"/>
      <c r="M43" s="519"/>
      <c r="O43" s="519"/>
      <c r="P43" s="519"/>
      <c r="Q43" s="519"/>
      <c r="R43" s="519"/>
      <c r="S43" s="479"/>
      <c r="T43" s="510"/>
      <c r="U43" s="510"/>
      <c r="V43" s="510"/>
      <c r="W43" s="510"/>
      <c r="X43" s="510"/>
      <c r="Y43" s="510"/>
      <c r="Z43" s="479"/>
      <c r="AA43" s="510"/>
      <c r="AB43" s="510"/>
      <c r="AC43" s="510"/>
      <c r="AD43" s="510"/>
      <c r="AE43" s="510"/>
      <c r="AF43" s="510"/>
      <c r="AG43" s="479"/>
      <c r="AH43" s="479"/>
      <c r="AI43" s="479"/>
      <c r="AJ43" s="479"/>
      <c r="AK43" s="479"/>
      <c r="AL43" s="479"/>
      <c r="AM43" s="479"/>
      <c r="AN43" s="479"/>
      <c r="AO43" s="479"/>
      <c r="AP43" s="479"/>
      <c r="AQ43" s="479"/>
      <c r="AR43" s="479"/>
      <c r="AS43" s="479"/>
      <c r="AT43" s="479"/>
      <c r="AU43" s="479"/>
      <c r="AV43" s="479"/>
    </row>
    <row r="44" spans="1:48" s="474" customFormat="1" ht="11.25" customHeight="1">
      <c r="A44" s="522"/>
      <c r="B44" s="519"/>
      <c r="C44" s="519"/>
      <c r="D44" s="519"/>
      <c r="E44" s="519"/>
      <c r="F44" s="519"/>
      <c r="G44" s="519"/>
      <c r="H44" s="519"/>
      <c r="I44" s="519"/>
      <c r="J44" s="519"/>
      <c r="K44" s="519"/>
      <c r="L44" s="519"/>
      <c r="M44" s="519"/>
      <c r="O44" s="519"/>
      <c r="P44" s="519"/>
      <c r="Q44" s="519"/>
      <c r="R44" s="519"/>
      <c r="S44" s="479"/>
      <c r="T44" s="510"/>
      <c r="U44" s="510"/>
      <c r="V44" s="510"/>
      <c r="W44" s="510"/>
      <c r="X44" s="510"/>
      <c r="Y44" s="510"/>
      <c r="Z44" s="479"/>
      <c r="AA44" s="510"/>
      <c r="AB44" s="510"/>
      <c r="AC44" s="510"/>
      <c r="AD44" s="510"/>
      <c r="AE44" s="510"/>
      <c r="AF44" s="510"/>
      <c r="AG44" s="479"/>
      <c r="AH44" s="479"/>
      <c r="AI44" s="479"/>
      <c r="AJ44" s="479"/>
      <c r="AK44" s="479"/>
      <c r="AL44" s="479"/>
      <c r="AM44" s="479"/>
      <c r="AN44" s="479"/>
      <c r="AO44" s="479"/>
      <c r="AP44" s="479"/>
      <c r="AQ44" s="479"/>
      <c r="AR44" s="479"/>
      <c r="AS44" s="479"/>
      <c r="AT44" s="479"/>
      <c r="AU44" s="479"/>
      <c r="AV44" s="479"/>
    </row>
    <row r="45" spans="1:48" s="474" customFormat="1" ht="11.25" customHeight="1">
      <c r="A45" s="522"/>
      <c r="B45" s="519"/>
      <c r="C45" s="519"/>
      <c r="D45" s="519"/>
      <c r="E45" s="519"/>
      <c r="F45" s="519"/>
      <c r="G45" s="519"/>
      <c r="H45" s="519"/>
      <c r="I45" s="519"/>
      <c r="J45" s="519"/>
      <c r="K45" s="519"/>
      <c r="L45" s="519"/>
      <c r="M45" s="519"/>
      <c r="O45" s="519"/>
      <c r="P45" s="519"/>
      <c r="Q45" s="519"/>
      <c r="R45" s="519"/>
      <c r="S45" s="479"/>
      <c r="T45" s="510"/>
      <c r="U45" s="510"/>
      <c r="V45" s="510"/>
      <c r="W45" s="510"/>
      <c r="X45" s="510"/>
      <c r="Y45" s="510"/>
      <c r="Z45" s="479"/>
      <c r="AA45" s="510"/>
      <c r="AB45" s="510"/>
      <c r="AC45" s="510"/>
      <c r="AD45" s="510"/>
      <c r="AE45" s="510"/>
      <c r="AF45" s="510"/>
      <c r="AG45" s="479"/>
      <c r="AH45" s="479"/>
      <c r="AI45" s="479"/>
      <c r="AJ45" s="479"/>
      <c r="AK45" s="479"/>
      <c r="AL45" s="479"/>
      <c r="AM45" s="479"/>
      <c r="AN45" s="479"/>
      <c r="AO45" s="479"/>
      <c r="AP45" s="479"/>
      <c r="AQ45" s="479"/>
      <c r="AR45" s="479"/>
      <c r="AS45" s="479"/>
      <c r="AT45" s="479"/>
      <c r="AU45" s="479"/>
      <c r="AV45" s="479"/>
    </row>
    <row r="46" spans="1:48" s="474" customFormat="1" ht="11.25" customHeight="1">
      <c r="B46" s="519"/>
      <c r="C46" s="519"/>
      <c r="D46" s="519"/>
      <c r="E46" s="519"/>
      <c r="F46" s="519"/>
      <c r="G46" s="519"/>
      <c r="H46" s="519"/>
      <c r="I46" s="519"/>
      <c r="J46" s="519"/>
      <c r="K46" s="519"/>
      <c r="L46" s="519"/>
      <c r="M46" s="519"/>
      <c r="O46" s="519"/>
      <c r="P46" s="519"/>
      <c r="Q46" s="519"/>
      <c r="R46" s="519"/>
      <c r="S46" s="479"/>
      <c r="T46" s="510"/>
      <c r="U46" s="510"/>
      <c r="V46" s="510"/>
      <c r="W46" s="510"/>
      <c r="X46" s="510"/>
      <c r="Y46" s="510"/>
      <c r="Z46" s="479"/>
      <c r="AA46" s="510"/>
      <c r="AB46" s="510"/>
      <c r="AC46" s="510"/>
      <c r="AD46" s="510"/>
      <c r="AE46" s="510"/>
      <c r="AF46" s="510"/>
      <c r="AG46" s="479"/>
      <c r="AH46" s="479"/>
      <c r="AI46" s="479"/>
      <c r="AJ46" s="479"/>
      <c r="AK46" s="479"/>
      <c r="AL46" s="479"/>
      <c r="AM46" s="479"/>
      <c r="AN46" s="479"/>
      <c r="AO46" s="479"/>
      <c r="AP46" s="479"/>
      <c r="AQ46" s="479"/>
      <c r="AR46" s="479"/>
      <c r="AS46" s="479"/>
      <c r="AT46" s="479"/>
      <c r="AU46" s="479"/>
      <c r="AV46" s="479"/>
    </row>
    <row r="47" spans="1:48" s="474" customFormat="1" ht="11.25" customHeight="1">
      <c r="A47" s="495"/>
      <c r="B47" s="521"/>
      <c r="C47" s="521"/>
      <c r="D47" s="521"/>
      <c r="E47" s="521"/>
      <c r="F47" s="521"/>
      <c r="G47" s="521"/>
      <c r="H47" s="521"/>
      <c r="I47" s="521"/>
      <c r="J47" s="521"/>
      <c r="K47" s="521"/>
      <c r="L47" s="521"/>
      <c r="M47" s="521"/>
      <c r="O47" s="521"/>
      <c r="P47" s="521"/>
      <c r="Q47" s="521"/>
      <c r="R47" s="521"/>
      <c r="S47" s="479"/>
      <c r="T47" s="507"/>
      <c r="U47" s="507"/>
      <c r="V47" s="507"/>
      <c r="W47" s="507"/>
      <c r="X47" s="507"/>
      <c r="Y47" s="507"/>
      <c r="Z47" s="479"/>
      <c r="AA47" s="507"/>
      <c r="AB47" s="507"/>
      <c r="AC47" s="507"/>
      <c r="AD47" s="507"/>
      <c r="AE47" s="507"/>
      <c r="AF47" s="507"/>
      <c r="AG47" s="479"/>
      <c r="AH47" s="479"/>
      <c r="AI47" s="479"/>
      <c r="AJ47" s="479"/>
      <c r="AK47" s="479"/>
      <c r="AL47" s="479"/>
      <c r="AM47" s="479"/>
      <c r="AN47" s="479"/>
      <c r="AO47" s="479"/>
      <c r="AP47" s="479"/>
      <c r="AQ47" s="479"/>
      <c r="AR47" s="479"/>
      <c r="AS47" s="479"/>
      <c r="AT47" s="479"/>
      <c r="AU47" s="479"/>
      <c r="AV47" s="479"/>
    </row>
    <row r="48" spans="1:48" s="474" customFormat="1" ht="11.25" customHeight="1">
      <c r="A48" s="522"/>
      <c r="B48" s="519"/>
      <c r="C48" s="519"/>
      <c r="D48" s="519"/>
      <c r="E48" s="519"/>
      <c r="F48" s="519"/>
      <c r="G48" s="519"/>
      <c r="H48" s="519"/>
      <c r="I48" s="519"/>
      <c r="J48" s="519"/>
      <c r="K48" s="519"/>
      <c r="L48" s="519"/>
      <c r="M48" s="519"/>
      <c r="O48" s="519"/>
      <c r="P48" s="519"/>
      <c r="Q48" s="519"/>
      <c r="R48" s="519"/>
      <c r="S48" s="479"/>
      <c r="T48" s="510"/>
      <c r="U48" s="510"/>
      <c r="V48" s="510"/>
      <c r="W48" s="510"/>
      <c r="X48" s="510"/>
      <c r="Y48" s="510"/>
      <c r="Z48" s="479"/>
      <c r="AA48" s="510"/>
      <c r="AB48" s="510"/>
      <c r="AC48" s="510"/>
      <c r="AD48" s="510"/>
      <c r="AE48" s="510"/>
      <c r="AF48" s="510"/>
      <c r="AG48" s="479"/>
      <c r="AH48" s="479"/>
      <c r="AI48" s="479"/>
      <c r="AJ48" s="479"/>
      <c r="AK48" s="479"/>
      <c r="AL48" s="479"/>
      <c r="AM48" s="479"/>
      <c r="AN48" s="479"/>
      <c r="AO48" s="479"/>
      <c r="AP48" s="479"/>
      <c r="AQ48" s="479"/>
      <c r="AR48" s="479"/>
      <c r="AS48" s="479"/>
      <c r="AT48" s="479"/>
      <c r="AU48" s="479"/>
      <c r="AV48" s="479"/>
    </row>
    <row r="49" spans="1:48" s="474" customFormat="1" ht="11.25" customHeight="1">
      <c r="A49" s="522"/>
      <c r="B49" s="519"/>
      <c r="C49" s="519"/>
      <c r="D49" s="519"/>
      <c r="E49" s="519"/>
      <c r="F49" s="519"/>
      <c r="G49" s="519"/>
      <c r="H49" s="519"/>
      <c r="I49" s="519"/>
      <c r="J49" s="519"/>
      <c r="K49" s="519"/>
      <c r="L49" s="519"/>
      <c r="M49" s="519"/>
      <c r="O49" s="519"/>
      <c r="P49" s="519"/>
      <c r="Q49" s="519"/>
      <c r="R49" s="519"/>
      <c r="S49" s="479"/>
      <c r="T49" s="510"/>
      <c r="U49" s="510"/>
      <c r="V49" s="510"/>
      <c r="W49" s="510"/>
      <c r="X49" s="510"/>
      <c r="Y49" s="510"/>
      <c r="Z49" s="479"/>
      <c r="AA49" s="510"/>
      <c r="AB49" s="510"/>
      <c r="AC49" s="510"/>
      <c r="AD49" s="510"/>
      <c r="AE49" s="510"/>
      <c r="AF49" s="510"/>
      <c r="AG49" s="479"/>
      <c r="AH49" s="479"/>
      <c r="AI49" s="479"/>
      <c r="AJ49" s="479"/>
      <c r="AK49" s="479"/>
      <c r="AL49" s="479"/>
      <c r="AM49" s="479"/>
      <c r="AN49" s="479"/>
      <c r="AO49" s="479"/>
      <c r="AP49" s="479"/>
      <c r="AQ49" s="479"/>
      <c r="AR49" s="479"/>
      <c r="AS49" s="479"/>
      <c r="AT49" s="479"/>
      <c r="AU49" s="479"/>
      <c r="AV49" s="479"/>
    </row>
    <row r="50" spans="1:48" s="474" customFormat="1" ht="11.25" customHeight="1">
      <c r="A50" s="495"/>
      <c r="B50" s="461"/>
      <c r="C50" s="461"/>
      <c r="D50" s="461"/>
      <c r="E50" s="461"/>
      <c r="F50" s="461"/>
      <c r="G50" s="461"/>
      <c r="H50" s="461"/>
      <c r="I50" s="461"/>
      <c r="J50" s="461"/>
      <c r="K50" s="461"/>
      <c r="L50" s="461"/>
      <c r="M50" s="461"/>
      <c r="O50" s="461"/>
      <c r="P50" s="461"/>
      <c r="Q50" s="461"/>
      <c r="R50" s="461"/>
      <c r="S50" s="479"/>
      <c r="T50" s="462"/>
      <c r="U50" s="462"/>
      <c r="V50" s="462"/>
      <c r="W50" s="462"/>
      <c r="X50" s="462"/>
      <c r="Y50" s="462"/>
      <c r="Z50" s="479"/>
      <c r="AA50" s="462"/>
      <c r="AB50" s="462"/>
      <c r="AC50" s="462"/>
      <c r="AD50" s="462"/>
      <c r="AE50" s="462"/>
      <c r="AF50" s="462"/>
      <c r="AG50" s="479"/>
      <c r="AH50" s="479"/>
      <c r="AI50" s="479"/>
      <c r="AJ50" s="479"/>
      <c r="AK50" s="479"/>
      <c r="AL50" s="479"/>
      <c r="AM50" s="479"/>
      <c r="AN50" s="479"/>
      <c r="AO50" s="479"/>
      <c r="AP50" s="479"/>
      <c r="AQ50" s="479"/>
      <c r="AR50" s="479"/>
      <c r="AS50" s="479"/>
      <c r="AT50" s="479"/>
      <c r="AU50" s="479"/>
      <c r="AV50" s="479"/>
    </row>
    <row r="51" spans="1:48" s="474" customFormat="1" ht="11.25" customHeight="1">
      <c r="A51" s="495"/>
      <c r="B51" s="521"/>
      <c r="C51" s="521"/>
      <c r="D51" s="521"/>
      <c r="E51" s="521"/>
      <c r="F51" s="521"/>
      <c r="G51" s="521"/>
      <c r="H51" s="521"/>
      <c r="I51" s="521"/>
      <c r="J51" s="521"/>
      <c r="K51" s="521"/>
      <c r="L51" s="521"/>
      <c r="M51" s="521"/>
      <c r="O51" s="521"/>
      <c r="P51" s="521"/>
      <c r="Q51" s="521"/>
      <c r="R51" s="521"/>
      <c r="S51" s="479"/>
      <c r="T51" s="507"/>
      <c r="U51" s="507"/>
      <c r="V51" s="507"/>
      <c r="W51" s="507"/>
      <c r="X51" s="507"/>
      <c r="Y51" s="507"/>
      <c r="Z51" s="479"/>
      <c r="AA51" s="507"/>
      <c r="AB51" s="507"/>
      <c r="AC51" s="507"/>
      <c r="AD51" s="507"/>
      <c r="AE51" s="507"/>
      <c r="AF51" s="507"/>
      <c r="AG51" s="479"/>
      <c r="AH51" s="479"/>
      <c r="AI51" s="479"/>
      <c r="AJ51" s="479"/>
      <c r="AK51" s="479"/>
      <c r="AL51" s="479"/>
      <c r="AM51" s="479"/>
      <c r="AN51" s="479"/>
      <c r="AO51" s="479"/>
      <c r="AP51" s="479"/>
      <c r="AQ51" s="479"/>
      <c r="AR51" s="479"/>
      <c r="AS51" s="479"/>
      <c r="AT51" s="479"/>
      <c r="AU51" s="479"/>
      <c r="AV51" s="479"/>
    </row>
    <row r="52" spans="1:48" s="474" customFormat="1" ht="11.25" customHeight="1">
      <c r="A52" s="522"/>
      <c r="B52" s="519"/>
      <c r="C52" s="519"/>
      <c r="D52" s="519"/>
      <c r="E52" s="519"/>
      <c r="F52" s="519"/>
      <c r="G52" s="519"/>
      <c r="H52" s="519"/>
      <c r="I52" s="519"/>
      <c r="J52" s="519"/>
      <c r="K52" s="519"/>
      <c r="L52" s="519"/>
      <c r="M52" s="519"/>
      <c r="O52" s="519"/>
      <c r="P52" s="519"/>
      <c r="Q52" s="519"/>
      <c r="R52" s="519"/>
      <c r="S52" s="479"/>
      <c r="T52" s="510"/>
      <c r="U52" s="510"/>
      <c r="V52" s="510"/>
      <c r="W52" s="510"/>
      <c r="X52" s="510"/>
      <c r="Y52" s="510"/>
      <c r="Z52" s="479"/>
      <c r="AA52" s="510"/>
      <c r="AB52" s="510"/>
      <c r="AC52" s="510"/>
      <c r="AD52" s="510"/>
      <c r="AE52" s="510"/>
      <c r="AF52" s="510"/>
      <c r="AG52" s="479"/>
      <c r="AH52" s="479"/>
      <c r="AI52" s="479"/>
      <c r="AJ52" s="479"/>
      <c r="AK52" s="479"/>
      <c r="AL52" s="479"/>
      <c r="AM52" s="479"/>
      <c r="AN52" s="479"/>
      <c r="AO52" s="479"/>
      <c r="AP52" s="479"/>
      <c r="AQ52" s="479"/>
      <c r="AR52" s="479"/>
      <c r="AS52" s="479"/>
      <c r="AT52" s="479"/>
      <c r="AU52" s="479"/>
      <c r="AV52" s="479"/>
    </row>
    <row r="53" spans="1:48" s="474" customFormat="1" ht="11.25" customHeight="1">
      <c r="A53" s="495"/>
      <c r="B53" s="519"/>
      <c r="C53" s="519"/>
      <c r="D53" s="519"/>
      <c r="E53" s="519"/>
      <c r="F53" s="519"/>
      <c r="G53" s="519"/>
      <c r="H53" s="519"/>
      <c r="I53" s="519"/>
      <c r="J53" s="519"/>
      <c r="K53" s="519"/>
      <c r="L53" s="519"/>
      <c r="M53" s="519"/>
      <c r="O53" s="519"/>
      <c r="P53" s="519"/>
      <c r="Q53" s="519"/>
      <c r="R53" s="519"/>
      <c r="S53" s="479"/>
      <c r="T53" s="510"/>
      <c r="U53" s="510"/>
      <c r="V53" s="510"/>
      <c r="W53" s="510"/>
      <c r="X53" s="510"/>
      <c r="Y53" s="510"/>
      <c r="Z53" s="479"/>
      <c r="AA53" s="510"/>
      <c r="AB53" s="510"/>
      <c r="AC53" s="510"/>
      <c r="AD53" s="510"/>
      <c r="AE53" s="510"/>
      <c r="AF53" s="510"/>
      <c r="AG53" s="479"/>
      <c r="AH53" s="479"/>
      <c r="AI53" s="479"/>
      <c r="AJ53" s="479"/>
      <c r="AK53" s="479"/>
      <c r="AL53" s="479"/>
      <c r="AM53" s="479"/>
      <c r="AN53" s="479"/>
      <c r="AO53" s="479"/>
      <c r="AP53" s="479"/>
      <c r="AQ53" s="479"/>
      <c r="AR53" s="479"/>
      <c r="AS53" s="479"/>
      <c r="AT53" s="479"/>
      <c r="AU53" s="479"/>
      <c r="AV53" s="479"/>
    </row>
    <row r="54" spans="1:48" s="474" customFormat="1" ht="11.25" customHeight="1">
      <c r="A54" s="523"/>
      <c r="B54" s="519"/>
      <c r="C54" s="519"/>
      <c r="D54" s="519"/>
      <c r="E54" s="519"/>
      <c r="F54" s="519"/>
      <c r="G54" s="519"/>
      <c r="H54" s="519"/>
      <c r="I54" s="519"/>
      <c r="J54" s="519"/>
      <c r="K54" s="519"/>
      <c r="L54" s="519"/>
      <c r="M54" s="519"/>
      <c r="O54" s="519"/>
      <c r="P54" s="519"/>
      <c r="Q54" s="519"/>
      <c r="R54" s="519"/>
      <c r="S54" s="479"/>
      <c r="T54" s="510"/>
      <c r="U54" s="510"/>
      <c r="V54" s="510"/>
      <c r="W54" s="510"/>
      <c r="X54" s="510"/>
      <c r="Y54" s="510"/>
      <c r="Z54" s="479"/>
      <c r="AA54" s="510"/>
      <c r="AB54" s="510"/>
      <c r="AC54" s="510"/>
      <c r="AD54" s="510"/>
      <c r="AE54" s="510"/>
      <c r="AF54" s="510"/>
      <c r="AG54" s="479"/>
      <c r="AH54" s="479"/>
      <c r="AI54" s="479"/>
      <c r="AJ54" s="479"/>
      <c r="AK54" s="479"/>
      <c r="AL54" s="479"/>
      <c r="AM54" s="479"/>
      <c r="AN54" s="479"/>
      <c r="AO54" s="479"/>
      <c r="AP54" s="479"/>
      <c r="AQ54" s="479"/>
      <c r="AR54" s="479"/>
      <c r="AS54" s="479"/>
      <c r="AT54" s="479"/>
      <c r="AU54" s="479"/>
      <c r="AV54" s="479"/>
    </row>
    <row r="55" spans="1:48" s="474" customFormat="1" ht="11.25" customHeight="1">
      <c r="A55" s="523"/>
      <c r="B55" s="519"/>
      <c r="C55" s="519"/>
      <c r="D55" s="519"/>
      <c r="E55" s="519"/>
      <c r="F55" s="519"/>
      <c r="G55" s="519"/>
      <c r="H55" s="519"/>
      <c r="I55" s="519"/>
      <c r="J55" s="519"/>
      <c r="K55" s="519"/>
      <c r="L55" s="519"/>
      <c r="M55" s="519"/>
      <c r="O55" s="519"/>
      <c r="P55" s="519"/>
      <c r="Q55" s="519"/>
      <c r="R55" s="519"/>
      <c r="S55" s="479"/>
      <c r="T55" s="510"/>
      <c r="U55" s="510"/>
      <c r="V55" s="510"/>
      <c r="W55" s="510"/>
      <c r="X55" s="510"/>
      <c r="Y55" s="510"/>
      <c r="Z55" s="479"/>
      <c r="AA55" s="510"/>
      <c r="AB55" s="510"/>
      <c r="AC55" s="510"/>
      <c r="AD55" s="510"/>
      <c r="AE55" s="510"/>
      <c r="AF55" s="510"/>
      <c r="AG55" s="479"/>
      <c r="AH55" s="479"/>
      <c r="AI55" s="479"/>
      <c r="AJ55" s="479"/>
      <c r="AK55" s="479"/>
      <c r="AL55" s="479"/>
      <c r="AM55" s="479"/>
      <c r="AN55" s="479"/>
      <c r="AO55" s="479"/>
      <c r="AP55" s="479"/>
      <c r="AQ55" s="479"/>
      <c r="AR55" s="479"/>
      <c r="AS55" s="479"/>
      <c r="AT55" s="479"/>
      <c r="AU55" s="479"/>
      <c r="AV55" s="479"/>
    </row>
    <row r="56" spans="1:48" s="474" customFormat="1" ht="11.25" customHeight="1">
      <c r="A56" s="495"/>
      <c r="B56" s="521"/>
      <c r="C56" s="521"/>
      <c r="D56" s="521"/>
      <c r="E56" s="521"/>
      <c r="F56" s="521"/>
      <c r="G56" s="521"/>
      <c r="H56" s="521"/>
      <c r="I56" s="521"/>
      <c r="J56" s="521"/>
      <c r="K56" s="521"/>
      <c r="L56" s="521"/>
      <c r="M56" s="521"/>
      <c r="O56" s="521"/>
      <c r="P56" s="521"/>
      <c r="Q56" s="521"/>
      <c r="R56" s="521"/>
      <c r="S56" s="479"/>
      <c r="T56" s="507"/>
      <c r="U56" s="507"/>
      <c r="V56" s="507"/>
      <c r="W56" s="507"/>
      <c r="X56" s="507"/>
      <c r="Y56" s="507"/>
      <c r="Z56" s="479"/>
      <c r="AA56" s="507"/>
      <c r="AB56" s="507"/>
      <c r="AC56" s="507"/>
      <c r="AD56" s="507"/>
      <c r="AE56" s="507"/>
      <c r="AF56" s="507"/>
      <c r="AG56" s="479"/>
      <c r="AH56" s="479"/>
      <c r="AI56" s="479"/>
      <c r="AJ56" s="479"/>
      <c r="AK56" s="479"/>
      <c r="AL56" s="479"/>
      <c r="AM56" s="479"/>
      <c r="AN56" s="479"/>
      <c r="AO56" s="479"/>
      <c r="AP56" s="479"/>
      <c r="AQ56" s="479"/>
      <c r="AR56" s="479"/>
      <c r="AS56" s="479"/>
      <c r="AT56" s="479"/>
      <c r="AU56" s="479"/>
      <c r="AV56" s="479"/>
    </row>
    <row r="57" spans="1:48" s="474" customFormat="1" ht="11.25" customHeight="1">
      <c r="A57" s="495"/>
      <c r="B57" s="521"/>
      <c r="C57" s="521"/>
      <c r="D57" s="521"/>
      <c r="E57" s="521"/>
      <c r="F57" s="521"/>
      <c r="G57" s="521"/>
      <c r="H57" s="521"/>
      <c r="I57" s="521"/>
      <c r="J57" s="521"/>
      <c r="K57" s="521"/>
      <c r="L57" s="521"/>
      <c r="M57" s="521"/>
      <c r="O57" s="521"/>
      <c r="P57" s="521"/>
      <c r="Q57" s="521"/>
      <c r="R57" s="521"/>
      <c r="S57" s="479"/>
      <c r="T57" s="507"/>
      <c r="U57" s="507"/>
      <c r="V57" s="507"/>
      <c r="W57" s="507"/>
      <c r="X57" s="507"/>
      <c r="Y57" s="507"/>
      <c r="Z57" s="479"/>
      <c r="AA57" s="507"/>
      <c r="AB57" s="507"/>
      <c r="AC57" s="507"/>
      <c r="AD57" s="507"/>
      <c r="AE57" s="507"/>
      <c r="AF57" s="507"/>
      <c r="AG57" s="479"/>
      <c r="AH57" s="479"/>
      <c r="AI57" s="479"/>
      <c r="AJ57" s="479"/>
      <c r="AK57" s="479"/>
      <c r="AL57" s="479"/>
      <c r="AM57" s="479"/>
      <c r="AN57" s="479"/>
      <c r="AO57" s="479"/>
      <c r="AP57" s="479"/>
      <c r="AQ57" s="479"/>
      <c r="AR57" s="479"/>
      <c r="AS57" s="479"/>
      <c r="AT57" s="479"/>
      <c r="AU57" s="479"/>
      <c r="AV57" s="479"/>
    </row>
    <row r="58" spans="1:48" s="474" customFormat="1" ht="11.25" customHeight="1">
      <c r="A58" s="495"/>
      <c r="B58" s="521"/>
      <c r="C58" s="521"/>
      <c r="D58" s="521"/>
      <c r="E58" s="521"/>
      <c r="F58" s="521"/>
      <c r="G58" s="521"/>
      <c r="H58" s="521"/>
      <c r="I58" s="521"/>
      <c r="J58" s="521"/>
      <c r="K58" s="521"/>
      <c r="L58" s="521"/>
      <c r="M58" s="521"/>
      <c r="O58" s="521"/>
      <c r="P58" s="521"/>
      <c r="Q58" s="521"/>
      <c r="R58" s="521"/>
      <c r="S58" s="479"/>
      <c r="T58" s="507"/>
      <c r="U58" s="507"/>
      <c r="V58" s="507"/>
      <c r="W58" s="507"/>
      <c r="X58" s="507"/>
      <c r="Y58" s="507"/>
      <c r="Z58" s="479"/>
      <c r="AA58" s="507"/>
      <c r="AB58" s="507"/>
      <c r="AC58" s="507"/>
      <c r="AD58" s="507"/>
      <c r="AE58" s="507"/>
      <c r="AF58" s="507"/>
      <c r="AG58" s="479"/>
      <c r="AH58" s="479"/>
      <c r="AI58" s="479"/>
      <c r="AJ58" s="479"/>
      <c r="AK58" s="479"/>
      <c r="AL58" s="479"/>
      <c r="AM58" s="479"/>
      <c r="AN58" s="479"/>
      <c r="AO58" s="479"/>
      <c r="AP58" s="479"/>
      <c r="AQ58" s="479"/>
      <c r="AR58" s="479"/>
      <c r="AS58" s="479"/>
      <c r="AT58" s="479"/>
      <c r="AU58" s="479"/>
      <c r="AV58" s="479"/>
    </row>
    <row r="59" spans="1:48" s="474" customFormat="1" ht="11.25" customHeight="1">
      <c r="A59" s="522"/>
      <c r="B59" s="519"/>
      <c r="C59" s="519"/>
      <c r="D59" s="519"/>
      <c r="E59" s="519"/>
      <c r="F59" s="519"/>
      <c r="G59" s="519"/>
      <c r="H59" s="519"/>
      <c r="I59" s="519"/>
      <c r="J59" s="519"/>
      <c r="K59" s="519"/>
      <c r="L59" s="519"/>
      <c r="M59" s="519"/>
      <c r="O59" s="519"/>
      <c r="P59" s="519"/>
      <c r="Q59" s="519"/>
      <c r="R59" s="519"/>
      <c r="S59" s="479"/>
      <c r="T59" s="510"/>
      <c r="U59" s="510"/>
      <c r="V59" s="510"/>
      <c r="W59" s="510"/>
      <c r="X59" s="510"/>
      <c r="Y59" s="510"/>
      <c r="Z59" s="479"/>
      <c r="AA59" s="510"/>
      <c r="AB59" s="510"/>
      <c r="AC59" s="510"/>
      <c r="AD59" s="510"/>
      <c r="AE59" s="510"/>
      <c r="AF59" s="510"/>
      <c r="AG59" s="479"/>
      <c r="AH59" s="479"/>
      <c r="AI59" s="479"/>
      <c r="AJ59" s="479"/>
      <c r="AK59" s="479"/>
      <c r="AL59" s="479"/>
      <c r="AM59" s="479"/>
      <c r="AN59" s="479"/>
      <c r="AO59" s="479"/>
      <c r="AP59" s="479"/>
      <c r="AQ59" s="479"/>
      <c r="AR59" s="479"/>
      <c r="AS59" s="479"/>
      <c r="AT59" s="479"/>
      <c r="AU59" s="479"/>
      <c r="AV59" s="479"/>
    </row>
    <row r="60" spans="1:48" s="474" customFormat="1" ht="11.25" customHeight="1">
      <c r="A60" s="522"/>
      <c r="B60" s="519"/>
      <c r="C60" s="519"/>
      <c r="D60" s="519"/>
      <c r="E60" s="519"/>
      <c r="F60" s="519"/>
      <c r="G60" s="519"/>
      <c r="H60" s="519"/>
      <c r="I60" s="519"/>
      <c r="J60" s="519"/>
      <c r="K60" s="519"/>
      <c r="L60" s="519"/>
      <c r="M60" s="519"/>
      <c r="O60" s="519"/>
      <c r="P60" s="519"/>
      <c r="Q60" s="519"/>
      <c r="R60" s="519"/>
      <c r="S60" s="479"/>
      <c r="T60" s="510"/>
      <c r="U60" s="510"/>
      <c r="V60" s="510"/>
      <c r="W60" s="510"/>
      <c r="X60" s="510"/>
      <c r="Y60" s="510"/>
      <c r="Z60" s="479"/>
      <c r="AA60" s="510"/>
      <c r="AB60" s="510"/>
      <c r="AC60" s="510"/>
      <c r="AD60" s="510"/>
      <c r="AE60" s="510"/>
      <c r="AF60" s="510"/>
      <c r="AG60" s="479"/>
      <c r="AH60" s="479"/>
      <c r="AI60" s="479"/>
      <c r="AJ60" s="479"/>
      <c r="AK60" s="479"/>
      <c r="AL60" s="479"/>
      <c r="AM60" s="479"/>
      <c r="AN60" s="479"/>
      <c r="AO60" s="479"/>
      <c r="AP60" s="479"/>
      <c r="AQ60" s="479"/>
      <c r="AR60" s="479"/>
      <c r="AS60" s="479"/>
      <c r="AT60" s="479"/>
      <c r="AU60" s="479"/>
      <c r="AV60" s="479"/>
    </row>
    <row r="61" spans="1:48" s="474" customFormat="1" ht="11.25" customHeight="1">
      <c r="A61" s="523"/>
      <c r="B61" s="519"/>
      <c r="C61" s="519"/>
      <c r="D61" s="519"/>
      <c r="E61" s="519"/>
      <c r="F61" s="519"/>
      <c r="G61" s="519"/>
      <c r="H61" s="519"/>
      <c r="I61" s="519"/>
      <c r="J61" s="519"/>
      <c r="K61" s="519"/>
      <c r="L61" s="519"/>
      <c r="M61" s="519"/>
      <c r="O61" s="519"/>
      <c r="P61" s="519"/>
      <c r="Q61" s="519"/>
      <c r="R61" s="519"/>
      <c r="S61" s="479"/>
      <c r="T61" s="510"/>
      <c r="U61" s="510"/>
      <c r="V61" s="510"/>
      <c r="W61" s="510"/>
      <c r="X61" s="510"/>
      <c r="Y61" s="510"/>
      <c r="Z61" s="479"/>
      <c r="AA61" s="510"/>
      <c r="AB61" s="510"/>
      <c r="AC61" s="510"/>
      <c r="AD61" s="510"/>
      <c r="AE61" s="510"/>
      <c r="AF61" s="510"/>
      <c r="AG61" s="479"/>
      <c r="AH61" s="479"/>
      <c r="AI61" s="479"/>
      <c r="AJ61" s="479"/>
      <c r="AK61" s="479"/>
      <c r="AL61" s="479"/>
      <c r="AM61" s="479"/>
      <c r="AN61" s="479"/>
      <c r="AO61" s="479"/>
      <c r="AP61" s="479"/>
      <c r="AQ61" s="479"/>
      <c r="AR61" s="479"/>
      <c r="AS61" s="479"/>
      <c r="AT61" s="479"/>
      <c r="AU61" s="479"/>
      <c r="AV61" s="479"/>
    </row>
    <row r="62" spans="1:48" s="474" customFormat="1" ht="11.25" customHeight="1">
      <c r="A62" s="523"/>
      <c r="B62" s="519"/>
      <c r="C62" s="519"/>
      <c r="D62" s="519"/>
      <c r="E62" s="519"/>
      <c r="F62" s="519"/>
      <c r="G62" s="519"/>
      <c r="H62" s="519"/>
      <c r="I62" s="519"/>
      <c r="J62" s="519"/>
      <c r="K62" s="519"/>
      <c r="L62" s="519"/>
      <c r="M62" s="519"/>
      <c r="O62" s="519"/>
      <c r="P62" s="519"/>
      <c r="Q62" s="519"/>
      <c r="R62" s="519"/>
      <c r="S62" s="479"/>
      <c r="T62" s="510"/>
      <c r="U62" s="510"/>
      <c r="V62" s="510"/>
      <c r="W62" s="510"/>
      <c r="X62" s="510"/>
      <c r="Y62" s="510"/>
      <c r="Z62" s="479"/>
      <c r="AA62" s="510"/>
      <c r="AB62" s="510"/>
      <c r="AC62" s="510"/>
      <c r="AD62" s="510"/>
      <c r="AE62" s="510"/>
      <c r="AF62" s="510"/>
      <c r="AG62" s="479"/>
      <c r="AH62" s="479"/>
      <c r="AI62" s="479"/>
      <c r="AJ62" s="479"/>
      <c r="AK62" s="479"/>
      <c r="AL62" s="479"/>
      <c r="AM62" s="479"/>
      <c r="AN62" s="479"/>
      <c r="AO62" s="479"/>
      <c r="AP62" s="479"/>
      <c r="AQ62" s="479"/>
      <c r="AR62" s="479"/>
      <c r="AS62" s="479"/>
      <c r="AT62" s="479"/>
      <c r="AU62" s="479"/>
      <c r="AV62" s="479"/>
    </row>
    <row r="63" spans="1:48" s="474" customFormat="1" ht="11.25" customHeight="1">
      <c r="A63" s="523"/>
      <c r="B63" s="519"/>
      <c r="C63" s="519"/>
      <c r="D63" s="519"/>
      <c r="E63" s="519"/>
      <c r="F63" s="519"/>
      <c r="G63" s="519"/>
      <c r="H63" s="519"/>
      <c r="I63" s="519"/>
      <c r="J63" s="519"/>
      <c r="K63" s="519"/>
      <c r="L63" s="519"/>
      <c r="M63" s="519"/>
      <c r="O63" s="519"/>
      <c r="P63" s="519"/>
      <c r="Q63" s="519"/>
      <c r="R63" s="519"/>
      <c r="S63" s="479"/>
      <c r="T63" s="510"/>
      <c r="U63" s="510"/>
      <c r="V63" s="510"/>
      <c r="W63" s="510"/>
      <c r="X63" s="510"/>
      <c r="Y63" s="510"/>
      <c r="Z63" s="479"/>
      <c r="AA63" s="510"/>
      <c r="AB63" s="510"/>
      <c r="AC63" s="510"/>
      <c r="AD63" s="510"/>
      <c r="AE63" s="510"/>
      <c r="AF63" s="510"/>
      <c r="AG63" s="479"/>
      <c r="AH63" s="479"/>
      <c r="AI63" s="479"/>
      <c r="AJ63" s="479"/>
      <c r="AK63" s="479"/>
      <c r="AL63" s="479"/>
      <c r="AM63" s="479"/>
      <c r="AN63" s="479"/>
      <c r="AO63" s="479"/>
      <c r="AP63" s="479"/>
      <c r="AQ63" s="479"/>
      <c r="AR63" s="479"/>
      <c r="AS63" s="479"/>
      <c r="AT63" s="479"/>
      <c r="AU63" s="479"/>
      <c r="AV63" s="479"/>
    </row>
    <row r="64" spans="1:48" s="474" customFormat="1" ht="11.25" customHeight="1">
      <c r="A64" s="523"/>
      <c r="B64" s="519"/>
      <c r="C64" s="519"/>
      <c r="D64" s="519"/>
      <c r="E64" s="519"/>
      <c r="F64" s="519"/>
      <c r="G64" s="519"/>
      <c r="H64" s="519"/>
      <c r="I64" s="519"/>
      <c r="J64" s="519"/>
      <c r="K64" s="519"/>
      <c r="L64" s="519"/>
      <c r="M64" s="519"/>
      <c r="O64" s="519"/>
      <c r="P64" s="519"/>
      <c r="Q64" s="519"/>
      <c r="R64" s="519"/>
      <c r="S64" s="479"/>
      <c r="T64" s="510"/>
      <c r="U64" s="510"/>
      <c r="V64" s="510"/>
      <c r="W64" s="510"/>
      <c r="X64" s="510"/>
      <c r="Y64" s="510"/>
      <c r="Z64" s="479"/>
      <c r="AA64" s="510"/>
      <c r="AB64" s="510"/>
      <c r="AC64" s="510"/>
      <c r="AD64" s="510"/>
      <c r="AE64" s="510"/>
      <c r="AF64" s="510"/>
      <c r="AG64" s="479"/>
      <c r="AH64" s="479"/>
      <c r="AI64" s="479"/>
      <c r="AJ64" s="479"/>
      <c r="AK64" s="479"/>
      <c r="AL64" s="479"/>
      <c r="AM64" s="479"/>
      <c r="AN64" s="479"/>
      <c r="AO64" s="479"/>
      <c r="AP64" s="479"/>
      <c r="AQ64" s="479"/>
      <c r="AR64" s="479"/>
      <c r="AS64" s="479"/>
      <c r="AT64" s="479"/>
      <c r="AU64" s="479"/>
      <c r="AV64" s="479"/>
    </row>
    <row r="65" spans="1:48" s="474" customFormat="1" ht="11.25" customHeight="1">
      <c r="A65" s="523"/>
      <c r="B65" s="519"/>
      <c r="C65" s="519"/>
      <c r="D65" s="519"/>
      <c r="E65" s="519"/>
      <c r="F65" s="519"/>
      <c r="G65" s="519"/>
      <c r="H65" s="519"/>
      <c r="I65" s="519"/>
      <c r="J65" s="519"/>
      <c r="K65" s="519"/>
      <c r="L65" s="519"/>
      <c r="M65" s="519"/>
      <c r="O65" s="519"/>
      <c r="P65" s="519"/>
      <c r="Q65" s="519"/>
      <c r="R65" s="519"/>
      <c r="S65" s="479"/>
      <c r="T65" s="510"/>
      <c r="U65" s="510"/>
      <c r="V65" s="510"/>
      <c r="W65" s="510"/>
      <c r="X65" s="510"/>
      <c r="Y65" s="510"/>
      <c r="Z65" s="479"/>
      <c r="AA65" s="510"/>
      <c r="AB65" s="510"/>
      <c r="AC65" s="510"/>
      <c r="AD65" s="510"/>
      <c r="AE65" s="510"/>
      <c r="AF65" s="510"/>
      <c r="AG65" s="479"/>
      <c r="AH65" s="479"/>
      <c r="AI65" s="479"/>
      <c r="AJ65" s="479"/>
      <c r="AK65" s="479"/>
      <c r="AL65" s="479"/>
      <c r="AM65" s="479"/>
      <c r="AN65" s="479"/>
      <c r="AO65" s="479"/>
      <c r="AP65" s="479"/>
      <c r="AQ65" s="479"/>
      <c r="AR65" s="479"/>
      <c r="AS65" s="479"/>
      <c r="AT65" s="479"/>
      <c r="AU65" s="479"/>
      <c r="AV65" s="479"/>
    </row>
    <row r="66" spans="1:48" s="474" customFormat="1" ht="11.25" customHeight="1">
      <c r="A66" s="522"/>
      <c r="B66" s="519"/>
      <c r="C66" s="519"/>
      <c r="D66" s="519"/>
      <c r="E66" s="519"/>
      <c r="F66" s="519"/>
      <c r="G66" s="519"/>
      <c r="H66" s="519"/>
      <c r="I66" s="519"/>
      <c r="J66" s="519"/>
      <c r="K66" s="519"/>
      <c r="L66" s="519"/>
      <c r="M66" s="519"/>
      <c r="O66" s="519"/>
      <c r="P66" s="519"/>
      <c r="Q66" s="519"/>
      <c r="R66" s="519"/>
      <c r="S66" s="479"/>
      <c r="T66" s="510"/>
      <c r="U66" s="510"/>
      <c r="V66" s="510"/>
      <c r="W66" s="510"/>
      <c r="X66" s="510"/>
      <c r="Y66" s="510"/>
      <c r="Z66" s="479"/>
      <c r="AA66" s="510"/>
      <c r="AB66" s="510"/>
      <c r="AC66" s="510"/>
      <c r="AD66" s="510"/>
      <c r="AE66" s="510"/>
      <c r="AF66" s="510"/>
      <c r="AG66" s="479"/>
      <c r="AH66" s="479"/>
      <c r="AI66" s="479"/>
      <c r="AJ66" s="479"/>
      <c r="AK66" s="479"/>
      <c r="AL66" s="479"/>
      <c r="AM66" s="479"/>
      <c r="AN66" s="479"/>
      <c r="AO66" s="479"/>
      <c r="AP66" s="479"/>
      <c r="AQ66" s="479"/>
      <c r="AR66" s="479"/>
      <c r="AS66" s="479"/>
      <c r="AT66" s="479"/>
      <c r="AU66" s="479"/>
      <c r="AV66" s="479"/>
    </row>
    <row r="67" spans="1:48" s="474" customFormat="1" ht="11.25" customHeight="1">
      <c r="A67" s="495"/>
      <c r="B67" s="521"/>
      <c r="C67" s="521"/>
      <c r="D67" s="521"/>
      <c r="E67" s="521"/>
      <c r="F67" s="521"/>
      <c r="G67" s="521"/>
      <c r="H67" s="521"/>
      <c r="I67" s="521"/>
      <c r="J67" s="521"/>
      <c r="K67" s="521"/>
      <c r="L67" s="521"/>
      <c r="M67" s="521"/>
      <c r="O67" s="521"/>
      <c r="P67" s="521"/>
      <c r="Q67" s="521"/>
      <c r="R67" s="521"/>
      <c r="S67" s="479"/>
      <c r="T67" s="507"/>
      <c r="U67" s="507"/>
      <c r="V67" s="507"/>
      <c r="W67" s="507"/>
      <c r="X67" s="507"/>
      <c r="Y67" s="507"/>
      <c r="Z67" s="479"/>
      <c r="AA67" s="507"/>
      <c r="AB67" s="507"/>
      <c r="AC67" s="507"/>
      <c r="AD67" s="507"/>
      <c r="AE67" s="507"/>
      <c r="AF67" s="507"/>
      <c r="AG67" s="479"/>
      <c r="AH67" s="479"/>
      <c r="AI67" s="479"/>
      <c r="AJ67" s="479"/>
      <c r="AK67" s="479"/>
      <c r="AL67" s="479"/>
      <c r="AM67" s="479"/>
      <c r="AN67" s="479"/>
      <c r="AO67" s="479"/>
      <c r="AP67" s="479"/>
      <c r="AQ67" s="479"/>
      <c r="AR67" s="479"/>
      <c r="AS67" s="479"/>
      <c r="AT67" s="479"/>
      <c r="AU67" s="479"/>
      <c r="AV67" s="479"/>
    </row>
    <row r="68" spans="1:48" s="474" customFormat="1" ht="11.25" customHeight="1">
      <c r="A68" s="495"/>
      <c r="B68" s="521"/>
      <c r="C68" s="521"/>
      <c r="D68" s="521"/>
      <c r="E68" s="521"/>
      <c r="F68" s="521"/>
      <c r="G68" s="521"/>
      <c r="H68" s="521"/>
      <c r="I68" s="521"/>
      <c r="J68" s="521"/>
      <c r="K68" s="521"/>
      <c r="L68" s="521"/>
      <c r="M68" s="521"/>
      <c r="O68" s="521"/>
      <c r="P68" s="521"/>
      <c r="Q68" s="521"/>
      <c r="R68" s="521"/>
      <c r="S68" s="479"/>
      <c r="T68" s="507"/>
      <c r="U68" s="507"/>
      <c r="V68" s="507"/>
      <c r="W68" s="507"/>
      <c r="X68" s="507"/>
      <c r="Y68" s="507"/>
      <c r="Z68" s="479"/>
      <c r="AA68" s="507"/>
      <c r="AB68" s="507"/>
      <c r="AC68" s="507"/>
      <c r="AD68" s="507"/>
      <c r="AE68" s="507"/>
      <c r="AF68" s="507"/>
      <c r="AG68" s="479"/>
      <c r="AH68" s="479"/>
      <c r="AI68" s="479"/>
      <c r="AJ68" s="479"/>
      <c r="AK68" s="479"/>
      <c r="AL68" s="479"/>
      <c r="AM68" s="479"/>
      <c r="AN68" s="479"/>
      <c r="AO68" s="479"/>
      <c r="AP68" s="479"/>
      <c r="AQ68" s="479"/>
      <c r="AR68" s="479"/>
      <c r="AS68" s="479"/>
      <c r="AT68" s="479"/>
      <c r="AU68" s="479"/>
      <c r="AV68" s="479"/>
    </row>
    <row r="69" spans="1:48" s="474" customFormat="1" ht="11.25" customHeight="1">
      <c r="A69" s="495"/>
      <c r="B69" s="521"/>
      <c r="C69" s="521"/>
      <c r="D69" s="521"/>
      <c r="E69" s="521"/>
      <c r="F69" s="521"/>
      <c r="G69" s="521"/>
      <c r="H69" s="521"/>
      <c r="I69" s="521"/>
      <c r="J69" s="521"/>
      <c r="K69" s="521"/>
      <c r="L69" s="521"/>
      <c r="M69" s="521"/>
      <c r="O69" s="521"/>
      <c r="P69" s="521"/>
      <c r="Q69" s="521"/>
      <c r="R69" s="521"/>
      <c r="S69" s="479"/>
      <c r="T69" s="507"/>
      <c r="U69" s="507"/>
      <c r="V69" s="507"/>
      <c r="W69" s="507"/>
      <c r="X69" s="507"/>
      <c r="Y69" s="507"/>
      <c r="Z69" s="479"/>
      <c r="AA69" s="507"/>
      <c r="AB69" s="507"/>
      <c r="AC69" s="507"/>
      <c r="AD69" s="507"/>
      <c r="AE69" s="507"/>
      <c r="AF69" s="507"/>
      <c r="AG69" s="479"/>
      <c r="AH69" s="479"/>
      <c r="AI69" s="479"/>
      <c r="AJ69" s="479"/>
      <c r="AK69" s="479"/>
      <c r="AL69" s="479"/>
      <c r="AM69" s="479"/>
      <c r="AN69" s="479"/>
      <c r="AO69" s="479"/>
      <c r="AP69" s="479"/>
      <c r="AQ69" s="479"/>
      <c r="AR69" s="479"/>
      <c r="AS69" s="479"/>
      <c r="AT69" s="479"/>
      <c r="AU69" s="479"/>
      <c r="AV69" s="479"/>
    </row>
    <row r="70" spans="1:48" s="474" customFormat="1" ht="11.25" customHeight="1">
      <c r="A70" s="495"/>
      <c r="B70" s="521"/>
      <c r="C70" s="521"/>
      <c r="D70" s="521"/>
      <c r="E70" s="521"/>
      <c r="F70" s="521"/>
      <c r="G70" s="521"/>
      <c r="H70" s="521"/>
      <c r="I70" s="521"/>
      <c r="J70" s="521"/>
      <c r="K70" s="521"/>
      <c r="L70" s="521"/>
      <c r="M70" s="521"/>
      <c r="O70" s="521"/>
      <c r="P70" s="521"/>
      <c r="Q70" s="521"/>
      <c r="R70" s="521"/>
      <c r="S70" s="479"/>
      <c r="T70" s="507"/>
      <c r="U70" s="507"/>
      <c r="V70" s="507"/>
      <c r="W70" s="507"/>
      <c r="X70" s="507"/>
      <c r="Y70" s="507"/>
      <c r="Z70" s="479"/>
      <c r="AA70" s="507"/>
      <c r="AB70" s="507"/>
      <c r="AC70" s="507"/>
      <c r="AD70" s="507"/>
      <c r="AE70" s="507"/>
      <c r="AF70" s="507"/>
      <c r="AG70" s="479"/>
      <c r="AH70" s="479"/>
      <c r="AI70" s="479"/>
      <c r="AJ70" s="479"/>
      <c r="AK70" s="479"/>
      <c r="AL70" s="479"/>
      <c r="AM70" s="479"/>
      <c r="AN70" s="479"/>
      <c r="AO70" s="479"/>
      <c r="AP70" s="479"/>
      <c r="AQ70" s="479"/>
      <c r="AR70" s="479"/>
      <c r="AS70" s="479"/>
      <c r="AT70" s="479"/>
      <c r="AU70" s="479"/>
      <c r="AV70" s="479"/>
    </row>
    <row r="71" spans="1:48" s="474" customFormat="1" ht="11.25" customHeight="1">
      <c r="A71" s="522"/>
      <c r="B71" s="519"/>
      <c r="C71" s="519"/>
      <c r="D71" s="519"/>
      <c r="E71" s="519"/>
      <c r="F71" s="519"/>
      <c r="G71" s="519"/>
      <c r="H71" s="519"/>
      <c r="I71" s="519"/>
      <c r="J71" s="519"/>
      <c r="K71" s="519"/>
      <c r="L71" s="519"/>
      <c r="M71" s="519"/>
      <c r="O71" s="519"/>
      <c r="P71" s="519"/>
      <c r="Q71" s="519"/>
      <c r="R71" s="519"/>
      <c r="S71" s="479"/>
      <c r="T71" s="510"/>
      <c r="U71" s="510"/>
      <c r="V71" s="510"/>
      <c r="W71" s="510"/>
      <c r="X71" s="510"/>
      <c r="Y71" s="510"/>
      <c r="Z71" s="479"/>
      <c r="AA71" s="510"/>
      <c r="AB71" s="510"/>
      <c r="AC71" s="510"/>
      <c r="AD71" s="510"/>
      <c r="AE71" s="510"/>
      <c r="AF71" s="510"/>
      <c r="AG71" s="479"/>
      <c r="AH71" s="479"/>
      <c r="AI71" s="479"/>
      <c r="AJ71" s="479"/>
      <c r="AK71" s="479"/>
      <c r="AL71" s="479"/>
      <c r="AM71" s="479"/>
      <c r="AN71" s="479"/>
      <c r="AO71" s="479"/>
      <c r="AP71" s="479"/>
      <c r="AQ71" s="479"/>
      <c r="AR71" s="479"/>
      <c r="AS71" s="479"/>
      <c r="AT71" s="479"/>
      <c r="AU71" s="479"/>
      <c r="AV71" s="479"/>
    </row>
    <row r="72" spans="1:48" s="474" customFormat="1" ht="11.25" customHeight="1">
      <c r="A72" s="522"/>
      <c r="B72" s="519"/>
      <c r="C72" s="519"/>
      <c r="D72" s="519"/>
      <c r="E72" s="519"/>
      <c r="F72" s="519"/>
      <c r="G72" s="519"/>
      <c r="H72" s="519"/>
      <c r="I72" s="519"/>
      <c r="J72" s="519"/>
      <c r="K72" s="519"/>
      <c r="L72" s="519"/>
      <c r="M72" s="519"/>
      <c r="O72" s="519"/>
      <c r="P72" s="519"/>
      <c r="Q72" s="519"/>
      <c r="R72" s="519"/>
      <c r="S72" s="479"/>
      <c r="T72" s="510"/>
      <c r="U72" s="510"/>
      <c r="V72" s="510"/>
      <c r="W72" s="510"/>
      <c r="X72" s="510"/>
      <c r="Y72" s="510"/>
      <c r="Z72" s="479"/>
      <c r="AA72" s="510"/>
      <c r="AB72" s="510"/>
      <c r="AC72" s="510"/>
      <c r="AD72" s="510"/>
      <c r="AE72" s="510"/>
      <c r="AF72" s="510"/>
      <c r="AG72" s="479"/>
      <c r="AH72" s="479"/>
      <c r="AI72" s="479"/>
      <c r="AJ72" s="479"/>
      <c r="AK72" s="479"/>
      <c r="AL72" s="479"/>
      <c r="AM72" s="479"/>
      <c r="AN72" s="479"/>
      <c r="AO72" s="479"/>
      <c r="AP72" s="479"/>
      <c r="AQ72" s="479"/>
      <c r="AR72" s="479"/>
      <c r="AS72" s="479"/>
      <c r="AT72" s="479"/>
      <c r="AU72" s="479"/>
      <c r="AV72" s="479"/>
    </row>
    <row r="73" spans="1:48" s="474" customFormat="1" ht="11.25" customHeight="1">
      <c r="A73" s="522"/>
      <c r="B73" s="519"/>
      <c r="C73" s="519"/>
      <c r="D73" s="519"/>
      <c r="E73" s="519"/>
      <c r="F73" s="519"/>
      <c r="G73" s="519"/>
      <c r="H73" s="519"/>
      <c r="I73" s="519"/>
      <c r="J73" s="519"/>
      <c r="K73" s="519"/>
      <c r="L73" s="519"/>
      <c r="M73" s="519"/>
      <c r="O73" s="519"/>
      <c r="P73" s="519"/>
      <c r="Q73" s="519"/>
      <c r="R73" s="519"/>
      <c r="S73" s="479"/>
      <c r="T73" s="510"/>
      <c r="U73" s="510"/>
      <c r="V73" s="510"/>
      <c r="W73" s="510"/>
      <c r="X73" s="510"/>
      <c r="Y73" s="510"/>
      <c r="Z73" s="479"/>
      <c r="AA73" s="510"/>
      <c r="AB73" s="510"/>
      <c r="AC73" s="510"/>
      <c r="AD73" s="510"/>
      <c r="AE73" s="510"/>
      <c r="AF73" s="510"/>
      <c r="AG73" s="479"/>
      <c r="AH73" s="479"/>
      <c r="AI73" s="479"/>
      <c r="AJ73" s="479"/>
      <c r="AK73" s="479"/>
      <c r="AL73" s="479"/>
      <c r="AM73" s="479"/>
      <c r="AN73" s="479"/>
      <c r="AO73" s="479"/>
      <c r="AP73" s="479"/>
      <c r="AQ73" s="479"/>
      <c r="AR73" s="479"/>
      <c r="AS73" s="479"/>
      <c r="AT73" s="479"/>
      <c r="AU73" s="479"/>
      <c r="AV73" s="479"/>
    </row>
    <row r="74" spans="1:48" s="474" customFormat="1" ht="11.25" customHeight="1">
      <c r="A74" s="522"/>
      <c r="B74" s="519"/>
      <c r="C74" s="519"/>
      <c r="D74" s="519"/>
      <c r="E74" s="519"/>
      <c r="F74" s="519"/>
      <c r="G74" s="519"/>
      <c r="H74" s="519"/>
      <c r="I74" s="519"/>
      <c r="J74" s="519"/>
      <c r="K74" s="519"/>
      <c r="L74" s="519"/>
      <c r="M74" s="519"/>
      <c r="O74" s="519"/>
      <c r="P74" s="519"/>
      <c r="Q74" s="519"/>
      <c r="R74" s="519"/>
      <c r="S74" s="479"/>
      <c r="T74" s="510"/>
      <c r="U74" s="510"/>
      <c r="V74" s="510"/>
      <c r="W74" s="510"/>
      <c r="X74" s="510"/>
      <c r="Y74" s="510"/>
      <c r="Z74" s="479"/>
      <c r="AA74" s="510"/>
      <c r="AB74" s="510"/>
      <c r="AC74" s="510"/>
      <c r="AD74" s="510"/>
      <c r="AE74" s="510"/>
      <c r="AF74" s="510"/>
      <c r="AG74" s="479"/>
      <c r="AH74" s="479"/>
      <c r="AI74" s="479"/>
      <c r="AJ74" s="479"/>
      <c r="AK74" s="479"/>
      <c r="AL74" s="479"/>
      <c r="AM74" s="479"/>
      <c r="AN74" s="479"/>
      <c r="AO74" s="479"/>
      <c r="AP74" s="479"/>
      <c r="AQ74" s="479"/>
      <c r="AR74" s="479"/>
      <c r="AS74" s="479"/>
      <c r="AT74" s="479"/>
      <c r="AU74" s="479"/>
      <c r="AV74" s="479"/>
    </row>
    <row r="75" spans="1:48" s="474" customFormat="1" ht="11.25" customHeight="1">
      <c r="A75" s="522"/>
      <c r="B75" s="519"/>
      <c r="C75" s="519"/>
      <c r="D75" s="519"/>
      <c r="E75" s="519"/>
      <c r="F75" s="519"/>
      <c r="G75" s="519"/>
      <c r="H75" s="519"/>
      <c r="I75" s="519"/>
      <c r="J75" s="519"/>
      <c r="K75" s="519"/>
      <c r="L75" s="519"/>
      <c r="M75" s="519"/>
      <c r="O75" s="519"/>
      <c r="P75" s="519"/>
      <c r="Q75" s="519"/>
      <c r="R75" s="519"/>
      <c r="S75" s="479"/>
      <c r="T75" s="510"/>
      <c r="U75" s="510"/>
      <c r="V75" s="510"/>
      <c r="W75" s="510"/>
      <c r="X75" s="510"/>
      <c r="Y75" s="510"/>
      <c r="Z75" s="479"/>
      <c r="AA75" s="510"/>
      <c r="AB75" s="510"/>
      <c r="AC75" s="510"/>
      <c r="AD75" s="510"/>
      <c r="AE75" s="510"/>
      <c r="AF75" s="510"/>
      <c r="AG75" s="479"/>
      <c r="AH75" s="479"/>
      <c r="AI75" s="479"/>
      <c r="AJ75" s="479"/>
      <c r="AK75" s="479"/>
      <c r="AL75" s="479"/>
      <c r="AM75" s="479"/>
      <c r="AN75" s="479"/>
      <c r="AO75" s="479"/>
      <c r="AP75" s="479"/>
      <c r="AQ75" s="479"/>
      <c r="AR75" s="479"/>
      <c r="AS75" s="479"/>
      <c r="AT75" s="479"/>
      <c r="AU75" s="479"/>
      <c r="AV75" s="479"/>
    </row>
    <row r="76" spans="1:48" s="474" customFormat="1" ht="11.25" customHeight="1">
      <c r="A76" s="522"/>
      <c r="B76" s="519"/>
      <c r="C76" s="519"/>
      <c r="D76" s="519"/>
      <c r="E76" s="519"/>
      <c r="F76" s="519"/>
      <c r="G76" s="519"/>
      <c r="H76" s="519"/>
      <c r="I76" s="519"/>
      <c r="J76" s="519"/>
      <c r="K76" s="519"/>
      <c r="L76" s="519"/>
      <c r="M76" s="519"/>
      <c r="O76" s="519"/>
      <c r="P76" s="519"/>
      <c r="Q76" s="519"/>
      <c r="R76" s="519"/>
      <c r="S76" s="479"/>
      <c r="T76" s="510"/>
      <c r="U76" s="510"/>
      <c r="V76" s="510"/>
      <c r="W76" s="510"/>
      <c r="X76" s="510"/>
      <c r="Y76" s="510"/>
      <c r="Z76" s="479"/>
      <c r="AA76" s="510"/>
      <c r="AB76" s="510"/>
      <c r="AC76" s="510"/>
      <c r="AD76" s="510"/>
      <c r="AE76" s="510"/>
      <c r="AF76" s="510"/>
      <c r="AG76" s="479"/>
      <c r="AH76" s="479"/>
      <c r="AI76" s="479"/>
      <c r="AJ76" s="479"/>
      <c r="AK76" s="479"/>
      <c r="AL76" s="479"/>
      <c r="AM76" s="479"/>
      <c r="AN76" s="479"/>
      <c r="AO76" s="479"/>
      <c r="AP76" s="479"/>
      <c r="AQ76" s="479"/>
      <c r="AR76" s="479"/>
      <c r="AS76" s="479"/>
      <c r="AT76" s="479"/>
      <c r="AU76" s="479"/>
      <c r="AV76" s="479"/>
    </row>
    <row r="77" spans="1:48" s="474" customFormat="1" ht="11.25" customHeight="1">
      <c r="A77" s="522"/>
      <c r="B77" s="519"/>
      <c r="C77" s="519"/>
      <c r="D77" s="519"/>
      <c r="E77" s="519"/>
      <c r="F77" s="519"/>
      <c r="G77" s="519"/>
      <c r="H77" s="519"/>
      <c r="I77" s="519"/>
      <c r="J77" s="519"/>
      <c r="K77" s="519"/>
      <c r="L77" s="519"/>
      <c r="M77" s="519"/>
      <c r="O77" s="519"/>
      <c r="P77" s="519"/>
      <c r="Q77" s="519"/>
      <c r="R77" s="519"/>
      <c r="S77" s="479"/>
      <c r="T77" s="510"/>
      <c r="U77" s="510"/>
      <c r="V77" s="510"/>
      <c r="W77" s="510"/>
      <c r="X77" s="510"/>
      <c r="Y77" s="510"/>
      <c r="Z77" s="479"/>
      <c r="AA77" s="510"/>
      <c r="AB77" s="510"/>
      <c r="AC77" s="510"/>
      <c r="AD77" s="510"/>
      <c r="AE77" s="510"/>
      <c r="AF77" s="510"/>
      <c r="AG77" s="479"/>
      <c r="AH77" s="479"/>
      <c r="AI77" s="479"/>
      <c r="AJ77" s="479"/>
      <c r="AK77" s="479"/>
      <c r="AL77" s="479"/>
      <c r="AM77" s="479"/>
      <c r="AN77" s="479"/>
      <c r="AO77" s="479"/>
      <c r="AP77" s="479"/>
      <c r="AQ77" s="479"/>
      <c r="AR77" s="479"/>
      <c r="AS77" s="479"/>
      <c r="AT77" s="479"/>
      <c r="AU77" s="479"/>
      <c r="AV77" s="479"/>
    </row>
    <row r="78" spans="1:48" s="474" customFormat="1" ht="11.25" customHeight="1">
      <c r="A78" s="479"/>
      <c r="B78" s="507"/>
      <c r="C78" s="507"/>
      <c r="D78" s="507"/>
      <c r="E78" s="507"/>
      <c r="F78" s="507"/>
      <c r="G78" s="507"/>
      <c r="H78" s="507"/>
      <c r="I78" s="507"/>
      <c r="J78" s="507"/>
      <c r="K78" s="507"/>
      <c r="L78" s="507"/>
      <c r="M78" s="507"/>
      <c r="N78" s="479"/>
      <c r="O78" s="507"/>
      <c r="P78" s="507"/>
      <c r="Q78" s="507"/>
      <c r="R78" s="507"/>
      <c r="S78" s="479"/>
      <c r="T78" s="462"/>
      <c r="U78" s="462"/>
      <c r="V78" s="462"/>
      <c r="W78" s="462"/>
      <c r="X78" s="462"/>
      <c r="Y78" s="462"/>
      <c r="Z78" s="479"/>
      <c r="AA78" s="462"/>
      <c r="AB78" s="462"/>
      <c r="AC78" s="462"/>
      <c r="AD78" s="462"/>
      <c r="AE78" s="462"/>
      <c r="AF78" s="462"/>
      <c r="AG78" s="479"/>
      <c r="AH78" s="479"/>
      <c r="AI78" s="479"/>
      <c r="AJ78" s="479"/>
      <c r="AK78" s="479"/>
      <c r="AL78" s="479"/>
      <c r="AM78" s="479"/>
      <c r="AN78" s="479"/>
      <c r="AO78" s="479"/>
      <c r="AP78" s="479"/>
      <c r="AQ78" s="479"/>
      <c r="AR78" s="479"/>
      <c r="AS78" s="479"/>
      <c r="AT78" s="479"/>
      <c r="AU78" s="479"/>
      <c r="AV78" s="479"/>
    </row>
    <row r="79" spans="1:48" s="474" customFormat="1" ht="11.25" customHeight="1">
      <c r="A79" s="500"/>
      <c r="B79" s="507"/>
      <c r="C79" s="507"/>
      <c r="D79" s="507"/>
      <c r="E79" s="507"/>
      <c r="F79" s="507"/>
      <c r="G79" s="507"/>
      <c r="H79" s="507"/>
      <c r="I79" s="507"/>
      <c r="J79" s="507"/>
      <c r="K79" s="507"/>
      <c r="L79" s="507"/>
      <c r="M79" s="507"/>
      <c r="N79" s="479"/>
      <c r="O79" s="507"/>
      <c r="P79" s="507"/>
      <c r="Q79" s="507"/>
      <c r="R79" s="507"/>
      <c r="S79" s="479"/>
      <c r="T79" s="507"/>
      <c r="U79" s="507"/>
      <c r="V79" s="507"/>
      <c r="W79" s="507"/>
      <c r="X79" s="507"/>
      <c r="Y79" s="507"/>
      <c r="Z79" s="479"/>
      <c r="AA79" s="507"/>
      <c r="AB79" s="507"/>
      <c r="AC79" s="507"/>
      <c r="AD79" s="507"/>
      <c r="AE79" s="507"/>
      <c r="AF79" s="507"/>
      <c r="AG79" s="479"/>
      <c r="AH79" s="479"/>
      <c r="AI79" s="479"/>
      <c r="AJ79" s="479"/>
      <c r="AK79" s="479"/>
      <c r="AL79" s="479"/>
      <c r="AM79" s="479"/>
      <c r="AN79" s="479"/>
      <c r="AO79" s="479"/>
      <c r="AP79" s="479"/>
      <c r="AQ79" s="479"/>
      <c r="AR79" s="479"/>
      <c r="AS79" s="479"/>
      <c r="AT79" s="479"/>
      <c r="AU79" s="479"/>
      <c r="AV79" s="479"/>
    </row>
    <row r="80" spans="1:48" s="524" customFormat="1">
      <c r="A80" s="475"/>
      <c r="B80" s="475"/>
      <c r="C80" s="475"/>
      <c r="D80" s="475"/>
      <c r="E80" s="475"/>
      <c r="F80" s="475"/>
      <c r="G80" s="475"/>
      <c r="H80" s="475"/>
      <c r="I80" s="475"/>
      <c r="J80" s="475"/>
      <c r="K80" s="475"/>
      <c r="L80" s="475"/>
      <c r="M80" s="475"/>
      <c r="N80" s="475"/>
      <c r="O80" s="475"/>
      <c r="P80" s="475"/>
      <c r="Q80" s="475"/>
      <c r="R80" s="475"/>
      <c r="S80" s="475"/>
      <c r="T80" s="475"/>
      <c r="U80" s="475"/>
      <c r="V80" s="475"/>
      <c r="W80" s="475"/>
      <c r="X80" s="475"/>
      <c r="Y80" s="475"/>
      <c r="Z80" s="475"/>
      <c r="AA80" s="475"/>
      <c r="AB80" s="475"/>
      <c r="AC80" s="475"/>
      <c r="AD80" s="475"/>
      <c r="AE80" s="475"/>
      <c r="AF80" s="475"/>
      <c r="AG80" s="475"/>
      <c r="AH80" s="475"/>
      <c r="AI80" s="475"/>
      <c r="AJ80" s="475"/>
      <c r="AK80" s="475"/>
      <c r="AL80" s="475"/>
      <c r="AM80" s="475"/>
      <c r="AN80" s="475"/>
      <c r="AO80" s="475"/>
      <c r="AP80" s="475"/>
      <c r="AQ80" s="475"/>
      <c r="AR80" s="475"/>
      <c r="AS80" s="475"/>
      <c r="AT80" s="475"/>
      <c r="AU80" s="475"/>
      <c r="AV80" s="475"/>
    </row>
    <row r="81" spans="1:48" s="524" customFormat="1" ht="10.5">
      <c r="A81" s="525"/>
      <c r="B81" s="526"/>
      <c r="C81" s="526"/>
      <c r="D81" s="526"/>
      <c r="E81" s="526"/>
      <c r="F81" s="526"/>
      <c r="G81" s="526"/>
      <c r="H81" s="526"/>
      <c r="I81" s="526"/>
      <c r="J81" s="526"/>
      <c r="K81" s="526"/>
      <c r="L81" s="526"/>
      <c r="M81" s="526"/>
      <c r="N81" s="475"/>
      <c r="O81" s="526"/>
      <c r="P81" s="526"/>
      <c r="Q81" s="526"/>
      <c r="R81" s="526"/>
      <c r="S81" s="475"/>
      <c r="T81" s="526"/>
      <c r="U81" s="526"/>
      <c r="V81" s="526"/>
      <c r="W81" s="526"/>
      <c r="X81" s="526"/>
      <c r="Y81" s="526"/>
      <c r="Z81" s="475"/>
      <c r="AA81" s="526"/>
      <c r="AB81" s="526"/>
      <c r="AC81" s="526"/>
      <c r="AD81" s="526"/>
      <c r="AE81" s="526"/>
      <c r="AF81" s="526"/>
      <c r="AG81" s="475"/>
      <c r="AH81" s="475"/>
      <c r="AI81" s="475"/>
      <c r="AJ81" s="475"/>
      <c r="AK81" s="475"/>
      <c r="AL81" s="475"/>
      <c r="AM81" s="475"/>
      <c r="AN81" s="475"/>
      <c r="AO81" s="475"/>
      <c r="AP81" s="475"/>
      <c r="AQ81" s="475"/>
      <c r="AR81" s="475"/>
      <c r="AS81" s="475"/>
      <c r="AT81" s="475"/>
      <c r="AU81" s="475"/>
      <c r="AV81" s="475"/>
    </row>
    <row r="82" spans="1:48" s="524" customFormat="1" ht="10.5">
      <c r="A82" s="525"/>
      <c r="B82" s="527"/>
      <c r="C82" s="527"/>
      <c r="D82" s="527"/>
      <c r="E82" s="527"/>
      <c r="F82" s="527"/>
      <c r="G82" s="527"/>
      <c r="H82" s="527"/>
      <c r="I82" s="527"/>
      <c r="J82" s="527"/>
      <c r="K82" s="527"/>
      <c r="L82" s="527"/>
      <c r="M82" s="527"/>
      <c r="N82" s="475"/>
      <c r="O82" s="527"/>
      <c r="P82" s="527"/>
      <c r="Q82" s="527"/>
      <c r="R82" s="527"/>
      <c r="S82" s="475"/>
      <c r="T82" s="527"/>
      <c r="U82" s="527"/>
      <c r="V82" s="527"/>
      <c r="W82" s="527"/>
      <c r="X82" s="527"/>
      <c r="Y82" s="527"/>
      <c r="Z82" s="475"/>
      <c r="AA82" s="527"/>
      <c r="AB82" s="527"/>
      <c r="AC82" s="527"/>
      <c r="AD82" s="527"/>
      <c r="AE82" s="527"/>
      <c r="AF82" s="527"/>
      <c r="AG82" s="475"/>
      <c r="AH82" s="475"/>
      <c r="AI82" s="475"/>
      <c r="AJ82" s="475"/>
      <c r="AK82" s="475"/>
      <c r="AL82" s="475"/>
      <c r="AM82" s="475"/>
      <c r="AN82" s="475"/>
      <c r="AO82" s="475"/>
      <c r="AP82" s="475"/>
      <c r="AQ82" s="475"/>
      <c r="AR82" s="475"/>
      <c r="AS82" s="475"/>
      <c r="AT82" s="475"/>
      <c r="AU82" s="475"/>
      <c r="AV82" s="475"/>
    </row>
    <row r="83" spans="1:48" s="524" customFormat="1">
      <c r="A83" s="475"/>
      <c r="B83" s="475"/>
      <c r="C83" s="475"/>
      <c r="D83" s="475"/>
      <c r="E83" s="475"/>
      <c r="F83" s="475"/>
      <c r="G83" s="475"/>
      <c r="H83" s="475"/>
      <c r="I83" s="475"/>
      <c r="J83" s="475"/>
      <c r="K83" s="475"/>
      <c r="L83" s="475"/>
      <c r="M83" s="475"/>
      <c r="N83" s="475"/>
      <c r="O83" s="475"/>
      <c r="P83" s="475"/>
      <c r="Q83" s="475"/>
      <c r="R83" s="475"/>
      <c r="S83" s="475"/>
      <c r="T83" s="475"/>
      <c r="U83" s="475"/>
      <c r="V83" s="475"/>
      <c r="W83" s="475"/>
      <c r="X83" s="475"/>
      <c r="Y83" s="475"/>
      <c r="Z83" s="475"/>
      <c r="AA83" s="475"/>
      <c r="AB83" s="475"/>
      <c r="AC83" s="475"/>
      <c r="AD83" s="475"/>
      <c r="AE83" s="475"/>
      <c r="AF83" s="475"/>
      <c r="AG83" s="475"/>
      <c r="AH83" s="475"/>
      <c r="AI83" s="475"/>
      <c r="AJ83" s="475"/>
      <c r="AK83" s="475"/>
      <c r="AL83" s="475"/>
      <c r="AM83" s="475"/>
      <c r="AN83" s="475"/>
      <c r="AO83" s="475"/>
      <c r="AP83" s="475"/>
      <c r="AQ83" s="475"/>
      <c r="AR83" s="475"/>
      <c r="AS83" s="475"/>
      <c r="AT83" s="475"/>
      <c r="AU83" s="475"/>
      <c r="AV83" s="475"/>
    </row>
    <row r="84" spans="1:48" s="524" customFormat="1">
      <c r="A84" s="475"/>
      <c r="B84" s="475"/>
      <c r="C84" s="475"/>
      <c r="D84" s="475"/>
      <c r="E84" s="475"/>
      <c r="F84" s="475"/>
      <c r="G84" s="475"/>
      <c r="H84" s="475"/>
      <c r="I84" s="475"/>
      <c r="J84" s="475"/>
      <c r="K84" s="475"/>
      <c r="L84" s="475"/>
      <c r="M84" s="475"/>
      <c r="N84" s="475"/>
      <c r="O84" s="475"/>
      <c r="P84" s="475"/>
      <c r="Q84" s="475"/>
      <c r="R84" s="475"/>
      <c r="S84" s="475"/>
      <c r="T84" s="475"/>
      <c r="U84" s="475"/>
      <c r="V84" s="475"/>
      <c r="W84" s="475"/>
      <c r="X84" s="475"/>
      <c r="Y84" s="475"/>
      <c r="Z84" s="475"/>
      <c r="AA84" s="475"/>
      <c r="AB84" s="475"/>
      <c r="AC84" s="475"/>
      <c r="AD84" s="475"/>
      <c r="AE84" s="475"/>
      <c r="AF84" s="475"/>
      <c r="AG84" s="475"/>
      <c r="AH84" s="475"/>
      <c r="AI84" s="475"/>
      <c r="AJ84" s="475"/>
      <c r="AK84" s="475"/>
      <c r="AL84" s="475"/>
      <c r="AM84" s="475"/>
      <c r="AN84" s="475"/>
      <c r="AO84" s="475"/>
      <c r="AP84" s="475"/>
      <c r="AQ84" s="475"/>
      <c r="AR84" s="475"/>
      <c r="AS84" s="475"/>
      <c r="AT84" s="475"/>
      <c r="AU84" s="475"/>
      <c r="AV84" s="475"/>
    </row>
    <row r="85" spans="1:48" s="524" customFormat="1">
      <c r="A85" s="475"/>
      <c r="B85" s="475"/>
      <c r="C85" s="475"/>
      <c r="D85" s="475"/>
      <c r="E85" s="475"/>
      <c r="F85" s="475"/>
      <c r="G85" s="475"/>
      <c r="H85" s="475"/>
      <c r="I85" s="475"/>
      <c r="J85" s="475"/>
      <c r="K85" s="475"/>
      <c r="L85" s="475"/>
      <c r="M85" s="475"/>
      <c r="N85" s="475"/>
      <c r="O85" s="475"/>
      <c r="P85" s="475"/>
      <c r="Q85" s="475"/>
      <c r="R85" s="475"/>
      <c r="S85" s="475"/>
      <c r="T85" s="475"/>
      <c r="U85" s="475"/>
      <c r="V85" s="475"/>
      <c r="W85" s="475"/>
      <c r="X85" s="475"/>
      <c r="Y85" s="475"/>
      <c r="Z85" s="475"/>
      <c r="AA85" s="475"/>
      <c r="AB85" s="475"/>
      <c r="AC85" s="475"/>
      <c r="AD85" s="475"/>
      <c r="AE85" s="475"/>
      <c r="AF85" s="475"/>
      <c r="AG85" s="475"/>
      <c r="AH85" s="475"/>
      <c r="AI85" s="475"/>
      <c r="AJ85" s="475"/>
      <c r="AK85" s="475"/>
      <c r="AL85" s="475"/>
      <c r="AM85" s="475"/>
      <c r="AN85" s="475"/>
      <c r="AO85" s="475"/>
      <c r="AP85" s="475"/>
      <c r="AQ85" s="475"/>
      <c r="AR85" s="475"/>
      <c r="AS85" s="475"/>
      <c r="AT85" s="475"/>
      <c r="AU85" s="475"/>
      <c r="AV85" s="475"/>
    </row>
    <row r="86" spans="1:48" s="524" customFormat="1">
      <c r="A86" s="475"/>
      <c r="B86" s="475"/>
      <c r="C86" s="475"/>
      <c r="D86" s="475"/>
      <c r="E86" s="475"/>
      <c r="F86" s="475"/>
      <c r="G86" s="475"/>
      <c r="H86" s="475"/>
      <c r="I86" s="475"/>
      <c r="J86" s="475"/>
      <c r="K86" s="475"/>
      <c r="L86" s="475"/>
      <c r="M86" s="475"/>
      <c r="N86" s="475"/>
      <c r="O86" s="475"/>
      <c r="P86" s="475"/>
      <c r="Q86" s="475"/>
      <c r="R86" s="475"/>
      <c r="S86" s="475"/>
      <c r="T86" s="475"/>
      <c r="U86" s="475"/>
      <c r="V86" s="475"/>
      <c r="W86" s="475"/>
      <c r="X86" s="475"/>
      <c r="Y86" s="475"/>
      <c r="Z86" s="475"/>
      <c r="AA86" s="475"/>
      <c r="AB86" s="475"/>
      <c r="AC86" s="475"/>
      <c r="AD86" s="475"/>
      <c r="AE86" s="475"/>
      <c r="AF86" s="475"/>
      <c r="AG86" s="475"/>
      <c r="AH86" s="475"/>
      <c r="AI86" s="475"/>
      <c r="AJ86" s="475"/>
      <c r="AK86" s="475"/>
      <c r="AL86" s="475"/>
      <c r="AM86" s="475"/>
      <c r="AN86" s="475"/>
      <c r="AO86" s="475"/>
      <c r="AP86" s="475"/>
      <c r="AQ86" s="475"/>
      <c r="AR86" s="475"/>
      <c r="AS86" s="475"/>
      <c r="AT86" s="475"/>
      <c r="AU86" s="475"/>
      <c r="AV86" s="475"/>
    </row>
    <row r="87" spans="1:48" s="524" customFormat="1">
      <c r="S87" s="475"/>
      <c r="T87" s="475"/>
      <c r="U87" s="475"/>
      <c r="V87" s="475"/>
      <c r="W87" s="475"/>
      <c r="X87" s="475"/>
      <c r="Y87" s="475"/>
      <c r="Z87" s="475"/>
      <c r="AA87" s="475"/>
      <c r="AB87" s="475"/>
      <c r="AC87" s="475"/>
      <c r="AD87" s="475"/>
      <c r="AE87" s="475"/>
      <c r="AF87" s="475"/>
      <c r="AG87" s="475"/>
      <c r="AH87" s="475"/>
      <c r="AI87" s="475"/>
      <c r="AJ87" s="475"/>
      <c r="AK87" s="475"/>
      <c r="AL87" s="475"/>
      <c r="AM87" s="475"/>
      <c r="AN87" s="475"/>
      <c r="AO87" s="475"/>
      <c r="AP87" s="475"/>
      <c r="AQ87" s="475"/>
      <c r="AR87" s="475"/>
      <c r="AS87" s="475"/>
      <c r="AT87" s="475"/>
      <c r="AU87" s="475"/>
      <c r="AV87" s="475"/>
    </row>
    <row r="88" spans="1:48" s="524" customFormat="1">
      <c r="S88" s="475"/>
      <c r="T88" s="475"/>
      <c r="U88" s="475"/>
      <c r="V88" s="475"/>
      <c r="W88" s="475"/>
      <c r="X88" s="475"/>
      <c r="Y88" s="475"/>
      <c r="Z88" s="475"/>
      <c r="AA88" s="475"/>
      <c r="AB88" s="475"/>
      <c r="AC88" s="475"/>
      <c r="AD88" s="475"/>
      <c r="AE88" s="475"/>
      <c r="AF88" s="475"/>
      <c r="AG88" s="475"/>
      <c r="AH88" s="475"/>
      <c r="AI88" s="475"/>
      <c r="AJ88" s="475"/>
      <c r="AK88" s="475"/>
      <c r="AL88" s="475"/>
      <c r="AM88" s="475"/>
      <c r="AN88" s="475"/>
      <c r="AO88" s="475"/>
      <c r="AP88" s="475"/>
      <c r="AQ88" s="475"/>
      <c r="AR88" s="475"/>
      <c r="AS88" s="475"/>
      <c r="AT88" s="475"/>
      <c r="AU88" s="475"/>
      <c r="AV88" s="475"/>
    </row>
    <row r="96" spans="1:48">
      <c r="S96" s="524"/>
      <c r="T96" s="524"/>
      <c r="U96" s="524"/>
      <c r="V96" s="524"/>
      <c r="W96" s="524"/>
      <c r="X96" s="524"/>
      <c r="Y96" s="524"/>
      <c r="Z96" s="524"/>
      <c r="AA96" s="524"/>
      <c r="AB96" s="524"/>
      <c r="AC96" s="524"/>
      <c r="AD96" s="524"/>
      <c r="AE96" s="524"/>
      <c r="AF96" s="524"/>
      <c r="AG96" s="524"/>
      <c r="AH96" s="524"/>
      <c r="AI96" s="477"/>
      <c r="AJ96" s="477"/>
      <c r="AK96" s="477"/>
      <c r="AL96" s="477"/>
      <c r="AM96" s="477"/>
      <c r="AN96" s="477"/>
      <c r="AO96" s="477"/>
      <c r="AP96" s="477"/>
      <c r="AQ96" s="477"/>
      <c r="AR96" s="477"/>
      <c r="AS96" s="477"/>
      <c r="AT96" s="477"/>
      <c r="AU96" s="477"/>
      <c r="AV96" s="477"/>
    </row>
    <row r="97" spans="19:48">
      <c r="S97" s="524"/>
      <c r="T97" s="524"/>
      <c r="U97" s="524"/>
      <c r="V97" s="524"/>
      <c r="W97" s="524"/>
      <c r="X97" s="524"/>
      <c r="Y97" s="524"/>
      <c r="Z97" s="524"/>
      <c r="AA97" s="524"/>
      <c r="AB97" s="524"/>
      <c r="AC97" s="524"/>
      <c r="AD97" s="524"/>
      <c r="AE97" s="524"/>
      <c r="AF97" s="524"/>
      <c r="AG97" s="524"/>
      <c r="AH97" s="524"/>
      <c r="AI97" s="477"/>
      <c r="AJ97" s="477"/>
      <c r="AK97" s="477"/>
      <c r="AL97" s="477"/>
      <c r="AM97" s="477"/>
      <c r="AN97" s="477"/>
      <c r="AO97" s="477"/>
      <c r="AP97" s="477"/>
      <c r="AQ97" s="477"/>
      <c r="AR97" s="477"/>
      <c r="AS97" s="477"/>
      <c r="AT97" s="477"/>
      <c r="AU97" s="477"/>
      <c r="AV97" s="477"/>
    </row>
    <row r="98" spans="19:48">
      <c r="S98" s="524"/>
      <c r="T98" s="524"/>
      <c r="U98" s="524"/>
      <c r="V98" s="524"/>
      <c r="W98" s="524"/>
      <c r="X98" s="524"/>
      <c r="Y98" s="524"/>
      <c r="Z98" s="524"/>
      <c r="AA98" s="524"/>
      <c r="AB98" s="524"/>
      <c r="AC98" s="524"/>
      <c r="AD98" s="524"/>
      <c r="AE98" s="524"/>
      <c r="AF98" s="524"/>
      <c r="AG98" s="524"/>
      <c r="AH98" s="524"/>
      <c r="AI98" s="477"/>
      <c r="AJ98" s="477"/>
      <c r="AK98" s="477"/>
      <c r="AL98" s="477"/>
      <c r="AM98" s="477"/>
      <c r="AN98" s="477"/>
      <c r="AO98" s="477"/>
      <c r="AP98" s="477"/>
      <c r="AQ98" s="477"/>
      <c r="AR98" s="477"/>
      <c r="AS98" s="477"/>
      <c r="AT98" s="477"/>
      <c r="AU98" s="477"/>
      <c r="AV98" s="477"/>
    </row>
    <row r="99" spans="19:48">
      <c r="S99" s="524"/>
      <c r="T99" s="524"/>
      <c r="U99" s="524"/>
      <c r="V99" s="524"/>
      <c r="W99" s="524"/>
      <c r="X99" s="524"/>
      <c r="Y99" s="524"/>
      <c r="Z99" s="524"/>
      <c r="AA99" s="524"/>
      <c r="AB99" s="524"/>
      <c r="AC99" s="524"/>
      <c r="AD99" s="524"/>
      <c r="AE99" s="524"/>
      <c r="AF99" s="524"/>
      <c r="AG99" s="524"/>
      <c r="AH99" s="524"/>
      <c r="AI99" s="477"/>
      <c r="AJ99" s="477"/>
      <c r="AK99" s="477"/>
      <c r="AL99" s="477"/>
      <c r="AM99" s="477"/>
      <c r="AN99" s="477"/>
      <c r="AO99" s="477"/>
      <c r="AP99" s="477"/>
      <c r="AQ99" s="477"/>
      <c r="AR99" s="477"/>
      <c r="AS99" s="477"/>
      <c r="AT99" s="477"/>
      <c r="AU99" s="477"/>
      <c r="AV99" s="477"/>
    </row>
    <row r="100" spans="19:48">
      <c r="S100" s="524"/>
      <c r="T100" s="524"/>
      <c r="U100" s="524"/>
      <c r="V100" s="524"/>
      <c r="W100" s="524"/>
      <c r="X100" s="524"/>
      <c r="Y100" s="524"/>
      <c r="Z100" s="524"/>
      <c r="AA100" s="524"/>
      <c r="AB100" s="524"/>
      <c r="AC100" s="524"/>
      <c r="AD100" s="524"/>
      <c r="AE100" s="524"/>
      <c r="AF100" s="524"/>
      <c r="AG100" s="524"/>
      <c r="AH100" s="524"/>
      <c r="AI100" s="477"/>
      <c r="AJ100" s="477"/>
      <c r="AK100" s="477"/>
      <c r="AL100" s="477"/>
      <c r="AM100" s="477"/>
      <c r="AN100" s="477"/>
      <c r="AO100" s="477"/>
      <c r="AP100" s="477"/>
      <c r="AQ100" s="477"/>
      <c r="AR100" s="477"/>
      <c r="AS100" s="477"/>
      <c r="AT100" s="477"/>
      <c r="AU100" s="477"/>
      <c r="AV100" s="477"/>
    </row>
    <row r="101" spans="19:48">
      <c r="S101" s="524"/>
      <c r="T101" s="524"/>
      <c r="U101" s="524"/>
      <c r="V101" s="524"/>
      <c r="W101" s="524"/>
      <c r="X101" s="524"/>
      <c r="Y101" s="524"/>
      <c r="Z101" s="524"/>
      <c r="AA101" s="524"/>
      <c r="AB101" s="524"/>
      <c r="AC101" s="524"/>
      <c r="AD101" s="524"/>
      <c r="AE101" s="524"/>
      <c r="AF101" s="524"/>
      <c r="AG101" s="524"/>
      <c r="AH101" s="524"/>
      <c r="AI101" s="477"/>
      <c r="AJ101" s="477"/>
      <c r="AK101" s="477"/>
      <c r="AL101" s="477"/>
      <c r="AM101" s="477"/>
      <c r="AN101" s="477"/>
      <c r="AO101" s="477"/>
      <c r="AP101" s="477"/>
      <c r="AQ101" s="477"/>
      <c r="AR101" s="477"/>
      <c r="AS101" s="477"/>
      <c r="AT101" s="477"/>
      <c r="AU101" s="477"/>
      <c r="AV101" s="477"/>
    </row>
    <row r="102" spans="19:48">
      <c r="S102" s="524"/>
      <c r="T102" s="524"/>
      <c r="U102" s="524"/>
      <c r="V102" s="524"/>
      <c r="W102" s="524"/>
      <c r="X102" s="524"/>
      <c r="Y102" s="524"/>
      <c r="Z102" s="524"/>
      <c r="AA102" s="524"/>
      <c r="AB102" s="524"/>
      <c r="AC102" s="524"/>
      <c r="AD102" s="524"/>
      <c r="AE102" s="524"/>
      <c r="AF102" s="524"/>
      <c r="AG102" s="524"/>
      <c r="AH102" s="524"/>
      <c r="AI102" s="477"/>
      <c r="AJ102" s="477"/>
      <c r="AK102" s="477"/>
      <c r="AL102" s="477"/>
      <c r="AM102" s="477"/>
      <c r="AN102" s="477"/>
      <c r="AO102" s="477"/>
      <c r="AP102" s="477"/>
      <c r="AQ102" s="477"/>
      <c r="AR102" s="477"/>
      <c r="AS102" s="477"/>
      <c r="AT102" s="477"/>
      <c r="AU102" s="477"/>
      <c r="AV102" s="477"/>
    </row>
    <row r="103" spans="19:48">
      <c r="S103" s="524"/>
      <c r="T103" s="524"/>
      <c r="U103" s="524"/>
      <c r="V103" s="524"/>
      <c r="W103" s="524"/>
      <c r="X103" s="524"/>
      <c r="Y103" s="524"/>
      <c r="Z103" s="524"/>
      <c r="AA103" s="524"/>
      <c r="AB103" s="524"/>
      <c r="AC103" s="524"/>
      <c r="AD103" s="524"/>
      <c r="AE103" s="524"/>
      <c r="AF103" s="524"/>
      <c r="AG103" s="524"/>
      <c r="AH103" s="524"/>
      <c r="AI103" s="477"/>
      <c r="AJ103" s="477"/>
      <c r="AK103" s="477"/>
      <c r="AL103" s="477"/>
      <c r="AM103" s="477"/>
      <c r="AN103" s="477"/>
      <c r="AO103" s="477"/>
      <c r="AP103" s="477"/>
      <c r="AQ103" s="477"/>
      <c r="AR103" s="477"/>
      <c r="AS103" s="477"/>
      <c r="AT103" s="477"/>
      <c r="AU103" s="477"/>
      <c r="AV103" s="477"/>
    </row>
    <row r="104" spans="19:48">
      <c r="S104" s="524"/>
      <c r="T104" s="524"/>
      <c r="U104" s="524"/>
      <c r="V104" s="524"/>
      <c r="W104" s="524"/>
      <c r="X104" s="524"/>
      <c r="Y104" s="524"/>
      <c r="Z104" s="524"/>
      <c r="AA104" s="524"/>
      <c r="AB104" s="524"/>
      <c r="AC104" s="524"/>
      <c r="AD104" s="524"/>
      <c r="AE104" s="524"/>
      <c r="AF104" s="524"/>
      <c r="AG104" s="524"/>
      <c r="AH104" s="524"/>
      <c r="AI104" s="477"/>
      <c r="AJ104" s="477"/>
      <c r="AK104" s="477"/>
      <c r="AL104" s="477"/>
      <c r="AM104" s="477"/>
      <c r="AN104" s="477"/>
      <c r="AO104" s="477"/>
      <c r="AP104" s="477"/>
      <c r="AQ104" s="477"/>
      <c r="AR104" s="477"/>
      <c r="AS104" s="477"/>
      <c r="AT104" s="477"/>
      <c r="AU104" s="477"/>
      <c r="AV104" s="477"/>
    </row>
    <row r="105" spans="19:48">
      <c r="S105" s="524"/>
      <c r="T105" s="524"/>
      <c r="U105" s="524"/>
      <c r="V105" s="524"/>
      <c r="W105" s="524"/>
      <c r="X105" s="524"/>
      <c r="Y105" s="524"/>
      <c r="Z105" s="524"/>
      <c r="AA105" s="524"/>
      <c r="AB105" s="524"/>
      <c r="AC105" s="524"/>
      <c r="AD105" s="524"/>
      <c r="AE105" s="524"/>
      <c r="AF105" s="524"/>
      <c r="AG105" s="524"/>
      <c r="AH105" s="524"/>
      <c r="AI105" s="477"/>
      <c r="AJ105" s="477"/>
      <c r="AK105" s="477"/>
      <c r="AL105" s="477"/>
      <c r="AM105" s="477"/>
      <c r="AN105" s="477"/>
      <c r="AO105" s="477"/>
      <c r="AP105" s="477"/>
      <c r="AQ105" s="477"/>
      <c r="AR105" s="477"/>
      <c r="AS105" s="477"/>
      <c r="AT105" s="477"/>
      <c r="AU105" s="477"/>
      <c r="AV105" s="477"/>
    </row>
    <row r="106" spans="19:48">
      <c r="S106" s="524"/>
      <c r="T106" s="524"/>
      <c r="U106" s="524"/>
      <c r="V106" s="524"/>
      <c r="W106" s="524"/>
      <c r="X106" s="524"/>
      <c r="Y106" s="524"/>
      <c r="Z106" s="524"/>
      <c r="AA106" s="524"/>
      <c r="AB106" s="524"/>
      <c r="AC106" s="524"/>
      <c r="AD106" s="524"/>
      <c r="AE106" s="524"/>
      <c r="AF106" s="524"/>
      <c r="AG106" s="524"/>
      <c r="AH106" s="524"/>
      <c r="AI106" s="477"/>
      <c r="AJ106" s="477"/>
      <c r="AK106" s="477"/>
      <c r="AL106" s="477"/>
      <c r="AM106" s="477"/>
      <c r="AN106" s="477"/>
      <c r="AO106" s="477"/>
      <c r="AP106" s="477"/>
      <c r="AQ106" s="477"/>
      <c r="AR106" s="477"/>
      <c r="AS106" s="477"/>
      <c r="AT106" s="477"/>
      <c r="AU106" s="477"/>
      <c r="AV106" s="477"/>
    </row>
    <row r="107" spans="19:48">
      <c r="S107" s="524"/>
      <c r="T107" s="524"/>
      <c r="U107" s="524"/>
      <c r="V107" s="524"/>
      <c r="W107" s="524"/>
      <c r="X107" s="524"/>
      <c r="Y107" s="524"/>
      <c r="Z107" s="524"/>
      <c r="AA107" s="524"/>
      <c r="AB107" s="524"/>
      <c r="AC107" s="524"/>
      <c r="AD107" s="524"/>
      <c r="AE107" s="524"/>
      <c r="AF107" s="524"/>
      <c r="AG107" s="524"/>
      <c r="AH107" s="524"/>
      <c r="AI107" s="477"/>
      <c r="AJ107" s="477"/>
      <c r="AK107" s="477"/>
      <c r="AL107" s="477"/>
      <c r="AM107" s="477"/>
      <c r="AN107" s="477"/>
      <c r="AO107" s="477"/>
      <c r="AP107" s="477"/>
      <c r="AQ107" s="477"/>
      <c r="AR107" s="477"/>
      <c r="AS107" s="477"/>
      <c r="AT107" s="477"/>
      <c r="AU107" s="477"/>
      <c r="AV107" s="477"/>
    </row>
    <row r="108" spans="19:48">
      <c r="S108" s="524"/>
      <c r="T108" s="524"/>
      <c r="U108" s="524"/>
      <c r="V108" s="524"/>
      <c r="W108" s="524"/>
      <c r="X108" s="524"/>
      <c r="Y108" s="524"/>
      <c r="Z108" s="524"/>
      <c r="AA108" s="524"/>
      <c r="AB108" s="524"/>
      <c r="AC108" s="524"/>
      <c r="AD108" s="524"/>
      <c r="AE108" s="524"/>
      <c r="AF108" s="524"/>
      <c r="AG108" s="524"/>
      <c r="AH108" s="524"/>
      <c r="AI108" s="477"/>
      <c r="AJ108" s="477"/>
      <c r="AK108" s="477"/>
      <c r="AL108" s="477"/>
      <c r="AM108" s="477"/>
      <c r="AN108" s="477"/>
      <c r="AO108" s="477"/>
      <c r="AP108" s="477"/>
      <c r="AQ108" s="477"/>
      <c r="AR108" s="477"/>
      <c r="AS108" s="477"/>
      <c r="AT108" s="477"/>
      <c r="AU108" s="477"/>
      <c r="AV108" s="477"/>
    </row>
    <row r="109" spans="19:48">
      <c r="S109" s="524"/>
      <c r="T109" s="524"/>
      <c r="U109" s="524"/>
      <c r="V109" s="524"/>
      <c r="W109" s="524"/>
      <c r="X109" s="524"/>
      <c r="Y109" s="524"/>
      <c r="Z109" s="524"/>
      <c r="AA109" s="524"/>
      <c r="AB109" s="524"/>
      <c r="AC109" s="524"/>
      <c r="AD109" s="524"/>
      <c r="AE109" s="524"/>
      <c r="AF109" s="524"/>
      <c r="AG109" s="524"/>
      <c r="AH109" s="524"/>
      <c r="AI109" s="477"/>
      <c r="AJ109" s="477"/>
      <c r="AK109" s="477"/>
      <c r="AL109" s="477"/>
      <c r="AM109" s="477"/>
      <c r="AN109" s="477"/>
      <c r="AO109" s="477"/>
      <c r="AP109" s="477"/>
      <c r="AQ109" s="477"/>
      <c r="AR109" s="477"/>
      <c r="AS109" s="477"/>
      <c r="AT109" s="477"/>
      <c r="AU109" s="477"/>
      <c r="AV109" s="477"/>
    </row>
    <row r="110" spans="19:48">
      <c r="S110" s="524"/>
      <c r="T110" s="524"/>
      <c r="U110" s="524"/>
      <c r="V110" s="524"/>
      <c r="W110" s="524"/>
      <c r="X110" s="524"/>
      <c r="Y110" s="524"/>
      <c r="Z110" s="524"/>
      <c r="AA110" s="524"/>
      <c r="AB110" s="524"/>
      <c r="AC110" s="524"/>
      <c r="AD110" s="524"/>
      <c r="AE110" s="524"/>
      <c r="AF110" s="524"/>
      <c r="AG110" s="524"/>
      <c r="AH110" s="524"/>
      <c r="AI110" s="477"/>
      <c r="AJ110" s="477"/>
      <c r="AK110" s="477"/>
      <c r="AL110" s="477"/>
      <c r="AM110" s="477"/>
      <c r="AN110" s="477"/>
      <c r="AO110" s="477"/>
      <c r="AP110" s="477"/>
      <c r="AQ110" s="477"/>
      <c r="AR110" s="477"/>
      <c r="AS110" s="477"/>
      <c r="AT110" s="477"/>
      <c r="AU110" s="477"/>
      <c r="AV110" s="477"/>
    </row>
    <row r="111" spans="19:48">
      <c r="S111" s="524"/>
      <c r="T111" s="524"/>
      <c r="U111" s="524"/>
      <c r="V111" s="524"/>
      <c r="W111" s="524"/>
      <c r="X111" s="524"/>
      <c r="Y111" s="524"/>
      <c r="Z111" s="524"/>
      <c r="AA111" s="524"/>
      <c r="AB111" s="524"/>
      <c r="AC111" s="524"/>
      <c r="AD111" s="524"/>
      <c r="AE111" s="524"/>
      <c r="AF111" s="524"/>
      <c r="AG111" s="524"/>
      <c r="AH111" s="524"/>
      <c r="AI111" s="477"/>
      <c r="AJ111" s="477"/>
      <c r="AK111" s="477"/>
      <c r="AL111" s="477"/>
      <c r="AM111" s="477"/>
      <c r="AN111" s="477"/>
      <c r="AO111" s="477"/>
      <c r="AP111" s="477"/>
      <c r="AQ111" s="477"/>
      <c r="AR111" s="477"/>
      <c r="AS111" s="477"/>
      <c r="AT111" s="477"/>
      <c r="AU111" s="477"/>
      <c r="AV111" s="477"/>
    </row>
    <row r="112" spans="19:48">
      <c r="S112" s="524"/>
      <c r="T112" s="524"/>
      <c r="U112" s="524"/>
      <c r="V112" s="524"/>
      <c r="W112" s="524"/>
      <c r="X112" s="524"/>
      <c r="Y112" s="524"/>
      <c r="Z112" s="524"/>
      <c r="AA112" s="524"/>
      <c r="AB112" s="524"/>
      <c r="AC112" s="524"/>
      <c r="AD112" s="524"/>
      <c r="AE112" s="524"/>
      <c r="AF112" s="524"/>
      <c r="AG112" s="524"/>
      <c r="AH112" s="524"/>
      <c r="AI112" s="477"/>
      <c r="AJ112" s="477"/>
      <c r="AK112" s="477"/>
      <c r="AL112" s="477"/>
      <c r="AM112" s="477"/>
      <c r="AN112" s="477"/>
      <c r="AO112" s="477"/>
      <c r="AP112" s="477"/>
      <c r="AQ112" s="477"/>
      <c r="AR112" s="477"/>
      <c r="AS112" s="477"/>
      <c r="AT112" s="477"/>
      <c r="AU112" s="477"/>
      <c r="AV112" s="477"/>
    </row>
    <row r="113" spans="19:48">
      <c r="S113" s="524"/>
      <c r="T113" s="524"/>
      <c r="U113" s="524"/>
      <c r="V113" s="524"/>
      <c r="W113" s="524"/>
      <c r="X113" s="524"/>
      <c r="Y113" s="524"/>
      <c r="Z113" s="524"/>
      <c r="AA113" s="524"/>
      <c r="AB113" s="524"/>
      <c r="AC113" s="524"/>
      <c r="AD113" s="524"/>
      <c r="AE113" s="524"/>
      <c r="AF113" s="524"/>
      <c r="AG113" s="524"/>
      <c r="AH113" s="524"/>
      <c r="AI113" s="477"/>
      <c r="AJ113" s="477"/>
      <c r="AK113" s="477"/>
      <c r="AL113" s="477"/>
      <c r="AM113" s="477"/>
      <c r="AN113" s="477"/>
      <c r="AO113" s="477"/>
      <c r="AP113" s="477"/>
      <c r="AQ113" s="477"/>
      <c r="AR113" s="477"/>
      <c r="AS113" s="477"/>
      <c r="AT113" s="477"/>
      <c r="AU113" s="477"/>
      <c r="AV113" s="477"/>
    </row>
    <row r="114" spans="19:48">
      <c r="S114" s="524"/>
      <c r="T114" s="524"/>
      <c r="U114" s="524"/>
      <c r="V114" s="524"/>
      <c r="W114" s="524"/>
      <c r="X114" s="524"/>
      <c r="Y114" s="524"/>
      <c r="Z114" s="524"/>
      <c r="AA114" s="524"/>
      <c r="AB114" s="524"/>
      <c r="AC114" s="524"/>
      <c r="AD114" s="524"/>
      <c r="AE114" s="524"/>
      <c r="AF114" s="524"/>
      <c r="AG114" s="524"/>
      <c r="AH114" s="524"/>
      <c r="AI114" s="477"/>
      <c r="AJ114" s="477"/>
      <c r="AK114" s="477"/>
      <c r="AL114" s="477"/>
      <c r="AM114" s="477"/>
      <c r="AN114" s="477"/>
      <c r="AO114" s="477"/>
      <c r="AP114" s="477"/>
      <c r="AQ114" s="477"/>
      <c r="AR114" s="477"/>
      <c r="AS114" s="477"/>
      <c r="AT114" s="477"/>
      <c r="AU114" s="477"/>
      <c r="AV114" s="477"/>
    </row>
    <row r="115" spans="19:48">
      <c r="S115" s="524"/>
      <c r="T115" s="524"/>
      <c r="U115" s="524"/>
      <c r="V115" s="524"/>
      <c r="W115" s="524"/>
      <c r="X115" s="524"/>
      <c r="Y115" s="524"/>
      <c r="Z115" s="524"/>
      <c r="AA115" s="524"/>
      <c r="AB115" s="524"/>
      <c r="AC115" s="524"/>
      <c r="AD115" s="524"/>
      <c r="AE115" s="524"/>
      <c r="AF115" s="524"/>
      <c r="AG115" s="524"/>
      <c r="AH115" s="524"/>
      <c r="AI115" s="477"/>
      <c r="AJ115" s="477"/>
      <c r="AK115" s="477"/>
      <c r="AL115" s="477"/>
      <c r="AM115" s="477"/>
      <c r="AN115" s="477"/>
      <c r="AO115" s="477"/>
      <c r="AP115" s="477"/>
      <c r="AQ115" s="477"/>
      <c r="AR115" s="477"/>
      <c r="AS115" s="477"/>
      <c r="AT115" s="477"/>
      <c r="AU115" s="477"/>
      <c r="AV115" s="477"/>
    </row>
    <row r="116" spans="19:48">
      <c r="S116" s="524"/>
      <c r="T116" s="524"/>
      <c r="U116" s="524"/>
      <c r="V116" s="524"/>
      <c r="W116" s="524"/>
      <c r="X116" s="524"/>
      <c r="Y116" s="524"/>
      <c r="Z116" s="524"/>
      <c r="AA116" s="524"/>
      <c r="AB116" s="524"/>
      <c r="AC116" s="524"/>
      <c r="AD116" s="524"/>
      <c r="AE116" s="524"/>
      <c r="AF116" s="524"/>
      <c r="AG116" s="524"/>
      <c r="AH116" s="524"/>
      <c r="AI116" s="477"/>
      <c r="AJ116" s="477"/>
      <c r="AK116" s="477"/>
      <c r="AL116" s="477"/>
      <c r="AM116" s="477"/>
      <c r="AN116" s="477"/>
      <c r="AO116" s="477"/>
      <c r="AP116" s="477"/>
      <c r="AQ116" s="477"/>
      <c r="AR116" s="477"/>
      <c r="AS116" s="477"/>
      <c r="AT116" s="477"/>
      <c r="AU116" s="477"/>
      <c r="AV116" s="477"/>
    </row>
    <row r="117" spans="19:48">
      <c r="S117" s="524"/>
      <c r="T117" s="524"/>
      <c r="U117" s="524"/>
      <c r="V117" s="524"/>
      <c r="W117" s="524"/>
      <c r="X117" s="524"/>
      <c r="Y117" s="524"/>
      <c r="Z117" s="524"/>
      <c r="AA117" s="524"/>
      <c r="AB117" s="524"/>
      <c r="AC117" s="524"/>
      <c r="AD117" s="524"/>
      <c r="AE117" s="524"/>
      <c r="AF117" s="524"/>
      <c r="AG117" s="524"/>
      <c r="AH117" s="524"/>
      <c r="AI117" s="477"/>
      <c r="AJ117" s="477"/>
      <c r="AK117" s="477"/>
      <c r="AL117" s="477"/>
      <c r="AM117" s="477"/>
      <c r="AN117" s="477"/>
      <c r="AO117" s="477"/>
      <c r="AP117" s="477"/>
      <c r="AQ117" s="477"/>
      <c r="AR117" s="477"/>
      <c r="AS117" s="477"/>
      <c r="AT117" s="477"/>
      <c r="AU117" s="477"/>
      <c r="AV117" s="477"/>
    </row>
    <row r="118" spans="19:48">
      <c r="S118" s="524"/>
      <c r="T118" s="524"/>
      <c r="U118" s="524"/>
      <c r="V118" s="524"/>
      <c r="W118" s="524"/>
      <c r="X118" s="524"/>
      <c r="Y118" s="524"/>
      <c r="Z118" s="524"/>
      <c r="AA118" s="524"/>
      <c r="AB118" s="524"/>
      <c r="AC118" s="524"/>
      <c r="AD118" s="524"/>
      <c r="AE118" s="524"/>
      <c r="AF118" s="524"/>
      <c r="AG118" s="524"/>
      <c r="AH118" s="524"/>
      <c r="AI118" s="477"/>
      <c r="AJ118" s="477"/>
      <c r="AK118" s="477"/>
      <c r="AL118" s="477"/>
      <c r="AM118" s="477"/>
      <c r="AN118" s="477"/>
      <c r="AO118" s="477"/>
      <c r="AP118" s="477"/>
      <c r="AQ118" s="477"/>
      <c r="AR118" s="477"/>
      <c r="AS118" s="477"/>
      <c r="AT118" s="477"/>
      <c r="AU118" s="477"/>
      <c r="AV118" s="477"/>
    </row>
    <row r="119" spans="19:48">
      <c r="S119" s="524"/>
      <c r="T119" s="524"/>
      <c r="U119" s="524"/>
      <c r="V119" s="524"/>
      <c r="W119" s="524"/>
      <c r="X119" s="524"/>
      <c r="Y119" s="524"/>
      <c r="Z119" s="524"/>
      <c r="AA119" s="524"/>
      <c r="AB119" s="524"/>
      <c r="AC119" s="524"/>
      <c r="AD119" s="524"/>
      <c r="AE119" s="524"/>
      <c r="AF119" s="524"/>
      <c r="AG119" s="524"/>
      <c r="AH119" s="524"/>
      <c r="AI119" s="477"/>
      <c r="AJ119" s="477"/>
      <c r="AK119" s="477"/>
      <c r="AL119" s="477"/>
      <c r="AM119" s="477"/>
      <c r="AN119" s="477"/>
      <c r="AO119" s="477"/>
      <c r="AP119" s="477"/>
      <c r="AQ119" s="477"/>
      <c r="AR119" s="477"/>
      <c r="AS119" s="477"/>
      <c r="AT119" s="477"/>
      <c r="AU119" s="477"/>
      <c r="AV119" s="477"/>
    </row>
    <row r="120" spans="19:48">
      <c r="S120" s="524"/>
      <c r="T120" s="524"/>
      <c r="U120" s="524"/>
      <c r="V120" s="524"/>
      <c r="W120" s="524"/>
      <c r="X120" s="524"/>
      <c r="Y120" s="524"/>
      <c r="Z120" s="524"/>
      <c r="AA120" s="524"/>
      <c r="AB120" s="524"/>
      <c r="AC120" s="524"/>
      <c r="AD120" s="524"/>
      <c r="AE120" s="524"/>
      <c r="AF120" s="524"/>
      <c r="AG120" s="524"/>
      <c r="AH120" s="524"/>
      <c r="AI120" s="477"/>
      <c r="AJ120" s="477"/>
      <c r="AK120" s="477"/>
      <c r="AL120" s="477"/>
      <c r="AM120" s="477"/>
      <c r="AN120" s="477"/>
      <c r="AO120" s="477"/>
      <c r="AP120" s="477"/>
      <c r="AQ120" s="477"/>
      <c r="AR120" s="477"/>
      <c r="AS120" s="477"/>
      <c r="AT120" s="477"/>
      <c r="AU120" s="477"/>
      <c r="AV120" s="477"/>
    </row>
    <row r="121" spans="19:48">
      <c r="S121" s="524"/>
      <c r="T121" s="524"/>
      <c r="U121" s="524"/>
      <c r="V121" s="524"/>
      <c r="W121" s="524"/>
      <c r="X121" s="524"/>
      <c r="Y121" s="524"/>
      <c r="Z121" s="524"/>
      <c r="AA121" s="524"/>
      <c r="AB121" s="524"/>
      <c r="AC121" s="524"/>
      <c r="AD121" s="524"/>
      <c r="AE121" s="524"/>
      <c r="AF121" s="524"/>
      <c r="AG121" s="524"/>
      <c r="AH121" s="524"/>
      <c r="AI121" s="477"/>
      <c r="AJ121" s="477"/>
      <c r="AK121" s="477"/>
      <c r="AL121" s="477"/>
      <c r="AM121" s="477"/>
      <c r="AN121" s="477"/>
      <c r="AO121" s="477"/>
      <c r="AP121" s="477"/>
      <c r="AQ121" s="477"/>
      <c r="AR121" s="477"/>
      <c r="AS121" s="477"/>
      <c r="AT121" s="477"/>
      <c r="AU121" s="477"/>
      <c r="AV121" s="477"/>
    </row>
    <row r="122" spans="19:48">
      <c r="S122" s="524"/>
      <c r="T122" s="524"/>
      <c r="U122" s="524"/>
      <c r="V122" s="524"/>
      <c r="W122" s="524"/>
      <c r="X122" s="524"/>
      <c r="Y122" s="524"/>
      <c r="Z122" s="524"/>
      <c r="AA122" s="524"/>
      <c r="AB122" s="524"/>
      <c r="AC122" s="524"/>
      <c r="AD122" s="524"/>
      <c r="AE122" s="524"/>
      <c r="AF122" s="524"/>
      <c r="AG122" s="524"/>
      <c r="AH122" s="524"/>
      <c r="AI122" s="477"/>
      <c r="AJ122" s="477"/>
      <c r="AK122" s="477"/>
      <c r="AL122" s="477"/>
      <c r="AM122" s="477"/>
      <c r="AN122" s="477"/>
      <c r="AO122" s="477"/>
      <c r="AP122" s="477"/>
      <c r="AQ122" s="477"/>
      <c r="AR122" s="477"/>
      <c r="AS122" s="477"/>
      <c r="AT122" s="477"/>
      <c r="AU122" s="477"/>
      <c r="AV122" s="477"/>
    </row>
    <row r="123" spans="19:48">
      <c r="S123" s="524"/>
      <c r="T123" s="524"/>
      <c r="U123" s="524"/>
      <c r="V123" s="524"/>
      <c r="W123" s="524"/>
      <c r="X123" s="524"/>
      <c r="Y123" s="524"/>
      <c r="Z123" s="524"/>
      <c r="AA123" s="524"/>
      <c r="AB123" s="524"/>
      <c r="AC123" s="524"/>
      <c r="AD123" s="524"/>
      <c r="AE123" s="524"/>
      <c r="AF123" s="524"/>
      <c r="AG123" s="524"/>
      <c r="AH123" s="524"/>
      <c r="AI123" s="477"/>
      <c r="AJ123" s="477"/>
      <c r="AK123" s="477"/>
      <c r="AL123" s="477"/>
      <c r="AM123" s="477"/>
      <c r="AN123" s="477"/>
      <c r="AO123" s="477"/>
      <c r="AP123" s="477"/>
      <c r="AQ123" s="477"/>
      <c r="AR123" s="477"/>
      <c r="AS123" s="477"/>
      <c r="AT123" s="477"/>
      <c r="AU123" s="477"/>
      <c r="AV123" s="477"/>
    </row>
    <row r="124" spans="19:48">
      <c r="S124" s="524"/>
      <c r="T124" s="524"/>
      <c r="U124" s="524"/>
      <c r="V124" s="524"/>
      <c r="W124" s="524"/>
      <c r="X124" s="524"/>
      <c r="Y124" s="524"/>
      <c r="Z124" s="524"/>
      <c r="AA124" s="524"/>
      <c r="AB124" s="524"/>
      <c r="AC124" s="524"/>
      <c r="AD124" s="524"/>
      <c r="AE124" s="524"/>
      <c r="AF124" s="524"/>
      <c r="AG124" s="524"/>
      <c r="AH124" s="524"/>
      <c r="AI124" s="477"/>
      <c r="AJ124" s="477"/>
      <c r="AK124" s="477"/>
      <c r="AL124" s="477"/>
      <c r="AM124" s="477"/>
      <c r="AN124" s="477"/>
      <c r="AO124" s="477"/>
      <c r="AP124" s="477"/>
      <c r="AQ124" s="477"/>
      <c r="AR124" s="477"/>
      <c r="AS124" s="477"/>
      <c r="AT124" s="477"/>
      <c r="AU124" s="477"/>
      <c r="AV124" s="477"/>
    </row>
    <row r="125" spans="19:48">
      <c r="S125" s="524"/>
      <c r="T125" s="524"/>
      <c r="U125" s="524"/>
      <c r="V125" s="524"/>
      <c r="W125" s="524"/>
      <c r="X125" s="524"/>
      <c r="Y125" s="524"/>
      <c r="Z125" s="524"/>
      <c r="AA125" s="524"/>
      <c r="AB125" s="524"/>
      <c r="AC125" s="524"/>
      <c r="AD125" s="524"/>
      <c r="AE125" s="524"/>
      <c r="AF125" s="524"/>
      <c r="AG125" s="524"/>
      <c r="AH125" s="524"/>
      <c r="AI125" s="477"/>
      <c r="AJ125" s="477"/>
      <c r="AK125" s="477"/>
      <c r="AL125" s="477"/>
      <c r="AM125" s="477"/>
      <c r="AN125" s="477"/>
      <c r="AO125" s="477"/>
      <c r="AP125" s="477"/>
      <c r="AQ125" s="477"/>
      <c r="AR125" s="477"/>
      <c r="AS125" s="477"/>
      <c r="AT125" s="477"/>
      <c r="AU125" s="477"/>
      <c r="AV125" s="477"/>
    </row>
    <row r="126" spans="19:48">
      <c r="S126" s="524"/>
      <c r="T126" s="524"/>
      <c r="U126" s="524"/>
      <c r="V126" s="524"/>
      <c r="W126" s="524"/>
      <c r="X126" s="524"/>
      <c r="Y126" s="524"/>
      <c r="Z126" s="524"/>
      <c r="AA126" s="524"/>
      <c r="AB126" s="524"/>
      <c r="AC126" s="524"/>
      <c r="AD126" s="524"/>
      <c r="AE126" s="524"/>
      <c r="AF126" s="524"/>
      <c r="AG126" s="524"/>
      <c r="AH126" s="524"/>
      <c r="AI126" s="477"/>
      <c r="AJ126" s="477"/>
      <c r="AK126" s="477"/>
      <c r="AL126" s="477"/>
      <c r="AM126" s="477"/>
      <c r="AN126" s="477"/>
      <c r="AO126" s="477"/>
      <c r="AP126" s="477"/>
      <c r="AQ126" s="477"/>
      <c r="AR126" s="477"/>
      <c r="AS126" s="477"/>
      <c r="AT126" s="477"/>
      <c r="AU126" s="477"/>
      <c r="AV126" s="477"/>
    </row>
    <row r="127" spans="19:48">
      <c r="S127" s="524"/>
      <c r="T127" s="524"/>
      <c r="U127" s="524"/>
      <c r="V127" s="524"/>
      <c r="W127" s="524"/>
      <c r="X127" s="524"/>
      <c r="Y127" s="524"/>
      <c r="Z127" s="524"/>
      <c r="AA127" s="524"/>
      <c r="AB127" s="524"/>
      <c r="AC127" s="524"/>
      <c r="AD127" s="524"/>
      <c r="AE127" s="524"/>
      <c r="AF127" s="524"/>
      <c r="AG127" s="524"/>
      <c r="AH127" s="524"/>
      <c r="AI127" s="477"/>
      <c r="AJ127" s="477"/>
      <c r="AK127" s="477"/>
      <c r="AL127" s="477"/>
      <c r="AM127" s="477"/>
      <c r="AN127" s="477"/>
      <c r="AO127" s="477"/>
      <c r="AP127" s="477"/>
      <c r="AQ127" s="477"/>
      <c r="AR127" s="477"/>
      <c r="AS127" s="477"/>
      <c r="AT127" s="477"/>
      <c r="AU127" s="477"/>
      <c r="AV127" s="477"/>
    </row>
    <row r="128" spans="19:48">
      <c r="S128" s="524"/>
      <c r="T128" s="524"/>
      <c r="U128" s="524"/>
      <c r="V128" s="524"/>
      <c r="W128" s="524"/>
      <c r="X128" s="524"/>
      <c r="Y128" s="524"/>
      <c r="Z128" s="524"/>
      <c r="AA128" s="524"/>
      <c r="AB128" s="524"/>
      <c r="AC128" s="524"/>
      <c r="AD128" s="524"/>
      <c r="AE128" s="524"/>
      <c r="AF128" s="524"/>
      <c r="AG128" s="524"/>
      <c r="AH128" s="524"/>
      <c r="AI128" s="477"/>
      <c r="AJ128" s="477"/>
      <c r="AK128" s="477"/>
      <c r="AL128" s="477"/>
      <c r="AM128" s="477"/>
      <c r="AN128" s="477"/>
      <c r="AO128" s="477"/>
      <c r="AP128" s="477"/>
      <c r="AQ128" s="477"/>
      <c r="AR128" s="477"/>
      <c r="AS128" s="477"/>
      <c r="AT128" s="477"/>
      <c r="AU128" s="477"/>
      <c r="AV128" s="477"/>
    </row>
    <row r="129" spans="19:48">
      <c r="S129" s="524"/>
      <c r="T129" s="524"/>
      <c r="U129" s="524"/>
      <c r="V129" s="524"/>
      <c r="W129" s="524"/>
      <c r="X129" s="524"/>
      <c r="Y129" s="524"/>
      <c r="Z129" s="524"/>
      <c r="AA129" s="524"/>
      <c r="AB129" s="524"/>
      <c r="AC129" s="524"/>
      <c r="AD129" s="524"/>
      <c r="AE129" s="524"/>
      <c r="AF129" s="524"/>
      <c r="AG129" s="524"/>
      <c r="AH129" s="524"/>
      <c r="AI129" s="477"/>
      <c r="AJ129" s="477"/>
      <c r="AK129" s="477"/>
      <c r="AL129" s="477"/>
      <c r="AM129" s="477"/>
      <c r="AN129" s="477"/>
      <c r="AO129" s="477"/>
      <c r="AP129" s="477"/>
      <c r="AQ129" s="477"/>
      <c r="AR129" s="477"/>
      <c r="AS129" s="477"/>
      <c r="AT129" s="477"/>
      <c r="AU129" s="477"/>
      <c r="AV129" s="477"/>
    </row>
    <row r="130" spans="19:48">
      <c r="S130" s="524"/>
      <c r="T130" s="524"/>
      <c r="U130" s="524"/>
      <c r="V130" s="524"/>
      <c r="W130" s="524"/>
      <c r="X130" s="524"/>
      <c r="Y130" s="524"/>
      <c r="Z130" s="524"/>
      <c r="AA130" s="524"/>
      <c r="AB130" s="524"/>
      <c r="AC130" s="524"/>
      <c r="AD130" s="524"/>
      <c r="AE130" s="524"/>
      <c r="AF130" s="524"/>
      <c r="AG130" s="524"/>
      <c r="AH130" s="524"/>
      <c r="AI130" s="477"/>
      <c r="AJ130" s="477"/>
      <c r="AK130" s="477"/>
      <c r="AL130" s="477"/>
      <c r="AM130" s="477"/>
      <c r="AN130" s="477"/>
      <c r="AO130" s="477"/>
      <c r="AP130" s="477"/>
      <c r="AQ130" s="477"/>
      <c r="AR130" s="477"/>
      <c r="AS130" s="477"/>
      <c r="AT130" s="477"/>
      <c r="AU130" s="477"/>
      <c r="AV130" s="477"/>
    </row>
    <row r="131" spans="19:48">
      <c r="S131" s="524"/>
      <c r="T131" s="524"/>
      <c r="U131" s="524"/>
      <c r="V131" s="524"/>
      <c r="W131" s="524"/>
      <c r="X131" s="524"/>
      <c r="Y131" s="524"/>
      <c r="Z131" s="524"/>
      <c r="AA131" s="524"/>
      <c r="AB131" s="524"/>
      <c r="AC131" s="524"/>
      <c r="AD131" s="524"/>
      <c r="AE131" s="524"/>
      <c r="AF131" s="524"/>
      <c r="AG131" s="524"/>
      <c r="AH131" s="524"/>
      <c r="AI131" s="477"/>
      <c r="AJ131" s="477"/>
      <c r="AK131" s="477"/>
      <c r="AL131" s="477"/>
      <c r="AM131" s="477"/>
      <c r="AN131" s="477"/>
      <c r="AO131" s="477"/>
      <c r="AP131" s="477"/>
      <c r="AQ131" s="477"/>
      <c r="AR131" s="477"/>
      <c r="AS131" s="477"/>
      <c r="AT131" s="477"/>
      <c r="AU131" s="477"/>
      <c r="AV131" s="477"/>
    </row>
    <row r="132" spans="19:48">
      <c r="S132" s="524"/>
      <c r="T132" s="524"/>
      <c r="U132" s="524"/>
      <c r="V132" s="524"/>
      <c r="W132" s="524"/>
      <c r="X132" s="524"/>
      <c r="Y132" s="524"/>
      <c r="Z132" s="524"/>
      <c r="AA132" s="524"/>
      <c r="AB132" s="524"/>
      <c r="AC132" s="524"/>
      <c r="AD132" s="524"/>
      <c r="AE132" s="524"/>
      <c r="AF132" s="524"/>
      <c r="AG132" s="524"/>
      <c r="AH132" s="524"/>
      <c r="AI132" s="477"/>
      <c r="AJ132" s="477"/>
      <c r="AK132" s="477"/>
      <c r="AL132" s="477"/>
      <c r="AM132" s="477"/>
      <c r="AN132" s="477"/>
      <c r="AO132" s="477"/>
      <c r="AP132" s="477"/>
      <c r="AQ132" s="477"/>
      <c r="AR132" s="477"/>
      <c r="AS132" s="477"/>
      <c r="AT132" s="477"/>
      <c r="AU132" s="477"/>
      <c r="AV132" s="477"/>
    </row>
    <row r="133" spans="19:48">
      <c r="S133" s="524"/>
      <c r="T133" s="524"/>
      <c r="U133" s="524"/>
      <c r="V133" s="524"/>
      <c r="W133" s="524"/>
      <c r="X133" s="524"/>
      <c r="Y133" s="524"/>
      <c r="Z133" s="524"/>
      <c r="AA133" s="524"/>
      <c r="AB133" s="524"/>
      <c r="AC133" s="524"/>
      <c r="AD133" s="524"/>
      <c r="AE133" s="524"/>
      <c r="AF133" s="524"/>
      <c r="AG133" s="524"/>
      <c r="AH133" s="524"/>
      <c r="AI133" s="477"/>
      <c r="AJ133" s="477"/>
      <c r="AK133" s="477"/>
      <c r="AL133" s="477"/>
      <c r="AM133" s="477"/>
      <c r="AN133" s="477"/>
      <c r="AO133" s="477"/>
      <c r="AP133" s="477"/>
      <c r="AQ133" s="477"/>
      <c r="AR133" s="477"/>
      <c r="AS133" s="477"/>
      <c r="AT133" s="477"/>
      <c r="AU133" s="477"/>
      <c r="AV133" s="477"/>
    </row>
    <row r="134" spans="19:48">
      <c r="S134" s="524"/>
      <c r="T134" s="524"/>
      <c r="U134" s="524"/>
      <c r="V134" s="524"/>
      <c r="W134" s="524"/>
      <c r="X134" s="524"/>
      <c r="Y134" s="524"/>
      <c r="Z134" s="524"/>
      <c r="AA134" s="524"/>
      <c r="AB134" s="524"/>
      <c r="AC134" s="524"/>
      <c r="AD134" s="524"/>
      <c r="AE134" s="524"/>
      <c r="AF134" s="524"/>
      <c r="AG134" s="524"/>
      <c r="AH134" s="524"/>
      <c r="AI134" s="477"/>
      <c r="AJ134" s="477"/>
      <c r="AK134" s="477"/>
      <c r="AL134" s="477"/>
      <c r="AM134" s="477"/>
      <c r="AN134" s="477"/>
      <c r="AO134" s="477"/>
      <c r="AP134" s="477"/>
      <c r="AQ134" s="477"/>
      <c r="AR134" s="477"/>
      <c r="AS134" s="477"/>
      <c r="AT134" s="477"/>
      <c r="AU134" s="477"/>
      <c r="AV134" s="477"/>
    </row>
    <row r="135" spans="19:48">
      <c r="S135" s="524"/>
      <c r="T135" s="524"/>
      <c r="U135" s="524"/>
      <c r="V135" s="524"/>
      <c r="W135" s="524"/>
      <c r="X135" s="524"/>
      <c r="Y135" s="524"/>
      <c r="Z135" s="524"/>
      <c r="AA135" s="524"/>
      <c r="AB135" s="524"/>
      <c r="AC135" s="524"/>
      <c r="AD135" s="524"/>
      <c r="AE135" s="524"/>
      <c r="AF135" s="524"/>
      <c r="AG135" s="524"/>
      <c r="AH135" s="524"/>
      <c r="AI135" s="477"/>
      <c r="AJ135" s="477"/>
      <c r="AK135" s="477"/>
      <c r="AL135" s="477"/>
      <c r="AM135" s="477"/>
      <c r="AN135" s="477"/>
      <c r="AO135" s="477"/>
      <c r="AP135" s="477"/>
      <c r="AQ135" s="477"/>
      <c r="AR135" s="477"/>
      <c r="AS135" s="477"/>
      <c r="AT135" s="477"/>
      <c r="AU135" s="477"/>
      <c r="AV135" s="477"/>
    </row>
    <row r="136" spans="19:48">
      <c r="S136" s="524"/>
      <c r="T136" s="524"/>
      <c r="U136" s="524"/>
      <c r="V136" s="524"/>
      <c r="W136" s="524"/>
      <c r="X136" s="524"/>
      <c r="Y136" s="524"/>
      <c r="Z136" s="524"/>
      <c r="AA136" s="524"/>
      <c r="AB136" s="524"/>
      <c r="AC136" s="524"/>
      <c r="AD136" s="524"/>
      <c r="AE136" s="524"/>
      <c r="AF136" s="524"/>
      <c r="AG136" s="524"/>
      <c r="AH136" s="524"/>
      <c r="AI136" s="477"/>
      <c r="AJ136" s="477"/>
      <c r="AK136" s="477"/>
      <c r="AL136" s="477"/>
      <c r="AM136" s="477"/>
      <c r="AN136" s="477"/>
      <c r="AO136" s="477"/>
      <c r="AP136" s="477"/>
      <c r="AQ136" s="477"/>
      <c r="AR136" s="477"/>
      <c r="AS136" s="477"/>
      <c r="AT136" s="477"/>
      <c r="AU136" s="477"/>
      <c r="AV136" s="477"/>
    </row>
    <row r="137" spans="19:48">
      <c r="S137" s="524"/>
      <c r="T137" s="524"/>
      <c r="U137" s="524"/>
      <c r="V137" s="524"/>
      <c r="W137" s="524"/>
      <c r="X137" s="524"/>
      <c r="Y137" s="524"/>
      <c r="Z137" s="524"/>
      <c r="AA137" s="524"/>
      <c r="AB137" s="524"/>
      <c r="AC137" s="524"/>
      <c r="AD137" s="524"/>
      <c r="AE137" s="524"/>
      <c r="AF137" s="524"/>
      <c r="AG137" s="524"/>
      <c r="AH137" s="524"/>
      <c r="AI137" s="477"/>
      <c r="AJ137" s="477"/>
      <c r="AK137" s="477"/>
      <c r="AL137" s="477"/>
      <c r="AM137" s="477"/>
      <c r="AN137" s="477"/>
      <c r="AO137" s="477"/>
      <c r="AP137" s="477"/>
      <c r="AQ137" s="477"/>
      <c r="AR137" s="477"/>
      <c r="AS137" s="477"/>
      <c r="AT137" s="477"/>
      <c r="AU137" s="477"/>
      <c r="AV137" s="477"/>
    </row>
    <row r="138" spans="19:48">
      <c r="S138" s="524"/>
      <c r="T138" s="524"/>
      <c r="U138" s="524"/>
      <c r="V138" s="524"/>
      <c r="W138" s="524"/>
      <c r="X138" s="524"/>
      <c r="Y138" s="524"/>
      <c r="Z138" s="524"/>
      <c r="AA138" s="524"/>
      <c r="AB138" s="524"/>
      <c r="AC138" s="524"/>
      <c r="AD138" s="524"/>
      <c r="AE138" s="524"/>
      <c r="AF138" s="524"/>
      <c r="AG138" s="524"/>
      <c r="AH138" s="524"/>
      <c r="AI138" s="477"/>
      <c r="AJ138" s="477"/>
      <c r="AK138" s="477"/>
      <c r="AL138" s="477"/>
      <c r="AM138" s="477"/>
      <c r="AN138" s="477"/>
      <c r="AO138" s="477"/>
      <c r="AP138" s="477"/>
      <c r="AQ138" s="477"/>
      <c r="AR138" s="477"/>
      <c r="AS138" s="477"/>
      <c r="AT138" s="477"/>
      <c r="AU138" s="477"/>
      <c r="AV138" s="477"/>
    </row>
    <row r="139" spans="19:48">
      <c r="S139" s="524"/>
      <c r="T139" s="524"/>
      <c r="U139" s="524"/>
      <c r="V139" s="524"/>
      <c r="W139" s="524"/>
      <c r="X139" s="524"/>
      <c r="Y139" s="524"/>
      <c r="Z139" s="524"/>
      <c r="AA139" s="524"/>
      <c r="AB139" s="524"/>
      <c r="AC139" s="524"/>
      <c r="AD139" s="524"/>
      <c r="AE139" s="524"/>
      <c r="AF139" s="524"/>
      <c r="AG139" s="524"/>
      <c r="AH139" s="524"/>
      <c r="AI139" s="477"/>
      <c r="AJ139" s="477"/>
      <c r="AK139" s="477"/>
      <c r="AL139" s="477"/>
      <c r="AM139" s="477"/>
      <c r="AN139" s="477"/>
      <c r="AO139" s="477"/>
      <c r="AP139" s="477"/>
      <c r="AQ139" s="477"/>
      <c r="AR139" s="477"/>
      <c r="AS139" s="477"/>
      <c r="AT139" s="477"/>
      <c r="AU139" s="477"/>
      <c r="AV139" s="477"/>
    </row>
    <row r="140" spans="19:48">
      <c r="S140" s="524"/>
      <c r="T140" s="524"/>
      <c r="U140" s="524"/>
      <c r="V140" s="524"/>
      <c r="W140" s="524"/>
      <c r="X140" s="524"/>
      <c r="Y140" s="524"/>
      <c r="Z140" s="524"/>
      <c r="AA140" s="524"/>
      <c r="AB140" s="524"/>
      <c r="AC140" s="524"/>
      <c r="AD140" s="524"/>
      <c r="AE140" s="524"/>
      <c r="AF140" s="524"/>
      <c r="AG140" s="524"/>
      <c r="AH140" s="524"/>
      <c r="AI140" s="477"/>
      <c r="AJ140" s="477"/>
      <c r="AK140" s="477"/>
      <c r="AL140" s="477"/>
      <c r="AM140" s="477"/>
      <c r="AN140" s="477"/>
      <c r="AO140" s="477"/>
      <c r="AP140" s="477"/>
      <c r="AQ140" s="477"/>
      <c r="AR140" s="477"/>
      <c r="AS140" s="477"/>
      <c r="AT140" s="477"/>
      <c r="AU140" s="477"/>
      <c r="AV140" s="477"/>
    </row>
    <row r="141" spans="19:48">
      <c r="S141" s="524"/>
      <c r="T141" s="524"/>
      <c r="U141" s="524"/>
      <c r="V141" s="524"/>
      <c r="W141" s="524"/>
      <c r="X141" s="524"/>
      <c r="Y141" s="524"/>
      <c r="Z141" s="524"/>
      <c r="AA141" s="524"/>
      <c r="AB141" s="524"/>
      <c r="AC141" s="524"/>
      <c r="AD141" s="524"/>
      <c r="AE141" s="524"/>
      <c r="AF141" s="524"/>
      <c r="AG141" s="524"/>
      <c r="AH141" s="524"/>
      <c r="AI141" s="477"/>
      <c r="AJ141" s="477"/>
      <c r="AK141" s="477"/>
      <c r="AL141" s="477"/>
      <c r="AM141" s="477"/>
      <c r="AN141" s="477"/>
      <c r="AO141" s="477"/>
      <c r="AP141" s="477"/>
      <c r="AQ141" s="477"/>
      <c r="AR141" s="477"/>
      <c r="AS141" s="477"/>
      <c r="AT141" s="477"/>
      <c r="AU141" s="477"/>
      <c r="AV141" s="477"/>
    </row>
    <row r="142" spans="19:48">
      <c r="S142" s="524"/>
      <c r="T142" s="524"/>
      <c r="U142" s="524"/>
      <c r="V142" s="524"/>
      <c r="W142" s="524"/>
      <c r="X142" s="524"/>
      <c r="Y142" s="524"/>
      <c r="Z142" s="524"/>
      <c r="AA142" s="524"/>
      <c r="AB142" s="524"/>
      <c r="AC142" s="524"/>
      <c r="AD142" s="524"/>
      <c r="AE142" s="524"/>
      <c r="AF142" s="524"/>
      <c r="AG142" s="524"/>
      <c r="AH142" s="524"/>
      <c r="AI142" s="477"/>
      <c r="AJ142" s="477"/>
      <c r="AK142" s="477"/>
      <c r="AL142" s="477"/>
      <c r="AM142" s="477"/>
      <c r="AN142" s="477"/>
      <c r="AO142" s="477"/>
      <c r="AP142" s="477"/>
      <c r="AQ142" s="477"/>
      <c r="AR142" s="477"/>
      <c r="AS142" s="477"/>
      <c r="AT142" s="477"/>
      <c r="AU142" s="477"/>
      <c r="AV142" s="477"/>
    </row>
    <row r="143" spans="19:48">
      <c r="S143" s="524"/>
      <c r="T143" s="524"/>
      <c r="U143" s="524"/>
      <c r="V143" s="524"/>
      <c r="W143" s="524"/>
      <c r="X143" s="524"/>
      <c r="Y143" s="524"/>
      <c r="Z143" s="524"/>
      <c r="AA143" s="524"/>
      <c r="AB143" s="524"/>
      <c r="AC143" s="524"/>
      <c r="AD143" s="524"/>
      <c r="AE143" s="524"/>
      <c r="AF143" s="524"/>
      <c r="AG143" s="524"/>
      <c r="AH143" s="524"/>
      <c r="AI143" s="477"/>
      <c r="AJ143" s="477"/>
      <c r="AK143" s="477"/>
      <c r="AL143" s="477"/>
      <c r="AM143" s="477"/>
      <c r="AN143" s="477"/>
      <c r="AO143" s="477"/>
      <c r="AP143" s="477"/>
      <c r="AQ143" s="477"/>
      <c r="AR143" s="477"/>
      <c r="AS143" s="477"/>
      <c r="AT143" s="477"/>
      <c r="AU143" s="477"/>
      <c r="AV143" s="477"/>
    </row>
    <row r="144" spans="19:48">
      <c r="S144" s="524"/>
      <c r="T144" s="524"/>
      <c r="U144" s="524"/>
      <c r="V144" s="524"/>
      <c r="W144" s="524"/>
      <c r="X144" s="524"/>
      <c r="Y144" s="524"/>
      <c r="Z144" s="524"/>
      <c r="AA144" s="524"/>
      <c r="AB144" s="524"/>
      <c r="AC144" s="524"/>
      <c r="AD144" s="524"/>
      <c r="AE144" s="524"/>
      <c r="AF144" s="524"/>
      <c r="AG144" s="524"/>
      <c r="AH144" s="524"/>
      <c r="AI144" s="477"/>
      <c r="AJ144" s="477"/>
      <c r="AK144" s="477"/>
      <c r="AL144" s="477"/>
      <c r="AM144" s="477"/>
      <c r="AN144" s="477"/>
      <c r="AO144" s="477"/>
      <c r="AP144" s="477"/>
      <c r="AQ144" s="477"/>
      <c r="AR144" s="477"/>
      <c r="AS144" s="477"/>
      <c r="AT144" s="477"/>
      <c r="AU144" s="477"/>
      <c r="AV144" s="477"/>
    </row>
    <row r="145" spans="19:48">
      <c r="S145" s="524"/>
      <c r="T145" s="524"/>
      <c r="U145" s="524"/>
      <c r="V145" s="524"/>
      <c r="W145" s="524"/>
      <c r="X145" s="524"/>
      <c r="Y145" s="524"/>
      <c r="Z145" s="524"/>
      <c r="AA145" s="524"/>
      <c r="AB145" s="524"/>
      <c r="AC145" s="524"/>
      <c r="AD145" s="524"/>
      <c r="AE145" s="524"/>
      <c r="AF145" s="524"/>
      <c r="AG145" s="524"/>
      <c r="AH145" s="524"/>
      <c r="AI145" s="477"/>
      <c r="AJ145" s="477"/>
      <c r="AK145" s="477"/>
      <c r="AL145" s="477"/>
      <c r="AM145" s="477"/>
      <c r="AN145" s="477"/>
      <c r="AO145" s="477"/>
      <c r="AP145" s="477"/>
      <c r="AQ145" s="477"/>
      <c r="AR145" s="477"/>
      <c r="AS145" s="477"/>
      <c r="AT145" s="477"/>
      <c r="AU145" s="477"/>
      <c r="AV145" s="477"/>
    </row>
    <row r="146" spans="19:48">
      <c r="S146" s="524"/>
      <c r="T146" s="524"/>
      <c r="U146" s="524"/>
      <c r="V146" s="524"/>
      <c r="W146" s="524"/>
      <c r="X146" s="524"/>
      <c r="Y146" s="524"/>
      <c r="Z146" s="524"/>
      <c r="AA146" s="524"/>
      <c r="AB146" s="524"/>
      <c r="AC146" s="524"/>
      <c r="AD146" s="524"/>
      <c r="AE146" s="524"/>
      <c r="AF146" s="524"/>
      <c r="AG146" s="524"/>
      <c r="AH146" s="524"/>
      <c r="AI146" s="477"/>
      <c r="AJ146" s="477"/>
      <c r="AK146" s="477"/>
      <c r="AL146" s="477"/>
      <c r="AM146" s="477"/>
      <c r="AN146" s="477"/>
      <c r="AO146" s="477"/>
      <c r="AP146" s="477"/>
      <c r="AQ146" s="477"/>
      <c r="AR146" s="477"/>
      <c r="AS146" s="477"/>
      <c r="AT146" s="477"/>
      <c r="AU146" s="477"/>
      <c r="AV146" s="477"/>
    </row>
    <row r="147" spans="19:48">
      <c r="S147" s="524"/>
      <c r="T147" s="524"/>
      <c r="U147" s="524"/>
      <c r="V147" s="524"/>
      <c r="W147" s="524"/>
      <c r="X147" s="524"/>
      <c r="Y147" s="524"/>
      <c r="Z147" s="524"/>
      <c r="AA147" s="524"/>
      <c r="AB147" s="524"/>
      <c r="AC147" s="524"/>
      <c r="AD147" s="524"/>
      <c r="AE147" s="524"/>
      <c r="AF147" s="524"/>
      <c r="AG147" s="524"/>
      <c r="AH147" s="524"/>
      <c r="AI147" s="477"/>
      <c r="AJ147" s="477"/>
      <c r="AK147" s="477"/>
      <c r="AL147" s="477"/>
      <c r="AM147" s="477"/>
      <c r="AN147" s="477"/>
      <c r="AO147" s="477"/>
      <c r="AP147" s="477"/>
      <c r="AQ147" s="477"/>
      <c r="AR147" s="477"/>
      <c r="AS147" s="477"/>
      <c r="AT147" s="477"/>
      <c r="AU147" s="477"/>
      <c r="AV147" s="477"/>
    </row>
    <row r="148" spans="19:48">
      <c r="S148" s="524"/>
      <c r="T148" s="524"/>
      <c r="U148" s="524"/>
      <c r="V148" s="524"/>
      <c r="W148" s="524"/>
      <c r="X148" s="524"/>
      <c r="Y148" s="524"/>
      <c r="Z148" s="524"/>
      <c r="AA148" s="524"/>
      <c r="AB148" s="524"/>
      <c r="AC148" s="524"/>
      <c r="AD148" s="524"/>
      <c r="AE148" s="524"/>
      <c r="AF148" s="524"/>
      <c r="AG148" s="524"/>
      <c r="AH148" s="524"/>
      <c r="AI148" s="477"/>
      <c r="AJ148" s="477"/>
      <c r="AK148" s="477"/>
      <c r="AL148" s="477"/>
      <c r="AM148" s="477"/>
      <c r="AN148" s="477"/>
      <c r="AO148" s="477"/>
      <c r="AP148" s="477"/>
      <c r="AQ148" s="477"/>
      <c r="AR148" s="477"/>
      <c r="AS148" s="477"/>
      <c r="AT148" s="477"/>
      <c r="AU148" s="477"/>
      <c r="AV148" s="477"/>
    </row>
  </sheetData>
  <hyperlinks>
    <hyperlink ref="A1" location="Innehåll!A1" display="Tillbaka till Innehåll"/>
    <hyperlink ref="A35" location="'Kommentarer Statsskuld'!A1" display="Till kommentar"/>
  </hyperlinks>
  <pageMargins left="0.25" right="0.25" top="0.75" bottom="0.75" header="0.3" footer="0.3"/>
  <pageSetup paperSize="9" scale="5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dimension ref="A1:U55"/>
  <sheetViews>
    <sheetView workbookViewId="0">
      <selection activeCell="A42" sqref="A42"/>
    </sheetView>
  </sheetViews>
  <sheetFormatPr defaultColWidth="9.1796875" defaultRowHeight="12.5"/>
  <cols>
    <col min="1" max="16384" width="9.1796875" style="71"/>
  </cols>
  <sheetData>
    <row r="1" spans="1:1">
      <c r="A1" s="102" t="s">
        <v>400</v>
      </c>
    </row>
    <row r="28" spans="21:21">
      <c r="U28" s="102"/>
    </row>
    <row r="41" spans="1:1">
      <c r="A41" s="102"/>
    </row>
    <row r="42" spans="1:1">
      <c r="A42" s="102" t="s">
        <v>492</v>
      </c>
    </row>
    <row r="55" spans="1:1">
      <c r="A55" s="102"/>
    </row>
  </sheetData>
  <hyperlinks>
    <hyperlink ref="A1" location="Innehåll!A1" display="Tillbaka till Innehåll"/>
    <hyperlink ref="A42" location="'Budgetsaldo och engångseffekter'!A1" display="Tillbaka till Budgetsaldo och engångseffekte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62"/>
  <sheetViews>
    <sheetView workbookViewId="0">
      <pane xSplit="1" ySplit="5" topLeftCell="B6" activePane="bottomRight" state="frozen"/>
      <selection activeCell="J39" sqref="J39"/>
      <selection pane="topRight" activeCell="J39" sqref="J39"/>
      <selection pane="bottomLeft" activeCell="J39" sqref="J39"/>
      <selection pane="bottomRight" activeCell="A4" sqref="A4"/>
    </sheetView>
  </sheetViews>
  <sheetFormatPr defaultRowHeight="12" customHeight="1" outlineLevelCol="1"/>
  <cols>
    <col min="1" max="1" width="41.81640625" style="596" customWidth="1"/>
    <col min="2" max="26" width="7.7265625" style="567" hidden="1" customWidth="1" outlineLevel="1"/>
    <col min="27" max="27" width="7.7265625" style="567" customWidth="1" collapsed="1"/>
    <col min="28" max="33" width="7.7265625" style="567" customWidth="1"/>
    <col min="34" max="34" width="2" style="567" customWidth="1"/>
    <col min="35" max="38" width="6.81640625" style="567" customWidth="1"/>
    <col min="39" max="39" width="2" style="567" customWidth="1"/>
    <col min="40" max="43" width="6" style="567" customWidth="1"/>
    <col min="44" max="187" width="7.7265625" style="567" customWidth="1"/>
    <col min="188" max="16384" width="8.7265625" style="567"/>
  </cols>
  <sheetData>
    <row r="1" spans="1:43" ht="12" customHeight="1">
      <c r="A1" s="59" t="s">
        <v>400</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H1" s="573"/>
      <c r="AI1" s="572"/>
      <c r="AJ1" s="572"/>
      <c r="AK1" s="572"/>
      <c r="AL1" s="572"/>
      <c r="AM1" s="573"/>
      <c r="AN1" s="572"/>
      <c r="AO1" s="572"/>
      <c r="AP1" s="572"/>
      <c r="AQ1" s="572"/>
    </row>
    <row r="2" spans="1:43" s="573" customFormat="1" ht="15.5">
      <c r="A2" s="571" t="s">
        <v>147</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I2" s="572"/>
      <c r="AJ2" s="572"/>
      <c r="AK2" s="572"/>
      <c r="AL2" s="572"/>
      <c r="AN2" s="572"/>
      <c r="AO2" s="572"/>
      <c r="AP2" s="572"/>
      <c r="AQ2" s="572"/>
    </row>
    <row r="3" spans="1:43" s="575" customFormat="1" ht="12" customHeight="1">
      <c r="A3" s="574"/>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3"/>
      <c r="AI3" s="572"/>
      <c r="AJ3" s="572"/>
      <c r="AK3" s="572"/>
      <c r="AL3" s="572"/>
      <c r="AM3" s="573"/>
      <c r="AN3" s="572"/>
      <c r="AO3" s="572"/>
      <c r="AP3" s="572"/>
      <c r="AQ3" s="572"/>
    </row>
    <row r="4" spans="1:43" ht="12" customHeight="1">
      <c r="A4" s="576"/>
      <c r="B4" s="577" t="s">
        <v>1</v>
      </c>
      <c r="C4" s="577" t="s">
        <v>1</v>
      </c>
      <c r="D4" s="577" t="s">
        <v>1</v>
      </c>
      <c r="E4" s="577" t="s">
        <v>1</v>
      </c>
      <c r="F4" s="577" t="s">
        <v>1</v>
      </c>
      <c r="G4" s="577" t="s">
        <v>1</v>
      </c>
      <c r="H4" s="577" t="s">
        <v>1</v>
      </c>
      <c r="I4" s="577" t="s">
        <v>1</v>
      </c>
      <c r="J4" s="577" t="s">
        <v>1</v>
      </c>
      <c r="K4" s="577" t="s">
        <v>1</v>
      </c>
      <c r="L4" s="577" t="s">
        <v>1</v>
      </c>
      <c r="M4" s="577" t="s">
        <v>1</v>
      </c>
      <c r="N4" s="577" t="s">
        <v>1</v>
      </c>
      <c r="O4" s="577" t="s">
        <v>1</v>
      </c>
      <c r="P4" s="577" t="s">
        <v>1</v>
      </c>
      <c r="Q4" s="577" t="s">
        <v>1</v>
      </c>
      <c r="R4" s="577" t="s">
        <v>1</v>
      </c>
      <c r="S4" s="577" t="s">
        <v>1</v>
      </c>
      <c r="T4" s="577" t="s">
        <v>1</v>
      </c>
      <c r="U4" s="577" t="s">
        <v>1</v>
      </c>
      <c r="V4" s="577" t="s">
        <v>1</v>
      </c>
      <c r="W4" s="577" t="s">
        <v>1</v>
      </c>
      <c r="X4" s="577" t="s">
        <v>1</v>
      </c>
      <c r="Y4" s="577" t="s">
        <v>1</v>
      </c>
      <c r="Z4" s="577" t="s">
        <v>1</v>
      </c>
      <c r="AA4" s="577" t="s">
        <v>1</v>
      </c>
      <c r="AB4" s="577" t="s">
        <v>1</v>
      </c>
      <c r="AC4" s="577" t="s">
        <v>1</v>
      </c>
      <c r="AD4" s="577" t="s">
        <v>172</v>
      </c>
      <c r="AE4" s="577" t="s">
        <v>172</v>
      </c>
      <c r="AF4" s="577" t="s">
        <v>172</v>
      </c>
      <c r="AG4" s="577" t="s">
        <v>172</v>
      </c>
      <c r="AH4" s="573"/>
      <c r="AI4" s="578" t="s">
        <v>744</v>
      </c>
      <c r="AJ4" s="579"/>
      <c r="AK4" s="579"/>
      <c r="AL4" s="579"/>
      <c r="AM4" s="573"/>
      <c r="AN4" s="578" t="s">
        <v>794</v>
      </c>
      <c r="AO4" s="579"/>
      <c r="AP4" s="579"/>
      <c r="AQ4" s="579"/>
    </row>
    <row r="5" spans="1:43" s="582" customFormat="1" ht="12" customHeight="1" thickBot="1">
      <c r="A5" s="580"/>
      <c r="B5" s="581">
        <v>1993</v>
      </c>
      <c r="C5" s="581">
        <v>1994</v>
      </c>
      <c r="D5" s="581">
        <v>1995</v>
      </c>
      <c r="E5" s="581">
        <v>1996</v>
      </c>
      <c r="F5" s="581">
        <v>1997</v>
      </c>
      <c r="G5" s="581">
        <v>1998</v>
      </c>
      <c r="H5" s="581">
        <v>1999</v>
      </c>
      <c r="I5" s="581">
        <v>2000</v>
      </c>
      <c r="J5" s="581">
        <v>2001</v>
      </c>
      <c r="K5" s="581">
        <v>2002</v>
      </c>
      <c r="L5" s="581">
        <v>2003</v>
      </c>
      <c r="M5" s="581">
        <v>2004</v>
      </c>
      <c r="N5" s="581">
        <v>2005</v>
      </c>
      <c r="O5" s="581">
        <v>2006</v>
      </c>
      <c r="P5" s="581">
        <v>2007</v>
      </c>
      <c r="Q5" s="581">
        <v>2008</v>
      </c>
      <c r="R5" s="581">
        <v>2009</v>
      </c>
      <c r="S5" s="581">
        <v>2010</v>
      </c>
      <c r="T5" s="581">
        <v>2011</v>
      </c>
      <c r="U5" s="581">
        <v>2012</v>
      </c>
      <c r="V5" s="581">
        <v>2013</v>
      </c>
      <c r="W5" s="581">
        <v>2014</v>
      </c>
      <c r="X5" s="581">
        <v>2015</v>
      </c>
      <c r="Y5" s="581">
        <v>2016</v>
      </c>
      <c r="Z5" s="581">
        <v>2017</v>
      </c>
      <c r="AA5" s="581">
        <v>2018</v>
      </c>
      <c r="AB5" s="581">
        <v>2019</v>
      </c>
      <c r="AC5" s="581">
        <v>2020</v>
      </c>
      <c r="AD5" s="581">
        <v>2021</v>
      </c>
      <c r="AE5" s="581">
        <v>2022</v>
      </c>
      <c r="AF5" s="581">
        <v>2023</v>
      </c>
      <c r="AG5" s="581">
        <v>2024</v>
      </c>
      <c r="AH5" s="567"/>
      <c r="AI5" s="581">
        <v>2021</v>
      </c>
      <c r="AJ5" s="581">
        <v>2022</v>
      </c>
      <c r="AK5" s="581">
        <v>2023</v>
      </c>
      <c r="AL5" s="581">
        <v>2024</v>
      </c>
      <c r="AM5" s="567"/>
      <c r="AN5" s="581">
        <f>+AD5</f>
        <v>2021</v>
      </c>
      <c r="AO5" s="581">
        <f>+AE5</f>
        <v>2022</v>
      </c>
      <c r="AP5" s="581">
        <f>+AF5</f>
        <v>2023</v>
      </c>
      <c r="AQ5" s="581">
        <f>+AG5</f>
        <v>2024</v>
      </c>
    </row>
    <row r="6" spans="1:43" ht="12" customHeight="1">
      <c r="A6" s="583" t="s">
        <v>135</v>
      </c>
      <c r="B6" s="572"/>
      <c r="C6" s="572"/>
      <c r="D6" s="572"/>
      <c r="E6" s="572"/>
      <c r="F6" s="572"/>
      <c r="G6" s="572"/>
      <c r="H6" s="572"/>
      <c r="I6" s="572"/>
      <c r="J6" s="572"/>
      <c r="K6" s="572"/>
      <c r="L6" s="572"/>
      <c r="M6" s="572"/>
      <c r="N6" s="572"/>
      <c r="O6" s="572"/>
      <c r="P6" s="572"/>
      <c r="Q6" s="572"/>
      <c r="R6" s="572"/>
      <c r="S6" s="572"/>
      <c r="T6" s="572"/>
      <c r="U6" s="572"/>
      <c r="V6" s="572"/>
      <c r="W6" s="572"/>
      <c r="X6" s="572"/>
      <c r="Y6" s="572"/>
      <c r="Z6" s="572"/>
      <c r="AA6" s="572"/>
      <c r="AB6" s="572"/>
      <c r="AC6" s="572"/>
      <c r="AD6" s="572"/>
      <c r="AE6" s="572"/>
      <c r="AF6" s="572"/>
      <c r="AG6" s="572"/>
      <c r="AI6" s="572"/>
      <c r="AJ6" s="572"/>
      <c r="AK6" s="572"/>
      <c r="AL6" s="572"/>
      <c r="AN6" s="572"/>
      <c r="AO6" s="572"/>
      <c r="AP6" s="572"/>
      <c r="AQ6" s="572"/>
    </row>
    <row r="7" spans="1:43" ht="12" customHeight="1">
      <c r="A7" s="584" t="s">
        <v>136</v>
      </c>
      <c r="B7" s="585"/>
      <c r="C7" s="585">
        <v>1.7965353282813679</v>
      </c>
      <c r="D7" s="585">
        <v>0.94266505364615227</v>
      </c>
      <c r="E7" s="585">
        <v>1.8161699639595241</v>
      </c>
      <c r="F7" s="585">
        <v>3.0595846763736168</v>
      </c>
      <c r="G7" s="585">
        <v>3.3406056139609897</v>
      </c>
      <c r="H7" s="585">
        <v>4.0673686468654102</v>
      </c>
      <c r="I7" s="585">
        <v>5.4221889182851868</v>
      </c>
      <c r="J7" s="585">
        <v>0.84450175453429921</v>
      </c>
      <c r="K7" s="585">
        <v>2.2635623775036473</v>
      </c>
      <c r="L7" s="585">
        <v>1.6411819379667625</v>
      </c>
      <c r="M7" s="585">
        <v>2.8767570483604343</v>
      </c>
      <c r="N7" s="585">
        <v>3.1517417004053527</v>
      </c>
      <c r="O7" s="585">
        <v>2.9934412132211374</v>
      </c>
      <c r="P7" s="585">
        <v>3.9877687972862175</v>
      </c>
      <c r="Q7" s="585">
        <v>0.41870655108569022</v>
      </c>
      <c r="R7" s="585">
        <v>1.0380670604904996</v>
      </c>
      <c r="S7" s="585">
        <v>4.1691783790342107</v>
      </c>
      <c r="T7" s="585">
        <v>1.9904021254460114</v>
      </c>
      <c r="U7" s="585">
        <v>0.73138424421999026</v>
      </c>
      <c r="V7" s="585">
        <v>1.7934810640163557</v>
      </c>
      <c r="W7" s="585">
        <v>2.8788109102237724</v>
      </c>
      <c r="X7" s="585">
        <v>3.9252316396247711</v>
      </c>
      <c r="Y7" s="585">
        <v>2.3008612041467646</v>
      </c>
      <c r="Z7" s="585">
        <v>2.6066420271548374</v>
      </c>
      <c r="AA7" s="585">
        <v>1.8495182759226569</v>
      </c>
      <c r="AB7" s="585">
        <v>0.72022836637635201</v>
      </c>
      <c r="AC7" s="585">
        <v>-4.7159427135669674</v>
      </c>
      <c r="AD7" s="585">
        <v>4.2594852338809108</v>
      </c>
      <c r="AE7" s="585">
        <v>5.4672897566575562</v>
      </c>
      <c r="AF7" s="585">
        <v>2.9998594133115786</v>
      </c>
      <c r="AG7" s="585">
        <v>2.6773767088192901</v>
      </c>
      <c r="AI7" s="585">
        <v>-0.1969741078325038</v>
      </c>
      <c r="AJ7" s="585">
        <v>-3.3827640598271813E-2</v>
      </c>
      <c r="AK7" s="585">
        <v>0.1135091127756338</v>
      </c>
      <c r="AL7" s="585">
        <v>3.4453529687006323E-3</v>
      </c>
      <c r="AN7" s="586">
        <v>0.93706129260187065</v>
      </c>
      <c r="AO7" s="586">
        <v>-0.72310624673965762</v>
      </c>
      <c r="AP7" s="586">
        <v>0.22745539659916325</v>
      </c>
      <c r="AQ7" s="586">
        <v>0.81943388279921425</v>
      </c>
    </row>
    <row r="8" spans="1:43" ht="12" customHeight="1">
      <c r="A8" s="584" t="s">
        <v>137</v>
      </c>
      <c r="B8" s="585"/>
      <c r="C8" s="585">
        <v>-1.0454502807972221</v>
      </c>
      <c r="D8" s="585">
        <v>0.36706443267551236</v>
      </c>
      <c r="E8" s="585">
        <v>-0.16194331983805377</v>
      </c>
      <c r="F8" s="585">
        <v>-0.50998339319506814</v>
      </c>
      <c r="G8" s="585">
        <v>3.7761612052350513</v>
      </c>
      <c r="H8" s="585">
        <v>1.8316751593726588</v>
      </c>
      <c r="I8" s="585">
        <v>-0.77359918305575093</v>
      </c>
      <c r="J8" s="585">
        <v>0.16825356867855579</v>
      </c>
      <c r="K8" s="585">
        <v>2.1195014459545636</v>
      </c>
      <c r="L8" s="585">
        <v>0.5473775638531686</v>
      </c>
      <c r="M8" s="585">
        <v>-0.30342295648417839</v>
      </c>
      <c r="N8" s="585">
        <v>0.2465819695509186</v>
      </c>
      <c r="O8" s="585">
        <v>1.6127957647567248</v>
      </c>
      <c r="P8" s="585">
        <v>0.56681195080954261</v>
      </c>
      <c r="Q8" s="585">
        <v>1.2831831117454673</v>
      </c>
      <c r="R8" s="585">
        <v>2.2513078985415103</v>
      </c>
      <c r="S8" s="585">
        <v>1.3167051489066939</v>
      </c>
      <c r="T8" s="585">
        <v>0.86731922032796671</v>
      </c>
      <c r="U8" s="585">
        <v>1.0989477539875558</v>
      </c>
      <c r="V8" s="585">
        <v>1.5911024084331871</v>
      </c>
      <c r="W8" s="585">
        <v>1.2474022584546107</v>
      </c>
      <c r="X8" s="585">
        <v>2.1750720887896868</v>
      </c>
      <c r="Y8" s="585">
        <v>3.7322811449130411</v>
      </c>
      <c r="Z8" s="585">
        <v>0.12175594428833758</v>
      </c>
      <c r="AA8" s="585">
        <v>0.81776018201953349</v>
      </c>
      <c r="AB8" s="585">
        <v>0.26698353501763972</v>
      </c>
      <c r="AC8" s="585">
        <v>-0.60657621755548785</v>
      </c>
      <c r="AD8" s="585">
        <v>2.9604745041956759</v>
      </c>
      <c r="AE8" s="585">
        <v>-1.0826587039692193</v>
      </c>
      <c r="AF8" s="585">
        <v>-1.6825979092809584</v>
      </c>
      <c r="AG8" s="585">
        <v>-0.32669915944272265</v>
      </c>
      <c r="AI8" s="585">
        <v>-0.11515466586038414</v>
      </c>
      <c r="AJ8" s="585">
        <v>-0.30387673876547394</v>
      </c>
      <c r="AK8" s="585">
        <v>-0.17293165567657809</v>
      </c>
      <c r="AL8" s="585">
        <v>-0.12119145275851784</v>
      </c>
      <c r="AN8" s="586">
        <v>0.98937933427274416</v>
      </c>
      <c r="AO8" s="586">
        <v>-0.73911617518930273</v>
      </c>
      <c r="AP8" s="586">
        <v>-0.7976878080760974</v>
      </c>
      <c r="AQ8" s="586">
        <v>-0.40659633089978886</v>
      </c>
    </row>
    <row r="9" spans="1:43" ht="12" customHeight="1">
      <c r="A9" s="584" t="s">
        <v>608</v>
      </c>
      <c r="B9" s="585"/>
      <c r="C9" s="585">
        <v>-1.1132814366189847</v>
      </c>
      <c r="D9" s="585">
        <v>-0.35447434133063505</v>
      </c>
      <c r="E9" s="585">
        <v>0.48304092757156525</v>
      </c>
      <c r="F9" s="585">
        <v>0.4601776743519137</v>
      </c>
      <c r="G9" s="585">
        <v>7.3126483786417174</v>
      </c>
      <c r="H9" s="585">
        <v>1.4552466886104565</v>
      </c>
      <c r="I9" s="585">
        <v>-0.33855236721965776</v>
      </c>
      <c r="J9" s="585">
        <v>1.7011680907357052</v>
      </c>
      <c r="K9" s="585">
        <v>1.8183333063895413</v>
      </c>
      <c r="L9" s="585">
        <v>0.14753928172308584</v>
      </c>
      <c r="M9" s="585">
        <v>-0.52343186909813433</v>
      </c>
      <c r="N9" s="585">
        <v>0.97893661860457559</v>
      </c>
      <c r="O9" s="585">
        <v>1.8951856699195968</v>
      </c>
      <c r="P9" s="585">
        <v>1.1190597610321262</v>
      </c>
      <c r="Q9" s="585">
        <v>1.5457163460858681</v>
      </c>
      <c r="R9" s="585">
        <v>2.0905421995715878</v>
      </c>
      <c r="S9" s="585">
        <v>0.59558855287893397</v>
      </c>
      <c r="T9" s="585">
        <v>0.89792348837682834</v>
      </c>
      <c r="U9" s="585">
        <v>0.64614457736882347</v>
      </c>
      <c r="V9" s="585">
        <v>0.67826859035626796</v>
      </c>
      <c r="W9" s="585">
        <v>1.3503821054202003</v>
      </c>
      <c r="X9" s="585">
        <v>2.3079925938364942</v>
      </c>
      <c r="Y9" s="585">
        <v>4.1394525920873226</v>
      </c>
      <c r="Z9" s="585">
        <v>0.88467860293650613</v>
      </c>
      <c r="AA9" s="585">
        <v>0.88118150959397568</v>
      </c>
      <c r="AB9" s="585">
        <v>0.52312531677138896</v>
      </c>
      <c r="AC9" s="585">
        <v>-1.1044307279839183</v>
      </c>
      <c r="AD9" s="585">
        <v>2.5738482015517317</v>
      </c>
      <c r="AE9" s="585">
        <v>-0.64278348653692419</v>
      </c>
      <c r="AF9" s="585">
        <v>-1.9374657599230294</v>
      </c>
      <c r="AG9" s="585">
        <v>-0.19858663960734546</v>
      </c>
      <c r="AI9" s="585">
        <v>7.3948438141191453E-2</v>
      </c>
      <c r="AJ9" s="585">
        <v>-0.47772018702123553</v>
      </c>
      <c r="AK9" s="585">
        <v>-0.19464067091765624</v>
      </c>
      <c r="AL9" s="585">
        <v>-5.2590665295482175E-2</v>
      </c>
      <c r="AN9" s="586">
        <v>0.95877313750718507</v>
      </c>
      <c r="AO9" s="586">
        <v>-0.70855248044117136</v>
      </c>
      <c r="AP9" s="586">
        <v>-1.3062555405410681</v>
      </c>
      <c r="AQ9" s="586">
        <v>-0.5498392114183126</v>
      </c>
    </row>
    <row r="10" spans="1:43" ht="12" customHeight="1">
      <c r="A10" s="584" t="s">
        <v>609</v>
      </c>
      <c r="B10" s="585"/>
      <c r="C10" s="585">
        <v>-0.91362696179824177</v>
      </c>
      <c r="D10" s="585">
        <v>1.7633072481260559</v>
      </c>
      <c r="E10" s="585">
        <v>-1.397674539185445</v>
      </c>
      <c r="F10" s="585">
        <v>-2.4520904062496962</v>
      </c>
      <c r="G10" s="585">
        <v>-3.6039890839257405</v>
      </c>
      <c r="H10" s="585">
        <v>2.7153607141234382</v>
      </c>
      <c r="I10" s="585">
        <v>-1.7738412015707028</v>
      </c>
      <c r="J10" s="585">
        <v>-3.3415434286327983</v>
      </c>
      <c r="K10" s="585">
        <v>2.8520946301917816</v>
      </c>
      <c r="L10" s="585">
        <v>1.5328540913858379</v>
      </c>
      <c r="M10" s="585">
        <v>0.24298167341616494</v>
      </c>
      <c r="N10" s="585">
        <v>-1.600545041220458</v>
      </c>
      <c r="O10" s="585">
        <v>0.88131017038199921</v>
      </c>
      <c r="P10" s="585">
        <v>-0.87257627282321115</v>
      </c>
      <c r="Q10" s="585">
        <v>0.57860383555543571</v>
      </c>
      <c r="R10" s="585">
        <v>2.6892302796121426</v>
      </c>
      <c r="S10" s="585">
        <v>3.2457142087160884</v>
      </c>
      <c r="T10" s="585">
        <v>0.78632768656521357</v>
      </c>
      <c r="U10" s="585">
        <v>2.2907237987944251</v>
      </c>
      <c r="V10" s="585">
        <v>3.9740611569306417</v>
      </c>
      <c r="W10" s="585">
        <v>0.98164252384098649</v>
      </c>
      <c r="X10" s="585">
        <v>1.8266436778837436</v>
      </c>
      <c r="Y10" s="585">
        <v>2.6487792170885927</v>
      </c>
      <c r="Z10" s="585">
        <v>-1.9690625324428113</v>
      </c>
      <c r="AA10" s="585">
        <v>0.63747293608209521</v>
      </c>
      <c r="AB10" s="585">
        <v>-0.46915694980751432</v>
      </c>
      <c r="AC10" s="585">
        <v>0.81762594787635479</v>
      </c>
      <c r="AD10" s="585">
        <v>4.0738657219242524</v>
      </c>
      <c r="AE10" s="585">
        <v>-2.331136584417004</v>
      </c>
      <c r="AF10" s="585">
        <v>-0.94671333942317748</v>
      </c>
      <c r="AG10" s="585">
        <v>-0.69290092669821446</v>
      </c>
      <c r="AI10" s="585">
        <v>-0.65142260366204408</v>
      </c>
      <c r="AJ10" s="585">
        <v>0.16878862790443705</v>
      </c>
      <c r="AK10" s="585">
        <v>-0.10658806110906971</v>
      </c>
      <c r="AL10" s="585">
        <v>-0.31805453632538505</v>
      </c>
      <c r="AN10" s="586">
        <v>1.0999753004764079</v>
      </c>
      <c r="AO10" s="586">
        <v>-0.84990721186465334</v>
      </c>
      <c r="AP10" s="586">
        <v>0.65443183389753967</v>
      </c>
      <c r="AQ10" s="586">
        <v>8.3268823235504996E-4</v>
      </c>
    </row>
    <row r="11" spans="1:43" ht="12" customHeight="1">
      <c r="A11" s="584" t="s">
        <v>70</v>
      </c>
      <c r="B11" s="585"/>
      <c r="C11" s="585">
        <v>7.6282374159165611</v>
      </c>
      <c r="D11" s="585">
        <v>7.9509064456047662</v>
      </c>
      <c r="E11" s="585">
        <v>5.0246389808079828</v>
      </c>
      <c r="F11" s="585">
        <v>1.7679613185642706</v>
      </c>
      <c r="G11" s="585">
        <v>7.7371460534127579</v>
      </c>
      <c r="H11" s="585">
        <v>6.0458394435386698</v>
      </c>
      <c r="I11" s="585">
        <v>6.4910673385249584</v>
      </c>
      <c r="J11" s="585">
        <v>2.3742310835806801</v>
      </c>
      <c r="K11" s="585">
        <v>-1.4106459584592779</v>
      </c>
      <c r="L11" s="585">
        <v>2.4129521871333104</v>
      </c>
      <c r="M11" s="585">
        <v>5.4551720550368055</v>
      </c>
      <c r="N11" s="585">
        <v>4.8939001365171819</v>
      </c>
      <c r="O11" s="585">
        <v>9.0025406462247215</v>
      </c>
      <c r="P11" s="585">
        <v>8.2802671429680785</v>
      </c>
      <c r="Q11" s="585">
        <v>0.39017286341260782</v>
      </c>
      <c r="R11" s="585">
        <v>-12.665913233468707</v>
      </c>
      <c r="S11" s="585">
        <v>6.2377013792633385</v>
      </c>
      <c r="T11" s="585">
        <v>5.952091953334615</v>
      </c>
      <c r="U11" s="585">
        <v>-1.0776793104144367</v>
      </c>
      <c r="V11" s="585">
        <v>0.53710832875029091</v>
      </c>
      <c r="W11" s="585">
        <v>6.0276436147593593</v>
      </c>
      <c r="X11" s="585">
        <v>6.8992714787421416</v>
      </c>
      <c r="Y11" s="585">
        <v>4.0410208838311812</v>
      </c>
      <c r="Z11" s="585">
        <v>5.5463036834499935</v>
      </c>
      <c r="AA11" s="585">
        <v>1.4058551612847969</v>
      </c>
      <c r="AB11" s="585">
        <v>-0.33684139426123361</v>
      </c>
      <c r="AC11" s="585">
        <v>-0.39897597511100447</v>
      </c>
      <c r="AD11" s="585">
        <v>4.7189749647405632</v>
      </c>
      <c r="AE11" s="585">
        <v>3.2946972887959891</v>
      </c>
      <c r="AF11" s="585">
        <v>1.6962267827872246</v>
      </c>
      <c r="AG11" s="585">
        <v>1.5757564601913687</v>
      </c>
      <c r="AI11" s="585">
        <v>2.4017025988489538</v>
      </c>
      <c r="AJ11" s="585">
        <v>-0.88550716251591943</v>
      </c>
      <c r="AK11" s="585">
        <v>-6.5866078221166191E-2</v>
      </c>
      <c r="AL11" s="585">
        <v>1.3580732123985584E-2</v>
      </c>
      <c r="AN11" s="586">
        <v>2.1305998917264812</v>
      </c>
      <c r="AO11" s="586">
        <v>-0.15501988636439368</v>
      </c>
      <c r="AP11" s="586">
        <v>-0.87035951056999572</v>
      </c>
      <c r="AQ11" s="586">
        <v>-0.60728439522950151</v>
      </c>
    </row>
    <row r="12" spans="1:43" ht="12" customHeight="1">
      <c r="A12" s="584" t="s">
        <v>138</v>
      </c>
      <c r="B12" s="585"/>
      <c r="C12" s="585">
        <v>1.2539358950613</v>
      </c>
      <c r="D12" s="585">
        <v>0.21451735293169</v>
      </c>
      <c r="E12" s="585">
        <v>-0.80035746258206897</v>
      </c>
      <c r="F12" s="585">
        <v>0.112756167598805</v>
      </c>
      <c r="G12" s="585">
        <v>0.31056006807117198</v>
      </c>
      <c r="H12" s="585">
        <v>-0.42946623283424001</v>
      </c>
      <c r="I12" s="585">
        <v>0.41987304890187399</v>
      </c>
      <c r="J12" s="585">
        <v>-0.327097428691141</v>
      </c>
      <c r="K12" s="585">
        <v>-0.190116270477939</v>
      </c>
      <c r="L12" s="585">
        <v>0.219525111455947</v>
      </c>
      <c r="M12" s="585">
        <v>-0.269275482504306</v>
      </c>
      <c r="N12" s="585">
        <v>-1.0317313936783101E-2</v>
      </c>
      <c r="O12" s="585">
        <v>0.199311858919137</v>
      </c>
      <c r="P12" s="585">
        <v>0.653528818567509</v>
      </c>
      <c r="Q12" s="585">
        <v>-0.65503551208663902</v>
      </c>
      <c r="R12" s="585">
        <v>-1.4767955365560499</v>
      </c>
      <c r="S12" s="585">
        <v>1.96694747673493</v>
      </c>
      <c r="T12" s="585">
        <v>0.50688650963837101</v>
      </c>
      <c r="U12" s="585">
        <v>-1.05209226093476</v>
      </c>
      <c r="V12" s="585">
        <v>0.23122631967312501</v>
      </c>
      <c r="W12" s="585">
        <v>0.211318211794842</v>
      </c>
      <c r="X12" s="585">
        <v>0.37653435118327599</v>
      </c>
      <c r="Y12" s="585">
        <v>-0.17284478003600501</v>
      </c>
      <c r="Z12" s="585">
        <v>0.107836162418792</v>
      </c>
      <c r="AA12" s="585">
        <v>0.25629749362931897</v>
      </c>
      <c r="AB12" s="585">
        <v>-0.131723217211171</v>
      </c>
      <c r="AC12" s="585">
        <v>-0.67878388448712701</v>
      </c>
      <c r="AD12" s="585">
        <v>0.15741190073820199</v>
      </c>
      <c r="AE12" s="585">
        <v>8.4215457999167104E-2</v>
      </c>
      <c r="AF12" s="585">
        <v>3.9821772225052003E-2</v>
      </c>
      <c r="AG12" s="585">
        <v>-2.53341075841227E-2</v>
      </c>
      <c r="AI12" s="585">
        <v>-6.2519309868130007E-2</v>
      </c>
      <c r="AJ12" s="585">
        <v>3.9298028545963107E-2</v>
      </c>
      <c r="AK12" s="585">
        <v>-1.42067454679497E-2</v>
      </c>
      <c r="AL12" s="585">
        <v>9.9210774866085004E-3</v>
      </c>
      <c r="AN12" s="586">
        <v>-0.16515763064497546</v>
      </c>
      <c r="AO12" s="586">
        <v>3.877090402349169E-2</v>
      </c>
      <c r="AP12" s="586">
        <v>4.8554009513024382E-2</v>
      </c>
      <c r="AQ12" s="586">
        <v>-3.4670181198165909E-2</v>
      </c>
    </row>
    <row r="13" spans="1:43" ht="12" customHeight="1">
      <c r="A13" s="584" t="s">
        <v>139</v>
      </c>
      <c r="B13" s="585"/>
      <c r="C13" s="585">
        <v>13.60820795031621</v>
      </c>
      <c r="D13" s="585">
        <v>11.283730521409318</v>
      </c>
      <c r="E13" s="585">
        <v>4.413483884296987</v>
      </c>
      <c r="F13" s="585">
        <v>13.933761356038854</v>
      </c>
      <c r="G13" s="585">
        <v>8.9158157486532339</v>
      </c>
      <c r="H13" s="585">
        <v>7.1996284011643263</v>
      </c>
      <c r="I13" s="585">
        <v>12.04118682354245</v>
      </c>
      <c r="J13" s="585">
        <v>0.59057471776184922</v>
      </c>
      <c r="K13" s="585">
        <v>1.6988570177861817</v>
      </c>
      <c r="L13" s="585">
        <v>4.3080663193624469</v>
      </c>
      <c r="M13" s="585">
        <v>11.25946544528067</v>
      </c>
      <c r="N13" s="585">
        <v>6.3989492634842771</v>
      </c>
      <c r="O13" s="585">
        <v>8.6140503080852859</v>
      </c>
      <c r="P13" s="585">
        <v>4.5953993117118452</v>
      </c>
      <c r="Q13" s="585">
        <v>1.8524988249138952</v>
      </c>
      <c r="R13" s="585">
        <v>-14.458033880251865</v>
      </c>
      <c r="S13" s="585">
        <v>10.647229405452752</v>
      </c>
      <c r="T13" s="585">
        <v>6.7198425466247658</v>
      </c>
      <c r="U13" s="585">
        <v>1.1207847000908266</v>
      </c>
      <c r="V13" s="585">
        <v>-1.1027285697005618</v>
      </c>
      <c r="W13" s="585">
        <v>4.3659915645747782</v>
      </c>
      <c r="X13" s="585">
        <v>5.8000694593462132</v>
      </c>
      <c r="Y13" s="585">
        <v>2.399770169125981</v>
      </c>
      <c r="Z13" s="585">
        <v>4.1316301087845675</v>
      </c>
      <c r="AA13" s="585">
        <v>4.2469899663172272</v>
      </c>
      <c r="AB13" s="585">
        <v>5.9739713723316878</v>
      </c>
      <c r="AC13" s="585">
        <v>-4.6225761326837862</v>
      </c>
      <c r="AD13" s="585">
        <v>7.5034498476711509</v>
      </c>
      <c r="AE13" s="585">
        <v>4.2525566835835749</v>
      </c>
      <c r="AF13" s="585">
        <v>2.9320038925999992</v>
      </c>
      <c r="AG13" s="585">
        <v>2.965708053526539</v>
      </c>
      <c r="AI13" s="585">
        <v>-1.3976034369880477</v>
      </c>
      <c r="AJ13" s="585">
        <v>1.1003456393398947</v>
      </c>
      <c r="AK13" s="585">
        <v>0.32259775540475211</v>
      </c>
      <c r="AL13" s="585">
        <v>0.44443561697471434</v>
      </c>
      <c r="AN13" s="586">
        <v>1.4543910330570231</v>
      </c>
      <c r="AO13" s="586">
        <v>-0.4150444415494281</v>
      </c>
      <c r="AP13" s="586">
        <v>-0.34346626688819271</v>
      </c>
      <c r="AQ13" s="586">
        <v>0.20949365589866265</v>
      </c>
    </row>
    <row r="14" spans="1:43" ht="12" customHeight="1">
      <c r="A14" s="584" t="s">
        <v>140</v>
      </c>
      <c r="B14" s="585"/>
      <c r="C14" s="585">
        <v>12.86775374723257</v>
      </c>
      <c r="D14" s="585">
        <v>7.2179571437857026</v>
      </c>
      <c r="E14" s="585">
        <v>3.4318308576478662</v>
      </c>
      <c r="F14" s="585">
        <v>12.317390851307696</v>
      </c>
      <c r="G14" s="585">
        <v>10.929599873829909</v>
      </c>
      <c r="H14" s="585">
        <v>5.4089738724639957</v>
      </c>
      <c r="I14" s="585">
        <v>12.246037460404358</v>
      </c>
      <c r="J14" s="585">
        <v>-1.4392156897394148</v>
      </c>
      <c r="K14" s="585">
        <v>-1.0314583131631472</v>
      </c>
      <c r="L14" s="585">
        <v>3.1458276343702352</v>
      </c>
      <c r="M14" s="585">
        <v>6.836727166708223</v>
      </c>
      <c r="N14" s="585">
        <v>6.8398893952246631</v>
      </c>
      <c r="O14" s="585">
        <v>8.3297622628764287</v>
      </c>
      <c r="P14" s="585">
        <v>8.0266066884601361</v>
      </c>
      <c r="Q14" s="585">
        <v>3.0557095024807968</v>
      </c>
      <c r="R14" s="585">
        <v>-14.535327676584153</v>
      </c>
      <c r="S14" s="585">
        <v>11.483403945313775</v>
      </c>
      <c r="T14" s="585">
        <v>7.084009290547888</v>
      </c>
      <c r="U14" s="585">
        <v>1.0139023925120227</v>
      </c>
      <c r="V14" s="585">
        <v>-0.19980428093669955</v>
      </c>
      <c r="W14" s="585">
        <v>6.3835896977894935</v>
      </c>
      <c r="X14" s="585">
        <v>6.0608215922890674</v>
      </c>
      <c r="Y14" s="585">
        <v>4.4697810458109055</v>
      </c>
      <c r="Z14" s="585">
        <v>4.7287765942053861</v>
      </c>
      <c r="AA14" s="585">
        <v>3.8238509506498097</v>
      </c>
      <c r="AB14" s="585">
        <v>2.1290670052682259</v>
      </c>
      <c r="AC14" s="585">
        <v>-5.6535374646357823</v>
      </c>
      <c r="AD14" s="585">
        <v>7.2517928264373088</v>
      </c>
      <c r="AE14" s="585">
        <v>4.3147380037024341</v>
      </c>
      <c r="AF14" s="585">
        <v>3.5633129083105564</v>
      </c>
      <c r="AG14" s="585">
        <v>3.3950773626920228</v>
      </c>
      <c r="AI14" s="585">
        <v>-1.0504385735271358</v>
      </c>
      <c r="AJ14" s="585">
        <v>0.12452050841973428</v>
      </c>
      <c r="AK14" s="585">
        <v>0.36441488286855783</v>
      </c>
      <c r="AL14" s="585">
        <v>0.48806679017467935</v>
      </c>
      <c r="AN14" s="586">
        <v>1.0815639633895202</v>
      </c>
      <c r="AO14" s="586">
        <v>-0.2878476021740628</v>
      </c>
      <c r="AP14" s="586">
        <v>0.40737058727888797</v>
      </c>
      <c r="AQ14" s="586">
        <v>0.82437750719395186</v>
      </c>
    </row>
    <row r="15" spans="1:43" ht="12" customHeight="1">
      <c r="A15" s="584" t="s">
        <v>141</v>
      </c>
      <c r="B15" s="585"/>
      <c r="C15" s="585">
        <v>0.57073872051962604</v>
      </c>
      <c r="D15" s="585">
        <v>1.6081728225583301</v>
      </c>
      <c r="E15" s="585">
        <v>0.55827306134500498</v>
      </c>
      <c r="F15" s="585">
        <v>1.2621432667802699</v>
      </c>
      <c r="G15" s="585">
        <v>-0.104334115350743</v>
      </c>
      <c r="H15" s="585">
        <v>1.02503361736816</v>
      </c>
      <c r="I15" s="585">
        <v>0.56988448633557898</v>
      </c>
      <c r="J15" s="585">
        <v>0.80551427215320004</v>
      </c>
      <c r="K15" s="585">
        <v>1.1176919565240799</v>
      </c>
      <c r="L15" s="585">
        <v>0.64533609202197095</v>
      </c>
      <c r="M15" s="585">
        <v>2.1530942083208302</v>
      </c>
      <c r="N15" s="585">
        <v>0.27620014741039001</v>
      </c>
      <c r="O15" s="585">
        <v>0.65102172062563901</v>
      </c>
      <c r="P15" s="585">
        <v>-1.0852531403083201</v>
      </c>
      <c r="Q15" s="585">
        <v>-0.38773861706760698</v>
      </c>
      <c r="R15" s="585">
        <v>-0.77746286690934097</v>
      </c>
      <c r="S15" s="585">
        <v>0.25664685422787897</v>
      </c>
      <c r="T15" s="585">
        <v>0.19923992208375901</v>
      </c>
      <c r="U15" s="585">
        <v>9.6568984456417206E-2</v>
      </c>
      <c r="V15" s="585">
        <v>-0.41610051171680301</v>
      </c>
      <c r="W15" s="585">
        <v>-0.58749497406394602</v>
      </c>
      <c r="X15" s="585">
        <v>0.10529136705963101</v>
      </c>
      <c r="Y15" s="585">
        <v>-0.73569347982734301</v>
      </c>
      <c r="Z15" s="585">
        <v>-0.110123802075229</v>
      </c>
      <c r="AA15" s="585">
        <v>0.281983458065933</v>
      </c>
      <c r="AB15" s="585">
        <v>1.80404887345582</v>
      </c>
      <c r="AC15" s="585">
        <v>0.25631636763090399</v>
      </c>
      <c r="AD15" s="585">
        <v>0.44708918744052401</v>
      </c>
      <c r="AE15" s="585">
        <v>0.180748109954076</v>
      </c>
      <c r="AF15" s="585">
        <v>-0.11892883802920901</v>
      </c>
      <c r="AG15" s="585">
        <v>-4.2851285921770003E-2</v>
      </c>
      <c r="AI15" s="585">
        <v>-0.20404402256184601</v>
      </c>
      <c r="AJ15" s="585">
        <v>0.45272407399816506</v>
      </c>
      <c r="AK15" s="585">
        <v>7.628259576525992E-3</v>
      </c>
      <c r="AL15" s="585">
        <v>9.8294837354909945E-3</v>
      </c>
      <c r="AN15" s="586">
        <v>0.23727253678973859</v>
      </c>
      <c r="AO15" s="586">
        <v>-5.2082736564641074E-2</v>
      </c>
      <c r="AP15" s="586">
        <v>-0.31688645592013276</v>
      </c>
      <c r="AQ15" s="586">
        <v>-0.2507165173012853</v>
      </c>
    </row>
    <row r="16" spans="1:43" ht="12" customHeight="1">
      <c r="A16" s="584" t="s">
        <v>142</v>
      </c>
      <c r="B16" s="585"/>
      <c r="C16" s="585">
        <v>3.9299584806988808</v>
      </c>
      <c r="D16" s="585">
        <v>3.9352311654913263</v>
      </c>
      <c r="E16" s="585">
        <v>1.5794794611913909</v>
      </c>
      <c r="F16" s="585">
        <v>3.0705195942612784</v>
      </c>
      <c r="G16" s="585">
        <v>4.3118398920717116</v>
      </c>
      <c r="H16" s="585">
        <v>4.2472059038846321</v>
      </c>
      <c r="I16" s="585">
        <v>4.766347368096846</v>
      </c>
      <c r="J16" s="585">
        <v>1.4494999043054957</v>
      </c>
      <c r="K16" s="585">
        <v>2.1969118044670166</v>
      </c>
      <c r="L16" s="585">
        <v>2.3098126986530465</v>
      </c>
      <c r="M16" s="585">
        <v>4.3368384875915211</v>
      </c>
      <c r="N16" s="585">
        <v>2.8588171478026059</v>
      </c>
      <c r="O16" s="585">
        <v>4.6627759409975988</v>
      </c>
      <c r="P16" s="585">
        <v>3.4392209367571258</v>
      </c>
      <c r="Q16" s="585">
        <v>-0.45056800480529624</v>
      </c>
      <c r="R16" s="585">
        <v>-4.3398110877288509</v>
      </c>
      <c r="S16" s="585">
        <v>5.9521092812784948</v>
      </c>
      <c r="T16" s="585">
        <v>3.1953410890431355</v>
      </c>
      <c r="U16" s="585">
        <v>-0.58829593957124837</v>
      </c>
      <c r="V16" s="585">
        <v>1.1877721166352995</v>
      </c>
      <c r="W16" s="585">
        <v>2.6577942186968739</v>
      </c>
      <c r="X16" s="585">
        <v>4.4892737798527982</v>
      </c>
      <c r="Y16" s="585">
        <v>2.0705928215598579</v>
      </c>
      <c r="Z16" s="585">
        <v>2.5679221290085152</v>
      </c>
      <c r="AA16" s="585">
        <v>1.9500154035580142</v>
      </c>
      <c r="AB16" s="585">
        <v>1.986202830094852</v>
      </c>
      <c r="AC16" s="585">
        <v>-2.7953422406079897</v>
      </c>
      <c r="AD16" s="585">
        <v>4.4337029470130851</v>
      </c>
      <c r="AE16" s="585">
        <v>3.1930540704758759</v>
      </c>
      <c r="AF16" s="585">
        <v>1.2607291171286228</v>
      </c>
      <c r="AG16" s="585">
        <v>1.464451477442541</v>
      </c>
      <c r="AI16" s="585">
        <v>0.21368377945940598</v>
      </c>
      <c r="AJ16" s="585">
        <v>0.18989449651840573</v>
      </c>
      <c r="AK16" s="585">
        <v>-1.6678689906513E-2</v>
      </c>
      <c r="AL16" s="585">
        <v>-6.3178039129363484E-3</v>
      </c>
      <c r="AN16" s="586">
        <v>1.3</v>
      </c>
      <c r="AO16" s="586">
        <v>-0.6</v>
      </c>
      <c r="AP16" s="586">
        <v>-0.6</v>
      </c>
      <c r="AQ16" s="586">
        <v>-0.2</v>
      </c>
    </row>
    <row r="17" spans="1:43" ht="12" customHeight="1">
      <c r="A17" s="584" t="s">
        <v>143</v>
      </c>
      <c r="B17" s="585"/>
      <c r="C17" s="585">
        <v>3.8159981373351304</v>
      </c>
      <c r="D17" s="585">
        <v>4.1644613588056822</v>
      </c>
      <c r="E17" s="585">
        <v>1.599032725467131</v>
      </c>
      <c r="F17" s="585">
        <v>3.2851003201574969</v>
      </c>
      <c r="G17" s="585">
        <v>4.201732061176866</v>
      </c>
      <c r="H17" s="585">
        <v>4.0040522846053195</v>
      </c>
      <c r="I17" s="585">
        <v>4.8898321573483727</v>
      </c>
      <c r="J17" s="585">
        <v>1.5633162329543815</v>
      </c>
      <c r="K17" s="585">
        <v>2.19832479366735</v>
      </c>
      <c r="L17" s="585">
        <v>2.4304925191323212</v>
      </c>
      <c r="M17" s="585">
        <v>3.8622217466404374</v>
      </c>
      <c r="N17" s="585">
        <v>2.8461213879064751</v>
      </c>
      <c r="O17" s="585">
        <v>4.9108591965135728</v>
      </c>
      <c r="P17" s="585">
        <v>3.5578202540334392</v>
      </c>
      <c r="Q17" s="585">
        <v>-0.68777999807964063</v>
      </c>
      <c r="R17" s="585">
        <v>-4.2226012772715755</v>
      </c>
      <c r="S17" s="585">
        <v>5.7055029856589723</v>
      </c>
      <c r="T17" s="585">
        <v>3.2083902740952741</v>
      </c>
      <c r="U17" s="585">
        <v>-0.25584191114343957</v>
      </c>
      <c r="V17" s="585">
        <v>1.1886201652241191</v>
      </c>
      <c r="W17" s="585">
        <v>2.7797606779744299</v>
      </c>
      <c r="X17" s="585">
        <v>4.2444480152559194</v>
      </c>
      <c r="Y17" s="585">
        <v>1.8305337945762057</v>
      </c>
      <c r="Z17" s="585">
        <v>2.8142871946554848</v>
      </c>
      <c r="AA17" s="585">
        <v>2.0525950223835521</v>
      </c>
      <c r="AB17" s="585">
        <v>2.0090455836209831</v>
      </c>
      <c r="AC17" s="585">
        <v>-3.0240829112763823</v>
      </c>
      <c r="AD17" s="585">
        <v>4.3117881169499883</v>
      </c>
      <c r="AE17" s="585">
        <v>3.2113533158039109</v>
      </c>
      <c r="AF17" s="585">
        <v>1.4761967200857207</v>
      </c>
      <c r="AG17" s="585">
        <v>1.4661290251417824</v>
      </c>
      <c r="AI17" s="585">
        <v>0.1971169625059277</v>
      </c>
      <c r="AJ17" s="585">
        <v>0.2021840676158515</v>
      </c>
      <c r="AK17" s="585">
        <v>4.028054834792627E-4</v>
      </c>
      <c r="AL17" s="585">
        <v>-1.6837883606046766E-2</v>
      </c>
      <c r="AN17" s="586">
        <v>1.3</v>
      </c>
      <c r="AO17" s="586">
        <v>-0.5816057160961563</v>
      </c>
      <c r="AP17" s="586">
        <v>-0.6</v>
      </c>
      <c r="AQ17" s="586">
        <v>-0.2</v>
      </c>
    </row>
    <row r="18" spans="1:43" ht="12" customHeight="1">
      <c r="A18" s="587"/>
      <c r="B18" s="588"/>
      <c r="C18" s="588"/>
      <c r="D18" s="588"/>
      <c r="E18" s="588"/>
      <c r="F18" s="588"/>
      <c r="G18" s="588"/>
      <c r="H18" s="588"/>
      <c r="I18" s="588"/>
      <c r="J18" s="588"/>
      <c r="K18" s="588"/>
      <c r="L18" s="588"/>
      <c r="M18" s="588"/>
      <c r="N18" s="588"/>
      <c r="O18" s="588"/>
      <c r="P18" s="588"/>
      <c r="Q18" s="588"/>
      <c r="R18" s="588"/>
      <c r="S18" s="588"/>
      <c r="T18" s="588"/>
      <c r="U18" s="588"/>
      <c r="V18" s="588"/>
      <c r="W18" s="588"/>
      <c r="X18" s="588"/>
      <c r="Y18" s="588"/>
      <c r="Z18" s="588"/>
      <c r="AA18" s="588"/>
      <c r="AB18" s="588"/>
      <c r="AC18" s="588"/>
      <c r="AD18" s="588"/>
      <c r="AE18" s="588"/>
      <c r="AF18" s="588"/>
      <c r="AG18" s="588"/>
      <c r="AI18" s="588"/>
      <c r="AJ18" s="588"/>
      <c r="AK18" s="588"/>
      <c r="AL18" s="588"/>
      <c r="AN18" s="589"/>
      <c r="AO18" s="589"/>
      <c r="AP18" s="589"/>
      <c r="AQ18" s="589"/>
    </row>
    <row r="19" spans="1:43" ht="12" customHeight="1">
      <c r="A19" s="590" t="s">
        <v>144</v>
      </c>
      <c r="B19" s="572"/>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I19" s="585"/>
      <c r="AJ19" s="585"/>
      <c r="AK19" s="585"/>
      <c r="AL19" s="585"/>
      <c r="AN19" s="591"/>
      <c r="AO19" s="591"/>
      <c r="AP19" s="591"/>
      <c r="AQ19" s="591"/>
    </row>
    <row r="20" spans="1:43" ht="12" customHeight="1">
      <c r="A20" s="584" t="s">
        <v>136</v>
      </c>
      <c r="B20" s="592">
        <v>1238.328</v>
      </c>
      <c r="C20" s="592">
        <v>1260.575</v>
      </c>
      <c r="D20" s="592">
        <v>1272.4580000000001</v>
      </c>
      <c r="E20" s="592">
        <v>1295.568</v>
      </c>
      <c r="F20" s="592">
        <v>1335.2070000000001</v>
      </c>
      <c r="G20" s="592">
        <v>1379.8109999999999</v>
      </c>
      <c r="H20" s="592">
        <v>1435.933</v>
      </c>
      <c r="I20" s="592">
        <v>1513.7919999999999</v>
      </c>
      <c r="J20" s="592">
        <v>1526.576</v>
      </c>
      <c r="K20" s="592">
        <v>1561.1310000000001</v>
      </c>
      <c r="L20" s="592">
        <v>1586.752</v>
      </c>
      <c r="M20" s="592">
        <v>1632.3989999999999</v>
      </c>
      <c r="N20" s="592">
        <v>1683.848</v>
      </c>
      <c r="O20" s="592">
        <v>1734.2529999999999</v>
      </c>
      <c r="P20" s="592">
        <v>1803.4110000000001</v>
      </c>
      <c r="Q20" s="592">
        <v>1810.962</v>
      </c>
      <c r="R20" s="592">
        <v>1829.761</v>
      </c>
      <c r="S20" s="592">
        <v>1906.047</v>
      </c>
      <c r="T20" s="592">
        <v>1943.9849999999999</v>
      </c>
      <c r="U20" s="592">
        <v>1958.203</v>
      </c>
      <c r="V20" s="592">
        <v>1993.3230000000001</v>
      </c>
      <c r="W20" s="592">
        <v>2050.7069999999999</v>
      </c>
      <c r="X20" s="592">
        <v>2131.2020000000002</v>
      </c>
      <c r="Y20" s="592">
        <v>2180.2379999999998</v>
      </c>
      <c r="Z20" s="592">
        <v>2237.069</v>
      </c>
      <c r="AA20" s="592">
        <v>2278.444</v>
      </c>
      <c r="AB20" s="592">
        <v>2294.8539999999998</v>
      </c>
      <c r="AC20" s="592">
        <v>2186.63</v>
      </c>
      <c r="AD20" s="592">
        <v>2279.7691819696101</v>
      </c>
      <c r="AE20" s="592">
        <v>2404.4107689308703</v>
      </c>
      <c r="AF20" s="592">
        <v>2476.5397117173202</v>
      </c>
      <c r="AG20" s="592">
        <v>2542.8460091434999</v>
      </c>
      <c r="AI20" s="585">
        <v>-0.84436330692005868</v>
      </c>
      <c r="AJ20" s="585">
        <v>-1.6620048490399313</v>
      </c>
      <c r="AK20" s="585">
        <v>1.0192492003002371</v>
      </c>
      <c r="AL20" s="585">
        <v>1.1318287587400846</v>
      </c>
      <c r="AN20" s="591"/>
      <c r="AO20" s="591"/>
      <c r="AP20" s="591"/>
      <c r="AQ20" s="591"/>
    </row>
    <row r="21" spans="1:43" ht="12" customHeight="1">
      <c r="A21" s="584" t="s">
        <v>137</v>
      </c>
      <c r="B21" s="592">
        <v>1044.5260000000001</v>
      </c>
      <c r="C21" s="592">
        <v>1033.606</v>
      </c>
      <c r="D21" s="592">
        <v>1037.4000000000001</v>
      </c>
      <c r="E21" s="592">
        <v>1035.72</v>
      </c>
      <c r="F21" s="592">
        <v>1030.4380000000001</v>
      </c>
      <c r="G21" s="592">
        <v>1069.3489999999999</v>
      </c>
      <c r="H21" s="592">
        <v>1088.9359999999999</v>
      </c>
      <c r="I21" s="592">
        <v>1080.5119999999999</v>
      </c>
      <c r="J21" s="592">
        <v>1082.33</v>
      </c>
      <c r="K21" s="592">
        <v>1105.27</v>
      </c>
      <c r="L21" s="592">
        <v>1111.32</v>
      </c>
      <c r="M21" s="592">
        <v>1107.9480000000001</v>
      </c>
      <c r="N21" s="592">
        <v>1110.68</v>
      </c>
      <c r="O21" s="592">
        <v>1128.5930000000001</v>
      </c>
      <c r="P21" s="592">
        <v>1134.99</v>
      </c>
      <c r="Q21" s="592">
        <v>1149.5540000000001</v>
      </c>
      <c r="R21" s="592">
        <v>1175.434</v>
      </c>
      <c r="S21" s="592">
        <v>1190.9110000000001</v>
      </c>
      <c r="T21" s="592">
        <v>1201.24</v>
      </c>
      <c r="U21" s="592">
        <v>1214.441</v>
      </c>
      <c r="V21" s="592">
        <v>1233.7639999999999</v>
      </c>
      <c r="W21" s="592">
        <v>1249.154</v>
      </c>
      <c r="X21" s="592">
        <v>1276.3240000000001</v>
      </c>
      <c r="Y21" s="592">
        <v>1323.96</v>
      </c>
      <c r="Z21" s="592">
        <v>1325.5719999999999</v>
      </c>
      <c r="AA21" s="592">
        <v>1336.412</v>
      </c>
      <c r="AB21" s="592">
        <v>1339.98</v>
      </c>
      <c r="AC21" s="592">
        <v>1331.8520000000001</v>
      </c>
      <c r="AD21" s="592">
        <v>1371.2811388936202</v>
      </c>
      <c r="AE21" s="592">
        <v>1356.4348442875</v>
      </c>
      <c r="AF21" s="592">
        <v>1333.6114999567601</v>
      </c>
      <c r="AG21" s="592">
        <v>1329.25460239617</v>
      </c>
      <c r="AI21" s="585">
        <v>3.6334915699401336</v>
      </c>
      <c r="AJ21" s="585">
        <v>-0.56180981128977692</v>
      </c>
      <c r="AK21" s="585">
        <v>-2.8990335925598174</v>
      </c>
      <c r="AL21" s="585">
        <v>-4.5092990060600187</v>
      </c>
      <c r="AN21" s="591"/>
      <c r="AO21" s="591"/>
      <c r="AP21" s="591"/>
      <c r="AQ21" s="591"/>
    </row>
    <row r="22" spans="1:43" ht="12" customHeight="1">
      <c r="A22" s="584" t="s">
        <v>608</v>
      </c>
      <c r="B22" s="592">
        <v>732.60900000000004</v>
      </c>
      <c r="C22" s="592">
        <v>724.45299999999997</v>
      </c>
      <c r="D22" s="592">
        <v>721.88499999999999</v>
      </c>
      <c r="E22" s="592">
        <v>725.37199999999996</v>
      </c>
      <c r="F22" s="592">
        <v>728.71</v>
      </c>
      <c r="G22" s="592">
        <v>781.99800000000005</v>
      </c>
      <c r="H22" s="592">
        <v>793.37800000000004</v>
      </c>
      <c r="I22" s="592">
        <v>790.69200000000001</v>
      </c>
      <c r="J22" s="592">
        <v>804.14300000000003</v>
      </c>
      <c r="K22" s="592">
        <v>818.76499999999999</v>
      </c>
      <c r="L22" s="592">
        <v>819.97299999999996</v>
      </c>
      <c r="M22" s="592">
        <v>815.68100000000004</v>
      </c>
      <c r="N22" s="592">
        <v>823.66600000000005</v>
      </c>
      <c r="O22" s="592">
        <v>839.27599999999995</v>
      </c>
      <c r="P22" s="592">
        <v>848.66800000000001</v>
      </c>
      <c r="Q22" s="592">
        <v>861.78599999999994</v>
      </c>
      <c r="R22" s="592">
        <v>879.80200000000002</v>
      </c>
      <c r="S22" s="592">
        <v>885.04200000000003</v>
      </c>
      <c r="T22" s="592">
        <v>892.98900000000003</v>
      </c>
      <c r="U22" s="592">
        <v>898.75900000000001</v>
      </c>
      <c r="V22" s="592">
        <v>904.85500000000002</v>
      </c>
      <c r="W22" s="592">
        <v>917.07399999999996</v>
      </c>
      <c r="X22" s="592">
        <v>938.24</v>
      </c>
      <c r="Y22" s="592">
        <v>977.07799999999997</v>
      </c>
      <c r="Z22" s="592">
        <v>985.72199999999998</v>
      </c>
      <c r="AA22" s="592">
        <v>994.40800000000002</v>
      </c>
      <c r="AB22" s="592">
        <v>999.61</v>
      </c>
      <c r="AC22" s="592">
        <v>988.57</v>
      </c>
      <c r="AD22" s="592">
        <v>1014.0142911660801</v>
      </c>
      <c r="AE22" s="592">
        <v>1007.49637475134</v>
      </c>
      <c r="AF22" s="592">
        <v>987.97647745806705</v>
      </c>
      <c r="AG22" s="592">
        <v>986.01448817137202</v>
      </c>
      <c r="AI22" s="585">
        <v>5.852952066110106</v>
      </c>
      <c r="AJ22" s="585">
        <v>0.99914002212995001</v>
      </c>
      <c r="AK22" s="585">
        <v>-0.97927094413694249</v>
      </c>
      <c r="AL22" s="585">
        <v>-1.4974246504390294</v>
      </c>
      <c r="AN22" s="591"/>
      <c r="AO22" s="591"/>
      <c r="AP22" s="591"/>
      <c r="AQ22" s="591"/>
    </row>
    <row r="23" spans="1:43" ht="12" customHeight="1">
      <c r="A23" s="584" t="s">
        <v>609</v>
      </c>
      <c r="B23" s="592">
        <v>306.03300000000002</v>
      </c>
      <c r="C23" s="592">
        <v>303.23700000000002</v>
      </c>
      <c r="D23" s="592">
        <v>308.584</v>
      </c>
      <c r="E23" s="592">
        <v>304.27100000000002</v>
      </c>
      <c r="F23" s="592">
        <v>296.81</v>
      </c>
      <c r="G23" s="592">
        <v>286.113</v>
      </c>
      <c r="H23" s="592">
        <v>293.88200000000001</v>
      </c>
      <c r="I23" s="592">
        <v>288.66899999999998</v>
      </c>
      <c r="J23" s="592">
        <v>279.02300000000002</v>
      </c>
      <c r="K23" s="592">
        <v>286.98099999999999</v>
      </c>
      <c r="L23" s="592">
        <v>291.38</v>
      </c>
      <c r="M23" s="592">
        <v>292.08800000000002</v>
      </c>
      <c r="N23" s="592">
        <v>287.41300000000001</v>
      </c>
      <c r="O23" s="592">
        <v>289.94600000000003</v>
      </c>
      <c r="P23" s="592">
        <v>287.416</v>
      </c>
      <c r="Q23" s="592">
        <v>289.07900000000001</v>
      </c>
      <c r="R23" s="592">
        <v>296.85300000000001</v>
      </c>
      <c r="S23" s="592">
        <v>306.488</v>
      </c>
      <c r="T23" s="592">
        <v>308.89800000000002</v>
      </c>
      <c r="U23" s="592">
        <v>315.97399999999999</v>
      </c>
      <c r="V23" s="592">
        <v>328.53100000000001</v>
      </c>
      <c r="W23" s="592">
        <v>331.75599999999997</v>
      </c>
      <c r="X23" s="592">
        <v>337.81599999999997</v>
      </c>
      <c r="Y23" s="592">
        <v>346.76400000000001</v>
      </c>
      <c r="Z23" s="592">
        <v>339.93599999999998</v>
      </c>
      <c r="AA23" s="592">
        <v>342.10300000000001</v>
      </c>
      <c r="AB23" s="592">
        <v>340.49799999999999</v>
      </c>
      <c r="AC23" s="592">
        <v>343.28199999999998</v>
      </c>
      <c r="AD23" s="592">
        <v>357.266847727536</v>
      </c>
      <c r="AE23" s="592">
        <v>348.938469536166</v>
      </c>
      <c r="AF23" s="592">
        <v>345.63502249868804</v>
      </c>
      <c r="AG23" s="592">
        <v>343.240114224801</v>
      </c>
      <c r="AI23" s="585">
        <v>-2.2194604961709956</v>
      </c>
      <c r="AJ23" s="585">
        <v>-1.5609498334130194</v>
      </c>
      <c r="AK23" s="585">
        <v>-1.9197626484229318</v>
      </c>
      <c r="AL23" s="585">
        <v>-3.0118743556179766</v>
      </c>
      <c r="AN23" s="591"/>
      <c r="AO23" s="591"/>
      <c r="AP23" s="591"/>
      <c r="AQ23" s="591"/>
    </row>
    <row r="24" spans="1:43" ht="12" customHeight="1">
      <c r="A24" s="584" t="s">
        <v>70</v>
      </c>
      <c r="B24" s="592">
        <v>492.36799999999999</v>
      </c>
      <c r="C24" s="592">
        <v>529.92700000000002</v>
      </c>
      <c r="D24" s="592">
        <v>572.06100000000004</v>
      </c>
      <c r="E24" s="592">
        <v>600.80499999999995</v>
      </c>
      <c r="F24" s="592">
        <v>611.42700000000002</v>
      </c>
      <c r="G24" s="592">
        <v>658.73400000000004</v>
      </c>
      <c r="H24" s="592">
        <v>698.56</v>
      </c>
      <c r="I24" s="592">
        <v>743.904</v>
      </c>
      <c r="J24" s="592">
        <v>761.56600000000003</v>
      </c>
      <c r="K24" s="592">
        <v>750.82299999999998</v>
      </c>
      <c r="L24" s="592">
        <v>768.94</v>
      </c>
      <c r="M24" s="592">
        <v>810.88699999999994</v>
      </c>
      <c r="N24" s="592">
        <v>850.57100000000003</v>
      </c>
      <c r="O24" s="592">
        <v>927.14400000000001</v>
      </c>
      <c r="P24" s="592">
        <v>1003.914</v>
      </c>
      <c r="Q24" s="592">
        <v>1007.831</v>
      </c>
      <c r="R24" s="592">
        <v>880.18</v>
      </c>
      <c r="S24" s="592">
        <v>935.08299999999997</v>
      </c>
      <c r="T24" s="592">
        <v>990.74</v>
      </c>
      <c r="U24" s="592">
        <v>980.06299999999999</v>
      </c>
      <c r="V24" s="592">
        <v>985.327</v>
      </c>
      <c r="W24" s="592">
        <v>1044.7190000000001</v>
      </c>
      <c r="X24" s="592">
        <v>1116.797</v>
      </c>
      <c r="Y24" s="592">
        <v>1161.9269999999999</v>
      </c>
      <c r="Z24" s="592">
        <v>1226.3710000000001</v>
      </c>
      <c r="AA24" s="592">
        <v>1243.6120000000001</v>
      </c>
      <c r="AB24" s="592">
        <v>1239.423</v>
      </c>
      <c r="AC24" s="592">
        <v>1234.4780000000001</v>
      </c>
      <c r="AD24" s="592">
        <v>1292.7327077652301</v>
      </c>
      <c r="AE24" s="592">
        <v>1335.3243372393499</v>
      </c>
      <c r="AF24" s="592">
        <v>1357.9744662846799</v>
      </c>
      <c r="AG24" s="592">
        <v>1379.37283666491</v>
      </c>
      <c r="AI24" s="585">
        <v>30.658361686470016</v>
      </c>
      <c r="AJ24" s="585">
        <v>20.492703166939918</v>
      </c>
      <c r="AK24" s="585">
        <v>19.974277853999865</v>
      </c>
      <c r="AL24" s="585">
        <v>20.470734049069961</v>
      </c>
      <c r="AN24" s="591"/>
      <c r="AO24" s="591"/>
      <c r="AP24" s="591"/>
      <c r="AQ24" s="591"/>
    </row>
    <row r="25" spans="1:43" ht="12" customHeight="1">
      <c r="A25" s="584" t="s">
        <v>139</v>
      </c>
      <c r="B25" s="592">
        <v>616.37800000000004</v>
      </c>
      <c r="C25" s="592">
        <v>700.25599999999997</v>
      </c>
      <c r="D25" s="592">
        <v>779.27099999999996</v>
      </c>
      <c r="E25" s="592">
        <v>813.66399999999999</v>
      </c>
      <c r="F25" s="592">
        <v>927.03800000000001</v>
      </c>
      <c r="G25" s="592">
        <v>1009.691</v>
      </c>
      <c r="H25" s="592">
        <v>1082.385</v>
      </c>
      <c r="I25" s="592">
        <v>1212.7170000000001</v>
      </c>
      <c r="J25" s="592">
        <v>1219.8789999999999</v>
      </c>
      <c r="K25" s="592">
        <v>1240.6030000000001</v>
      </c>
      <c r="L25" s="592">
        <v>1294.049</v>
      </c>
      <c r="M25" s="592">
        <v>1439.752</v>
      </c>
      <c r="N25" s="592">
        <v>1531.8810000000001</v>
      </c>
      <c r="O25" s="592">
        <v>1663.838</v>
      </c>
      <c r="P25" s="592">
        <v>1740.298</v>
      </c>
      <c r="Q25" s="592">
        <v>1772.537</v>
      </c>
      <c r="R25" s="592">
        <v>1516.2629999999999</v>
      </c>
      <c r="S25" s="592">
        <v>1677.703</v>
      </c>
      <c r="T25" s="592">
        <v>1790.442</v>
      </c>
      <c r="U25" s="592">
        <v>1810.509</v>
      </c>
      <c r="V25" s="592">
        <v>1790.5440000000001</v>
      </c>
      <c r="W25" s="592">
        <v>1868.7190000000001</v>
      </c>
      <c r="X25" s="592">
        <v>1977.106</v>
      </c>
      <c r="Y25" s="592">
        <v>2024.5519999999999</v>
      </c>
      <c r="Z25" s="592">
        <v>2108.1990000000001</v>
      </c>
      <c r="AA25" s="592">
        <v>2197.7339999999999</v>
      </c>
      <c r="AB25" s="592">
        <v>2329.0259999999998</v>
      </c>
      <c r="AC25" s="592">
        <v>2221.3649999999998</v>
      </c>
      <c r="AD25" s="592">
        <v>2388.04400870872</v>
      </c>
      <c r="AE25" s="592">
        <v>2489.5969338079799</v>
      </c>
      <c r="AF25" s="592">
        <v>2562.5920128172797</v>
      </c>
      <c r="AG25" s="592">
        <v>2638.5910105204298</v>
      </c>
      <c r="AI25" s="585">
        <v>-31.045873588049744</v>
      </c>
      <c r="AJ25" s="585">
        <v>-5.7477669287300159</v>
      </c>
      <c r="AK25" s="585">
        <v>2.1336343153698181</v>
      </c>
      <c r="AL25" s="585">
        <v>13.576500671969825</v>
      </c>
      <c r="AN25" s="591"/>
      <c r="AO25" s="591"/>
      <c r="AP25" s="591"/>
      <c r="AQ25" s="591"/>
    </row>
    <row r="26" spans="1:43" ht="12" customHeight="1">
      <c r="A26" s="584" t="s">
        <v>140</v>
      </c>
      <c r="B26" s="592">
        <v>613.38599999999997</v>
      </c>
      <c r="C26" s="592">
        <v>692.31500000000005</v>
      </c>
      <c r="D26" s="592">
        <v>742.28599999999994</v>
      </c>
      <c r="E26" s="592">
        <v>767.76</v>
      </c>
      <c r="F26" s="592">
        <v>862.32799999999997</v>
      </c>
      <c r="G26" s="592">
        <v>956.577</v>
      </c>
      <c r="H26" s="592">
        <v>1008.318</v>
      </c>
      <c r="I26" s="592">
        <v>1131.797</v>
      </c>
      <c r="J26" s="592">
        <v>1115.508</v>
      </c>
      <c r="K26" s="592">
        <v>1104.002</v>
      </c>
      <c r="L26" s="592">
        <v>1138.732</v>
      </c>
      <c r="M26" s="592">
        <v>1216.5840000000001</v>
      </c>
      <c r="N26" s="592">
        <v>1299.797</v>
      </c>
      <c r="O26" s="592">
        <v>1408.067</v>
      </c>
      <c r="P26" s="592">
        <v>1521.087</v>
      </c>
      <c r="Q26" s="592">
        <v>1567.567</v>
      </c>
      <c r="R26" s="592">
        <v>1339.7159999999999</v>
      </c>
      <c r="S26" s="592">
        <v>1493.5609999999999</v>
      </c>
      <c r="T26" s="592">
        <v>1599.365</v>
      </c>
      <c r="U26" s="592">
        <v>1615.5809999999999</v>
      </c>
      <c r="V26" s="592">
        <v>1612.3530000000001</v>
      </c>
      <c r="W26" s="592">
        <v>1715.279</v>
      </c>
      <c r="X26" s="592">
        <v>1819.239</v>
      </c>
      <c r="Y26" s="592">
        <v>1900.5550000000001</v>
      </c>
      <c r="Z26" s="592">
        <v>1990.4280000000001</v>
      </c>
      <c r="AA26" s="592">
        <v>2066.5390000000002</v>
      </c>
      <c r="AB26" s="592">
        <v>2110.5369999999998</v>
      </c>
      <c r="AC26" s="592">
        <v>1991.2170000000001</v>
      </c>
      <c r="AD26" s="592">
        <v>2135.6159315648001</v>
      </c>
      <c r="AE26" s="592">
        <v>2227.7621637771504</v>
      </c>
      <c r="AF26" s="592">
        <v>2307.14430052548</v>
      </c>
      <c r="AG26" s="592">
        <v>2385.47363439726</v>
      </c>
      <c r="AI26" s="585">
        <v>-20.916511450629969</v>
      </c>
      <c r="AJ26" s="585">
        <v>-19.133678956959557</v>
      </c>
      <c r="AK26" s="585">
        <v>-11.627448955589898</v>
      </c>
      <c r="AL26" s="585">
        <v>-0.70505499376986336</v>
      </c>
      <c r="AN26" s="591"/>
      <c r="AO26" s="591"/>
      <c r="AP26" s="591"/>
      <c r="AQ26" s="591"/>
    </row>
    <row r="27" spans="1:43" ht="12" customHeight="1">
      <c r="A27" s="584" t="s">
        <v>142</v>
      </c>
      <c r="B27" s="592">
        <v>2639.9769999999999</v>
      </c>
      <c r="C27" s="592">
        <v>2743.7269999999999</v>
      </c>
      <c r="D27" s="592">
        <v>2851.6990000000001</v>
      </c>
      <c r="E27" s="592">
        <v>2896.741</v>
      </c>
      <c r="F27" s="592">
        <v>2985.6860000000001</v>
      </c>
      <c r="G27" s="592">
        <v>3114.424</v>
      </c>
      <c r="H27" s="592">
        <v>3246.7</v>
      </c>
      <c r="I27" s="592">
        <v>3401.4490000000001</v>
      </c>
      <c r="J27" s="592">
        <v>3450.7530000000002</v>
      </c>
      <c r="K27" s="592">
        <v>3526.5630000000001</v>
      </c>
      <c r="L27" s="592">
        <v>3608.02</v>
      </c>
      <c r="M27" s="592">
        <v>3764.4940000000001</v>
      </c>
      <c r="N27" s="592">
        <v>3872.114</v>
      </c>
      <c r="O27" s="592">
        <v>4052.6619999999998</v>
      </c>
      <c r="P27" s="592">
        <v>4192.0420000000004</v>
      </c>
      <c r="Q27" s="592">
        <v>4173.1540000000005</v>
      </c>
      <c r="R27" s="592">
        <v>3992.047</v>
      </c>
      <c r="S27" s="592">
        <v>4229.6580000000004</v>
      </c>
      <c r="T27" s="592">
        <v>4364.8100000000004</v>
      </c>
      <c r="U27" s="592">
        <v>4339.1319999999996</v>
      </c>
      <c r="V27" s="592">
        <v>4390.6710000000003</v>
      </c>
      <c r="W27" s="592">
        <v>4507.366</v>
      </c>
      <c r="X27" s="592">
        <v>4709.7139999999999</v>
      </c>
      <c r="Y27" s="592">
        <v>4807.2330000000002</v>
      </c>
      <c r="Z27" s="592">
        <v>4930.6790000000001</v>
      </c>
      <c r="AA27" s="592">
        <v>5026.8280000000004</v>
      </c>
      <c r="AB27" s="592">
        <v>5126.6710000000003</v>
      </c>
      <c r="AC27" s="592">
        <v>4983.3630000000003</v>
      </c>
      <c r="AD27" s="592">
        <v>5204.3105121913595</v>
      </c>
      <c r="AE27" s="592">
        <v>5370.48696084109</v>
      </c>
      <c r="AF27" s="592">
        <v>5438.1942536880106</v>
      </c>
      <c r="AG27" s="592">
        <v>5517.8339697823403</v>
      </c>
      <c r="AI27" s="585">
        <v>16.873700147460113</v>
      </c>
      <c r="AJ27" s="585">
        <v>27.263143533300536</v>
      </c>
      <c r="AK27" s="585">
        <v>26.715678190570543</v>
      </c>
      <c r="AL27" s="585">
        <v>26.765029729350317</v>
      </c>
      <c r="AN27" s="591"/>
      <c r="AO27" s="591"/>
      <c r="AP27" s="591"/>
      <c r="AQ27" s="591"/>
    </row>
    <row r="28" spans="1:43" ht="12" customHeight="1">
      <c r="A28" s="584" t="s">
        <v>143</v>
      </c>
      <c r="B28" s="592">
        <v>2637.0819999999999</v>
      </c>
      <c r="C28" s="592">
        <v>2737.7130000000002</v>
      </c>
      <c r="D28" s="592">
        <v>2851.7240000000002</v>
      </c>
      <c r="E28" s="592">
        <v>2897.3240000000001</v>
      </c>
      <c r="F28" s="592">
        <v>2992.5039999999999</v>
      </c>
      <c r="G28" s="592">
        <v>3118.241</v>
      </c>
      <c r="H28" s="592">
        <v>3243.0970000000002</v>
      </c>
      <c r="I28" s="592">
        <v>3401.6790000000001</v>
      </c>
      <c r="J28" s="592">
        <v>3454.8580000000002</v>
      </c>
      <c r="K28" s="592">
        <v>3530.8069999999998</v>
      </c>
      <c r="L28" s="592">
        <v>3616.623</v>
      </c>
      <c r="M28" s="592">
        <v>3756.3049999999998</v>
      </c>
      <c r="N28" s="592">
        <v>3863.2139999999999</v>
      </c>
      <c r="O28" s="592">
        <v>4052.931</v>
      </c>
      <c r="P28" s="592">
        <v>4197.1270000000004</v>
      </c>
      <c r="Q28" s="592">
        <v>4168.26</v>
      </c>
      <c r="R28" s="592">
        <v>3992.2510000000002</v>
      </c>
      <c r="S28" s="592">
        <v>4220.0290000000005</v>
      </c>
      <c r="T28" s="592">
        <v>4355.424</v>
      </c>
      <c r="U28" s="592">
        <v>4344.2809999999999</v>
      </c>
      <c r="V28" s="592">
        <v>4395.9179999999997</v>
      </c>
      <c r="W28" s="592">
        <v>4518.1139999999996</v>
      </c>
      <c r="X28" s="592">
        <v>4709.8829999999998</v>
      </c>
      <c r="Y28" s="592">
        <v>4796.0990000000002</v>
      </c>
      <c r="Z28" s="592">
        <v>4931.0749999999998</v>
      </c>
      <c r="AA28" s="592">
        <v>5032.29</v>
      </c>
      <c r="AB28" s="592">
        <v>5133.3909999999996</v>
      </c>
      <c r="AC28" s="592">
        <v>4978.1530000000002</v>
      </c>
      <c r="AD28" s="592">
        <v>5192.8004094975895</v>
      </c>
      <c r="AE28" s="592">
        <v>5359.5595776310702</v>
      </c>
      <c r="AF28" s="592">
        <v>5438.6772203270993</v>
      </c>
      <c r="AG28" s="592">
        <v>5518.4152456380898</v>
      </c>
      <c r="AI28" s="585">
        <v>15.847270322609802</v>
      </c>
      <c r="AJ28" s="585">
        <v>26.823156598929927</v>
      </c>
      <c r="AK28" s="585">
        <v>27.240599711589311</v>
      </c>
      <c r="AL28" s="585">
        <v>26.728810650989544</v>
      </c>
      <c r="AN28" s="591"/>
      <c r="AO28" s="591"/>
      <c r="AP28" s="591"/>
      <c r="AQ28" s="591"/>
    </row>
    <row r="29" spans="1:43" ht="12" customHeight="1">
      <c r="A29" s="587"/>
      <c r="B29" s="588"/>
      <c r="C29" s="588"/>
      <c r="D29" s="588"/>
      <c r="E29" s="588"/>
      <c r="F29" s="588"/>
      <c r="G29" s="588"/>
      <c r="H29" s="588"/>
      <c r="I29" s="588"/>
      <c r="J29" s="588"/>
      <c r="K29" s="588"/>
      <c r="L29" s="588"/>
      <c r="M29" s="588"/>
      <c r="N29" s="588"/>
      <c r="O29" s="588"/>
      <c r="P29" s="588"/>
      <c r="Q29" s="588"/>
      <c r="R29" s="588"/>
      <c r="S29" s="588"/>
      <c r="T29" s="588"/>
      <c r="U29" s="588"/>
      <c r="V29" s="588"/>
      <c r="W29" s="588"/>
      <c r="X29" s="588"/>
      <c r="Y29" s="588"/>
      <c r="Z29" s="588"/>
      <c r="AA29" s="588"/>
      <c r="AB29" s="588"/>
      <c r="AC29" s="588"/>
      <c r="AD29" s="588"/>
      <c r="AE29" s="588"/>
      <c r="AF29" s="588"/>
      <c r="AG29" s="588"/>
      <c r="AI29" s="588"/>
      <c r="AJ29" s="588"/>
      <c r="AK29" s="588"/>
      <c r="AL29" s="588"/>
      <c r="AN29" s="589"/>
      <c r="AO29" s="589"/>
      <c r="AP29" s="589"/>
      <c r="AQ29" s="589"/>
    </row>
    <row r="30" spans="1:43" ht="12" customHeight="1">
      <c r="A30" s="590" t="s">
        <v>145</v>
      </c>
      <c r="B30" s="572"/>
      <c r="C30" s="572"/>
      <c r="D30" s="572"/>
      <c r="E30" s="572"/>
      <c r="F30" s="572"/>
      <c r="G30" s="572"/>
      <c r="H30" s="572"/>
      <c r="I30" s="572"/>
      <c r="J30" s="572"/>
      <c r="K30" s="572"/>
      <c r="L30" s="572"/>
      <c r="M30" s="572"/>
      <c r="N30" s="572"/>
      <c r="O30" s="572"/>
      <c r="P30" s="572"/>
      <c r="Q30" s="572"/>
      <c r="R30" s="572"/>
      <c r="S30" s="572"/>
      <c r="T30" s="572"/>
      <c r="U30" s="572"/>
      <c r="V30" s="572"/>
      <c r="W30" s="572"/>
      <c r="X30" s="572"/>
      <c r="Y30" s="572"/>
      <c r="Z30" s="572"/>
      <c r="AA30" s="572"/>
      <c r="AB30" s="572"/>
      <c r="AC30" s="572"/>
      <c r="AD30" s="572"/>
      <c r="AE30" s="572"/>
      <c r="AF30" s="572"/>
      <c r="AG30" s="572"/>
      <c r="AI30" s="585"/>
      <c r="AJ30" s="585"/>
      <c r="AK30" s="585"/>
      <c r="AL30" s="585"/>
      <c r="AN30" s="591"/>
      <c r="AO30" s="591"/>
      <c r="AP30" s="591"/>
      <c r="AQ30" s="591"/>
    </row>
    <row r="31" spans="1:43" ht="12" customHeight="1">
      <c r="A31" s="584" t="s">
        <v>136</v>
      </c>
      <c r="B31" s="585"/>
      <c r="C31" s="585">
        <v>4.486987842031831</v>
      </c>
      <c r="D31" s="585">
        <v>3.972636180419542</v>
      </c>
      <c r="E31" s="585">
        <v>2.6317197637250933</v>
      </c>
      <c r="F31" s="585">
        <v>4.4734478810655842</v>
      </c>
      <c r="G31" s="585">
        <v>3.7826397814746393</v>
      </c>
      <c r="H31" s="585">
        <v>5.5697089482371842</v>
      </c>
      <c r="I31" s="585">
        <v>6.3744423652729365</v>
      </c>
      <c r="J31" s="585">
        <v>2.9401689384631169</v>
      </c>
      <c r="K31" s="585">
        <v>3.9660703568096478</v>
      </c>
      <c r="L31" s="585">
        <v>3.6126811280605908</v>
      </c>
      <c r="M31" s="585">
        <v>3.3448653590032462</v>
      </c>
      <c r="N31" s="585">
        <v>4.0336319005867205</v>
      </c>
      <c r="O31" s="585">
        <v>3.7345979901339144</v>
      </c>
      <c r="P31" s="585">
        <v>5.3725215867497678</v>
      </c>
      <c r="Q31" s="585">
        <v>3.3388700643016245</v>
      </c>
      <c r="R31" s="585">
        <v>3.1271008485156848</v>
      </c>
      <c r="S31" s="585">
        <v>5.451808858859053</v>
      </c>
      <c r="T31" s="585">
        <v>3.386229052746148</v>
      </c>
      <c r="U31" s="585">
        <v>1.2900079359353667</v>
      </c>
      <c r="V31" s="585">
        <v>2.4671562460113483</v>
      </c>
      <c r="W31" s="585">
        <v>3.9389436759915242</v>
      </c>
      <c r="X31" s="585">
        <v>4.9519904424947248</v>
      </c>
      <c r="Y31" s="585">
        <v>3.2080910858887757</v>
      </c>
      <c r="Z31" s="585">
        <v>4.4409825757916188</v>
      </c>
      <c r="AA31" s="585">
        <v>4.3459734623971791</v>
      </c>
      <c r="AB31" s="585">
        <v>2.8468028308492821</v>
      </c>
      <c r="AC31" s="585">
        <v>-3.6394492020816016</v>
      </c>
      <c r="AD31" s="585">
        <v>6.1596863145159331</v>
      </c>
      <c r="AE31" s="585">
        <v>7.0847703080633817</v>
      </c>
      <c r="AF31" s="585">
        <v>4.6733206781159886</v>
      </c>
      <c r="AG31" s="585">
        <v>4.5234897935298113</v>
      </c>
      <c r="AI31" s="585">
        <v>-0.29206098724217089</v>
      </c>
      <c r="AJ31" s="585">
        <v>-0.20045271169431</v>
      </c>
      <c r="AK31" s="585">
        <v>0.11833737028488223</v>
      </c>
      <c r="AL31" s="585">
        <v>0.1966215539703331</v>
      </c>
      <c r="AN31" s="586">
        <v>1.2714392155804832</v>
      </c>
      <c r="AO31" s="586">
        <v>-0.4833819125660499</v>
      </c>
      <c r="AP31" s="586">
        <v>0.38664487245450019</v>
      </c>
      <c r="AQ31" s="586">
        <v>0.63358355604485883</v>
      </c>
    </row>
    <row r="32" spans="1:43" ht="12" customHeight="1">
      <c r="A32" s="584" t="s">
        <v>137</v>
      </c>
      <c r="B32" s="585"/>
      <c r="C32" s="585">
        <v>2.7800672593363052</v>
      </c>
      <c r="D32" s="585">
        <v>4.1802732101007489</v>
      </c>
      <c r="E32" s="585">
        <v>4.0304439189342123</v>
      </c>
      <c r="F32" s="585">
        <v>2.5202785581450504</v>
      </c>
      <c r="G32" s="585">
        <v>5.416837932917673</v>
      </c>
      <c r="H32" s="585">
        <v>5.2741414943919596</v>
      </c>
      <c r="I32" s="585">
        <v>2.7274466161229638</v>
      </c>
      <c r="J32" s="585">
        <v>4.8389799666534117</v>
      </c>
      <c r="K32" s="585">
        <v>6.7757914723775903</v>
      </c>
      <c r="L32" s="585">
        <v>5.1167516988801065</v>
      </c>
      <c r="M32" s="585">
        <v>1.8695084268854689</v>
      </c>
      <c r="N32" s="585">
        <v>3.0487804878048808</v>
      </c>
      <c r="O32" s="585">
        <v>5.3583321228598546</v>
      </c>
      <c r="P32" s="585">
        <v>4.2777208380373688</v>
      </c>
      <c r="Q32" s="585">
        <v>4.8597226258617177</v>
      </c>
      <c r="R32" s="585">
        <v>3.3277228959372795</v>
      </c>
      <c r="S32" s="585">
        <v>2.9793788442344704</v>
      </c>
      <c r="T32" s="585">
        <v>3.9218513848272574</v>
      </c>
      <c r="U32" s="585">
        <v>3.6805843153495665</v>
      </c>
      <c r="V32" s="585">
        <v>3.8966603759294838</v>
      </c>
      <c r="W32" s="585">
        <v>4.001162362231625</v>
      </c>
      <c r="X32" s="585">
        <v>5.2078922530214289</v>
      </c>
      <c r="Y32" s="585">
        <v>6.2355573889584459</v>
      </c>
      <c r="Z32" s="585">
        <v>3.3951582419848192</v>
      </c>
      <c r="AA32" s="585">
        <v>4.5420215510472595</v>
      </c>
      <c r="AB32" s="585">
        <v>3.3549590018335351</v>
      </c>
      <c r="AC32" s="585">
        <v>2.41549014179816</v>
      </c>
      <c r="AD32" s="585">
        <v>6.6359678367055919</v>
      </c>
      <c r="AE32" s="585">
        <v>1.5023819271431149</v>
      </c>
      <c r="AF32" s="585">
        <v>0.92374017411915865</v>
      </c>
      <c r="AG32" s="585">
        <v>2.2001874730026127</v>
      </c>
      <c r="AI32" s="585">
        <v>0.49244912629535786</v>
      </c>
      <c r="AJ32" s="585">
        <v>0.18308070571302348</v>
      </c>
      <c r="AK32" s="585">
        <v>0.13431947161159918</v>
      </c>
      <c r="AL32" s="585">
        <v>-4.8611960899092033E-2</v>
      </c>
      <c r="AN32" s="586">
        <v>1.5040290011922863</v>
      </c>
      <c r="AO32" s="586">
        <v>-1.1136553696122986</v>
      </c>
      <c r="AP32" s="586">
        <v>-0.4612321724139834</v>
      </c>
      <c r="AQ32" s="586">
        <v>-0.33896508054058749</v>
      </c>
    </row>
    <row r="33" spans="1:43" ht="12" customHeight="1">
      <c r="A33" s="584" t="s">
        <v>608</v>
      </c>
      <c r="B33" s="585"/>
      <c r="C33" s="585">
        <v>2.6065512500500487</v>
      </c>
      <c r="D33" s="585">
        <v>3.8217244104475467</v>
      </c>
      <c r="E33" s="585">
        <v>5.5909532312126142</v>
      </c>
      <c r="F33" s="585">
        <v>3.9299509312384684</v>
      </c>
      <c r="G33" s="585">
        <v>9.3547420252622526</v>
      </c>
      <c r="H33" s="585">
        <v>4.615280203186134</v>
      </c>
      <c r="I33" s="585">
        <v>2.593954757995709</v>
      </c>
      <c r="J33" s="585">
        <v>6.7584526258956057</v>
      </c>
      <c r="K33" s="585">
        <v>7.1682579169542793</v>
      </c>
      <c r="L33" s="585">
        <v>5.3485223062353704</v>
      </c>
      <c r="M33" s="585">
        <v>2.318045158296167</v>
      </c>
      <c r="N33" s="585">
        <v>3.8305743889500254</v>
      </c>
      <c r="O33" s="585">
        <v>5.5357814405263328</v>
      </c>
      <c r="P33" s="585">
        <v>5.1246472586961467</v>
      </c>
      <c r="Q33" s="585">
        <v>5.2639598166824397</v>
      </c>
      <c r="R33" s="585">
        <v>2.8352288528813441</v>
      </c>
      <c r="S33" s="585">
        <v>2.7026556846074135</v>
      </c>
      <c r="T33" s="585">
        <v>3.741955949632958</v>
      </c>
      <c r="U33" s="585">
        <v>3.4437050704104077</v>
      </c>
      <c r="V33" s="585">
        <v>3.5939520127193036</v>
      </c>
      <c r="W33" s="585">
        <v>4.4326459714740363</v>
      </c>
      <c r="X33" s="585">
        <v>5.6370533464201289</v>
      </c>
      <c r="Y33" s="585">
        <v>7.0777459695645639</v>
      </c>
      <c r="Z33" s="585">
        <v>4.3892543473927459</v>
      </c>
      <c r="AA33" s="585">
        <v>4.8542980448013084</v>
      </c>
      <c r="AB33" s="585">
        <v>3.2246798727739945</v>
      </c>
      <c r="AC33" s="585">
        <v>2.5957959977500167</v>
      </c>
      <c r="AD33" s="585">
        <v>6.2443324652063259</v>
      </c>
      <c r="AE33" s="585">
        <v>2.1632071209723103</v>
      </c>
      <c r="AF33" s="585">
        <v>0.87072277110498142</v>
      </c>
      <c r="AG33" s="585">
        <v>2.479079363545722</v>
      </c>
      <c r="AI33" s="585">
        <v>0.49220071858457892</v>
      </c>
      <c r="AJ33" s="585">
        <v>0.16399593855633832</v>
      </c>
      <c r="AK33" s="585">
        <v>0.22009534658333774</v>
      </c>
      <c r="AL33" s="585">
        <v>4.565601411468112E-2</v>
      </c>
      <c r="AN33" s="586">
        <v>0.91563265986640552</v>
      </c>
      <c r="AO33" s="586">
        <v>-0.98533897213597399</v>
      </c>
      <c r="AP33" s="586">
        <v>-0.42234279378277062</v>
      </c>
      <c r="AQ33" s="586">
        <v>-0.43905062216513802</v>
      </c>
    </row>
    <row r="34" spans="1:43" ht="12" customHeight="1">
      <c r="A34" s="584" t="s">
        <v>609</v>
      </c>
      <c r="B34" s="585"/>
      <c r="C34" s="585">
        <v>3.1174966579708974</v>
      </c>
      <c r="D34" s="585">
        <v>4.8740733282148785</v>
      </c>
      <c r="E34" s="585">
        <v>1.041122852496601</v>
      </c>
      <c r="F34" s="585">
        <v>-0.30169495551780612</v>
      </c>
      <c r="G34" s="585">
        <v>-2.8009102064643687</v>
      </c>
      <c r="H34" s="585">
        <v>6.8210232147672301</v>
      </c>
      <c r="I34" s="585">
        <v>3.0343885899186462</v>
      </c>
      <c r="J34" s="585">
        <v>0.4443429793252518</v>
      </c>
      <c r="K34" s="585">
        <v>5.8207540371086886</v>
      </c>
      <c r="L34" s="585">
        <v>4.5455736056032592</v>
      </c>
      <c r="M34" s="585">
        <v>0.75563973823196129</v>
      </c>
      <c r="N34" s="585">
        <v>1.0772153535514306</v>
      </c>
      <c r="O34" s="585">
        <v>4.8986419996063679</v>
      </c>
      <c r="P34" s="585">
        <v>2.0703953169853184</v>
      </c>
      <c r="Q34" s="585">
        <v>3.774642709434306</v>
      </c>
      <c r="R34" s="585">
        <v>4.6686800340087764</v>
      </c>
      <c r="S34" s="585">
        <v>3.7196393743627487</v>
      </c>
      <c r="T34" s="585">
        <v>4.3983700374042867</v>
      </c>
      <c r="U34" s="585">
        <v>4.3041001476897156</v>
      </c>
      <c r="V34" s="585">
        <v>4.6868795840544264</v>
      </c>
      <c r="W34" s="585">
        <v>2.8865352273947043</v>
      </c>
      <c r="X34" s="585">
        <v>4.0826050212668274</v>
      </c>
      <c r="Y34" s="585">
        <v>3.9943062591053069</v>
      </c>
      <c r="Z34" s="585">
        <v>0.67120778845226603</v>
      </c>
      <c r="AA34" s="585">
        <v>3.6547416530756216</v>
      </c>
      <c r="AB34" s="585">
        <v>3.7294085044800918</v>
      </c>
      <c r="AC34" s="585">
        <v>1.8997749953989729</v>
      </c>
      <c r="AD34" s="585">
        <v>7.7637839738835757</v>
      </c>
      <c r="AE34" s="585">
        <v>-0.37380422704050842</v>
      </c>
      <c r="AF34" s="585">
        <v>1.0780980366359438</v>
      </c>
      <c r="AG34" s="585">
        <v>1.3898717550999917</v>
      </c>
      <c r="AI34" s="585">
        <v>0.49880945330216253</v>
      </c>
      <c r="AJ34" s="585">
        <v>0.22758956846025136</v>
      </c>
      <c r="AK34" s="585">
        <v>-0.11366150382894347</v>
      </c>
      <c r="AL34" s="585">
        <v>-0.3265953761806939</v>
      </c>
      <c r="AN34" s="586">
        <v>3.1965429288152158</v>
      </c>
      <c r="AO34" s="586">
        <v>-1.4504290767610395</v>
      </c>
      <c r="AP34" s="586">
        <v>-0.57801090962910084</v>
      </c>
      <c r="AQ34" s="586">
        <v>-3.5242379270217228E-2</v>
      </c>
    </row>
    <row r="35" spans="1:43" ht="12" customHeight="1">
      <c r="A35" s="584" t="s">
        <v>70</v>
      </c>
      <c r="B35" s="585"/>
      <c r="C35" s="585">
        <v>6.9966523939275937</v>
      </c>
      <c r="D35" s="585">
        <v>9.4105526014790719</v>
      </c>
      <c r="E35" s="585">
        <v>5.2962410255182446</v>
      </c>
      <c r="F35" s="585">
        <v>3.4554627283452488</v>
      </c>
      <c r="G35" s="585">
        <v>9.7161276143731037</v>
      </c>
      <c r="H35" s="585">
        <v>8.4902426864661873</v>
      </c>
      <c r="I35" s="585">
        <v>9.9700277566360462</v>
      </c>
      <c r="J35" s="585">
        <v>5.9311631377670038</v>
      </c>
      <c r="K35" s="585">
        <v>0.90799585801735194</v>
      </c>
      <c r="L35" s="585">
        <v>2.1291448516579381</v>
      </c>
      <c r="M35" s="585">
        <v>5.8277511961722483</v>
      </c>
      <c r="N35" s="585">
        <v>6.0710087453011763</v>
      </c>
      <c r="O35" s="585">
        <v>10.388459770254933</v>
      </c>
      <c r="P35" s="585">
        <v>10.653056496364854</v>
      </c>
      <c r="Q35" s="585">
        <v>4.3856260141526437</v>
      </c>
      <c r="R35" s="585">
        <v>-10.271089228065488</v>
      </c>
      <c r="S35" s="585">
        <v>6.9400110437692453</v>
      </c>
      <c r="T35" s="585">
        <v>6.1903938346150822</v>
      </c>
      <c r="U35" s="585">
        <v>-0.34037676954911111</v>
      </c>
      <c r="V35" s="585">
        <v>0.87659791596370606</v>
      </c>
      <c r="W35" s="585">
        <v>8.0922639061929971</v>
      </c>
      <c r="X35" s="585">
        <v>9.1172569949862456</v>
      </c>
      <c r="Y35" s="585">
        <v>5.6218923170567869</v>
      </c>
      <c r="Z35" s="585">
        <v>8.7645078781777954</v>
      </c>
      <c r="AA35" s="585">
        <v>4.5729090149029927</v>
      </c>
      <c r="AB35" s="585">
        <v>1.3859757351429192</v>
      </c>
      <c r="AC35" s="585">
        <v>0.15236086321597231</v>
      </c>
      <c r="AD35" s="585">
        <v>6.9268093432446776</v>
      </c>
      <c r="AE35" s="585">
        <v>4.9460867723607471</v>
      </c>
      <c r="AF35" s="585">
        <v>3.3027221091534775</v>
      </c>
      <c r="AG35" s="585">
        <v>3.2132868126617753</v>
      </c>
      <c r="AI35" s="585">
        <v>2.4044022161387568</v>
      </c>
      <c r="AJ35" s="585">
        <v>-0.63774984269375778</v>
      </c>
      <c r="AK35" s="585">
        <v>0.33840401748348459</v>
      </c>
      <c r="AL35" s="585">
        <v>0.42900001419459155</v>
      </c>
      <c r="AN35" s="586">
        <v>3.2232425199415937</v>
      </c>
      <c r="AO35" s="586">
        <v>-8.0299427055163797E-2</v>
      </c>
      <c r="AP35" s="586">
        <v>-0.77122739292727616</v>
      </c>
      <c r="AQ35" s="586">
        <v>-0.45791399395518351</v>
      </c>
    </row>
    <row r="36" spans="1:43" ht="12" customHeight="1">
      <c r="A36" s="584" t="s">
        <v>139</v>
      </c>
      <c r="B36" s="585"/>
      <c r="C36" s="585">
        <v>17.79724233706974</v>
      </c>
      <c r="D36" s="585">
        <v>19.218973418418649</v>
      </c>
      <c r="E36" s="585">
        <v>-0.42239334568021647</v>
      </c>
      <c r="F36" s="585">
        <v>13.655638327604237</v>
      </c>
      <c r="G36" s="585">
        <v>7.5488961313732839</v>
      </c>
      <c r="H36" s="585">
        <v>5.4208729198921946</v>
      </c>
      <c r="I36" s="585">
        <v>14.687318690198726</v>
      </c>
      <c r="J36" s="585">
        <v>3.1573470643516677</v>
      </c>
      <c r="K36" s="585">
        <v>-0.26818782453332801</v>
      </c>
      <c r="L36" s="585">
        <v>1.7250484726677673</v>
      </c>
      <c r="M36" s="585">
        <v>10.823627394686962</v>
      </c>
      <c r="N36" s="585">
        <v>9.2047196390085304</v>
      </c>
      <c r="O36" s="585">
        <v>12.350523933602231</v>
      </c>
      <c r="P36" s="585">
        <v>6.6374123043712929</v>
      </c>
      <c r="Q36" s="585">
        <v>5.9575795186340041</v>
      </c>
      <c r="R36" s="585">
        <v>-13.319641545818728</v>
      </c>
      <c r="S36" s="585">
        <v>9.9709340367939205</v>
      </c>
      <c r="T36" s="585">
        <v>5.701490948150334</v>
      </c>
      <c r="U36" s="585">
        <v>-0.1332016327865615</v>
      </c>
      <c r="V36" s="585">
        <v>-3.5456465128255954</v>
      </c>
      <c r="W36" s="585">
        <v>6.2645940725613025</v>
      </c>
      <c r="X36" s="585">
        <v>7.9403137827416703</v>
      </c>
      <c r="Y36" s="585">
        <v>1.0817999967822622</v>
      </c>
      <c r="Z36" s="585">
        <v>7.3178547591787435</v>
      </c>
      <c r="AA36" s="585">
        <v>9.0443213570288616</v>
      </c>
      <c r="AB36" s="585">
        <v>9.4511175045948868</v>
      </c>
      <c r="AC36" s="585">
        <v>-7.986884175723219</v>
      </c>
      <c r="AD36" s="585">
        <v>10.594513426869522</v>
      </c>
      <c r="AE36" s="585">
        <v>6.392475451106816</v>
      </c>
      <c r="AF36" s="585">
        <v>4.6414598256838691</v>
      </c>
      <c r="AG36" s="585">
        <v>4.6305844100690718</v>
      </c>
      <c r="AI36" s="585">
        <v>2.0915158569744232</v>
      </c>
      <c r="AJ36" s="585">
        <v>1.9984196617560679</v>
      </c>
      <c r="AK36" s="585">
        <v>0.59125255635132934</v>
      </c>
      <c r="AL36" s="585">
        <v>0.86564031023510513</v>
      </c>
      <c r="AN36" s="586">
        <v>5.1239861322725613</v>
      </c>
      <c r="AO36" s="586">
        <v>0.68714057828191955</v>
      </c>
      <c r="AP36" s="586">
        <v>0.31882252635635489</v>
      </c>
      <c r="AQ36" s="586">
        <v>0.80502189023274884</v>
      </c>
    </row>
    <row r="37" spans="1:43" ht="12" customHeight="1">
      <c r="A37" s="584" t="s">
        <v>140</v>
      </c>
      <c r="B37" s="585"/>
      <c r="C37" s="585">
        <v>16.305542317593581</v>
      </c>
      <c r="D37" s="585">
        <v>12.29580123749454</v>
      </c>
      <c r="E37" s="585">
        <v>-0.54699892033109876</v>
      </c>
      <c r="F37" s="585">
        <v>12.761580228547121</v>
      </c>
      <c r="G37" s="585">
        <v>9.7743936411246892</v>
      </c>
      <c r="H37" s="585">
        <v>6.6161025574395183</v>
      </c>
      <c r="I37" s="585">
        <v>16.835967847585785</v>
      </c>
      <c r="J37" s="585">
        <v>2.468673027131385</v>
      </c>
      <c r="K37" s="585">
        <v>-0.89407842696486162</v>
      </c>
      <c r="L37" s="585">
        <v>1.007316013703341</v>
      </c>
      <c r="M37" s="585">
        <v>7.6240603255878447</v>
      </c>
      <c r="N37" s="585">
        <v>11.744552946989039</v>
      </c>
      <c r="O37" s="585">
        <v>11.923972925483417</v>
      </c>
      <c r="P37" s="585">
        <v>8.5671027284288002</v>
      </c>
      <c r="Q37" s="585">
        <v>7.5322041466009848</v>
      </c>
      <c r="R37" s="585">
        <v>-14.295141461073513</v>
      </c>
      <c r="S37" s="585">
        <v>11.213100984131064</v>
      </c>
      <c r="T37" s="585">
        <v>6.8238087930474922</v>
      </c>
      <c r="U37" s="585">
        <v>-0.24971185820179542</v>
      </c>
      <c r="V37" s="585">
        <v>-2.8612215940200469</v>
      </c>
      <c r="W37" s="585">
        <v>8.2091637589954516</v>
      </c>
      <c r="X37" s="585">
        <v>7.4849208649264254</v>
      </c>
      <c r="Y37" s="585">
        <v>2.7774416427096993</v>
      </c>
      <c r="Z37" s="585">
        <v>8.9104044260533541</v>
      </c>
      <c r="AA37" s="585">
        <v>10.090000734699878</v>
      </c>
      <c r="AB37" s="585">
        <v>5.0084635922526877</v>
      </c>
      <c r="AC37" s="585">
        <v>-9.6083439974179221</v>
      </c>
      <c r="AD37" s="585">
        <v>9.4614238396151684</v>
      </c>
      <c r="AE37" s="585">
        <v>7.081924955797203</v>
      </c>
      <c r="AF37" s="585">
        <v>5.4873412783404962</v>
      </c>
      <c r="AG37" s="585">
        <v>5.2745370457029095</v>
      </c>
      <c r="AI37" s="585">
        <v>2.3133182456296808</v>
      </c>
      <c r="AJ37" s="585">
        <v>1.9218196393633979</v>
      </c>
      <c r="AK37" s="585">
        <v>0.5778352595677827</v>
      </c>
      <c r="AL37" s="585">
        <v>0.8654724224805177</v>
      </c>
      <c r="AN37" s="586">
        <v>3.7036201624442988</v>
      </c>
      <c r="AO37" s="586">
        <v>1.2182851954058993</v>
      </c>
      <c r="AP37" s="586">
        <v>1.0456057257797191</v>
      </c>
      <c r="AQ37" s="586">
        <v>1.4680385923139472</v>
      </c>
    </row>
    <row r="38" spans="1:43" ht="12" customHeight="1">
      <c r="A38" s="584" t="s">
        <v>142</v>
      </c>
      <c r="B38" s="585"/>
      <c r="C38" s="585">
        <v>6.6197245129867133</v>
      </c>
      <c r="D38" s="585">
        <v>7.8965699292053104</v>
      </c>
      <c r="E38" s="585">
        <v>2.6044526537768231</v>
      </c>
      <c r="F38" s="585">
        <v>4.6428859854204196</v>
      </c>
      <c r="G38" s="585">
        <v>5.1598495361381502</v>
      </c>
      <c r="H38" s="585">
        <v>5.1831827228790761</v>
      </c>
      <c r="I38" s="585">
        <v>6.3438896283231516</v>
      </c>
      <c r="J38" s="585">
        <v>3.9690202150944875</v>
      </c>
      <c r="K38" s="585">
        <v>3.7785608757490374</v>
      </c>
      <c r="L38" s="585">
        <v>4.049322335525507</v>
      </c>
      <c r="M38" s="585">
        <v>4.6843207322517788</v>
      </c>
      <c r="N38" s="585">
        <v>3.5648086314931104</v>
      </c>
      <c r="O38" s="585">
        <v>6.502131463263594</v>
      </c>
      <c r="P38" s="585">
        <v>6.3623037427426699</v>
      </c>
      <c r="Q38" s="585">
        <v>2.7700993711972322</v>
      </c>
      <c r="R38" s="585">
        <v>-2.0832570152330421</v>
      </c>
      <c r="S38" s="585">
        <v>6.9560725339379958</v>
      </c>
      <c r="T38" s="585">
        <v>4.3184693448952149</v>
      </c>
      <c r="U38" s="585">
        <v>0.40722604250913452</v>
      </c>
      <c r="V38" s="585">
        <v>2.1261867881208207</v>
      </c>
      <c r="W38" s="585">
        <v>4.4486956894799423</v>
      </c>
      <c r="X38" s="585">
        <v>6.7056875871897237</v>
      </c>
      <c r="Y38" s="585">
        <v>3.627792238884453</v>
      </c>
      <c r="Z38" s="585">
        <v>4.7579054371305718</v>
      </c>
      <c r="AA38" s="585">
        <v>4.3936836743210028</v>
      </c>
      <c r="AB38" s="585">
        <v>4.5343176153025633</v>
      </c>
      <c r="AC38" s="585">
        <v>-1.281890450400236</v>
      </c>
      <c r="AD38" s="585">
        <v>7.2928553999845436</v>
      </c>
      <c r="AE38" s="585">
        <v>4.8312316362142615</v>
      </c>
      <c r="AF38" s="585">
        <v>3.0461465208549532</v>
      </c>
      <c r="AG38" s="585">
        <v>3.3077201832993008</v>
      </c>
      <c r="AI38" s="585">
        <v>0.54811298239427764</v>
      </c>
      <c r="AJ38" s="585">
        <v>-2.7292572725867714E-2</v>
      </c>
      <c r="AK38" s="585">
        <v>0.17442716745545983</v>
      </c>
      <c r="AL38" s="585">
        <v>0.21988233176650773</v>
      </c>
      <c r="AN38" s="586">
        <v>2.0438710852501485</v>
      </c>
      <c r="AO38" s="586">
        <v>-0.71210107060146743</v>
      </c>
      <c r="AP38" s="586">
        <v>-0.35184219324000399</v>
      </c>
      <c r="AQ38" s="586">
        <v>-0.19412160709091353</v>
      </c>
    </row>
    <row r="39" spans="1:43" ht="12" customHeight="1">
      <c r="A39" s="587"/>
      <c r="B39" s="588"/>
      <c r="C39" s="588"/>
      <c r="D39" s="588"/>
      <c r="E39" s="588"/>
      <c r="F39" s="588"/>
      <c r="G39" s="588"/>
      <c r="H39" s="588"/>
      <c r="I39" s="588"/>
      <c r="J39" s="588"/>
      <c r="K39" s="588"/>
      <c r="L39" s="588"/>
      <c r="M39" s="588"/>
      <c r="N39" s="588"/>
      <c r="O39" s="588"/>
      <c r="P39" s="588"/>
      <c r="Q39" s="588"/>
      <c r="R39" s="588"/>
      <c r="S39" s="588"/>
      <c r="T39" s="588"/>
      <c r="U39" s="588"/>
      <c r="V39" s="588"/>
      <c r="W39" s="588"/>
      <c r="X39" s="588"/>
      <c r="Y39" s="588"/>
      <c r="Z39" s="588"/>
      <c r="AA39" s="588"/>
      <c r="AB39" s="588"/>
      <c r="AC39" s="588"/>
      <c r="AD39" s="588"/>
      <c r="AE39" s="588"/>
      <c r="AF39" s="588"/>
      <c r="AG39" s="588"/>
      <c r="AI39" s="588"/>
      <c r="AJ39" s="588"/>
      <c r="AK39" s="588"/>
      <c r="AL39" s="588"/>
      <c r="AN39" s="589"/>
      <c r="AO39" s="589"/>
      <c r="AP39" s="589"/>
      <c r="AQ39" s="589"/>
    </row>
    <row r="40" spans="1:43" ht="12" customHeight="1">
      <c r="A40" s="590" t="s">
        <v>146</v>
      </c>
      <c r="B40" s="572"/>
      <c r="C40" s="572"/>
      <c r="D40" s="572"/>
      <c r="E40" s="572"/>
      <c r="F40" s="572"/>
      <c r="G40" s="572"/>
      <c r="H40" s="572"/>
      <c r="I40" s="572"/>
      <c r="J40" s="572"/>
      <c r="K40" s="572"/>
      <c r="L40" s="572"/>
      <c r="M40" s="572"/>
      <c r="N40" s="572"/>
      <c r="O40" s="572"/>
      <c r="P40" s="572"/>
      <c r="Q40" s="572"/>
      <c r="R40" s="572"/>
      <c r="S40" s="572"/>
      <c r="T40" s="572"/>
      <c r="U40" s="572"/>
      <c r="V40" s="572"/>
      <c r="W40" s="572"/>
      <c r="X40" s="572"/>
      <c r="Y40" s="572"/>
      <c r="Z40" s="572"/>
      <c r="AA40" s="572"/>
      <c r="AB40" s="572"/>
      <c r="AC40" s="572"/>
      <c r="AD40" s="572"/>
      <c r="AE40" s="572"/>
      <c r="AF40" s="572"/>
      <c r="AG40" s="572"/>
      <c r="AI40" s="585"/>
      <c r="AJ40" s="585"/>
      <c r="AK40" s="585"/>
      <c r="AL40" s="585"/>
      <c r="AN40" s="572"/>
      <c r="AO40" s="572"/>
      <c r="AP40" s="572"/>
      <c r="AQ40" s="572"/>
    </row>
    <row r="41" spans="1:43" ht="12" customHeight="1">
      <c r="A41" s="584" t="s">
        <v>136</v>
      </c>
      <c r="B41" s="592">
        <v>842.904</v>
      </c>
      <c r="C41" s="592">
        <v>880.72500000000002</v>
      </c>
      <c r="D41" s="592">
        <v>915.71299999999997</v>
      </c>
      <c r="E41" s="592">
        <v>939.81200000000001</v>
      </c>
      <c r="F41" s="592">
        <v>981.85400000000004</v>
      </c>
      <c r="G41" s="592">
        <v>1018.994</v>
      </c>
      <c r="H41" s="592">
        <v>1075.749</v>
      </c>
      <c r="I41" s="592">
        <v>1144.3219999999999</v>
      </c>
      <c r="J41" s="592">
        <v>1177.9670000000001</v>
      </c>
      <c r="K41" s="592">
        <v>1224.6859999999999</v>
      </c>
      <c r="L41" s="592">
        <v>1268.93</v>
      </c>
      <c r="M41" s="592">
        <v>1311.374</v>
      </c>
      <c r="N41" s="592">
        <v>1364.27</v>
      </c>
      <c r="O41" s="592">
        <v>1415.22</v>
      </c>
      <c r="P41" s="592">
        <v>1491.2529999999999</v>
      </c>
      <c r="Q41" s="592">
        <v>1541.0440000000001</v>
      </c>
      <c r="R41" s="592">
        <v>1589.2339999999999</v>
      </c>
      <c r="S41" s="592">
        <v>1675.876</v>
      </c>
      <c r="T41" s="592">
        <v>1732.625</v>
      </c>
      <c r="U41" s="592">
        <v>1754.9760000000001</v>
      </c>
      <c r="V41" s="592">
        <v>1798.2739999999999</v>
      </c>
      <c r="W41" s="592">
        <v>1869.107</v>
      </c>
      <c r="X41" s="592">
        <v>1961.665</v>
      </c>
      <c r="Y41" s="592">
        <v>2024.597</v>
      </c>
      <c r="Z41" s="592">
        <v>2114.509</v>
      </c>
      <c r="AA41" s="592">
        <v>2206.4050000000002</v>
      </c>
      <c r="AB41" s="592">
        <v>2269.2170000000001</v>
      </c>
      <c r="AC41" s="592">
        <v>2186.63</v>
      </c>
      <c r="AD41" s="592">
        <v>2321.3195488591</v>
      </c>
      <c r="AE41" s="592">
        <v>2485.77970701194</v>
      </c>
      <c r="AF41" s="592">
        <v>2601.9481640721401</v>
      </c>
      <c r="AG41" s="592">
        <v>2719.6470237068797</v>
      </c>
      <c r="AI41" s="585">
        <v>-2.8574177422801768</v>
      </c>
      <c r="AJ41" s="585">
        <v>-7.7187349801902201</v>
      </c>
      <c r="AK41" s="585">
        <v>-5.1287157337601457</v>
      </c>
      <c r="AL41" s="585">
        <v>-0.23463759224023306</v>
      </c>
      <c r="AN41" s="572"/>
      <c r="AO41" s="572"/>
      <c r="AP41" s="572"/>
      <c r="AQ41" s="572"/>
    </row>
    <row r="42" spans="1:43" ht="12" customHeight="1">
      <c r="A42" s="584" t="s">
        <v>137</v>
      </c>
      <c r="B42" s="592">
        <v>453.76600000000002</v>
      </c>
      <c r="C42" s="592">
        <v>466.38099999999997</v>
      </c>
      <c r="D42" s="592">
        <v>485.87700000000001</v>
      </c>
      <c r="E42" s="592">
        <v>505.46</v>
      </c>
      <c r="F42" s="592">
        <v>518.19899999999996</v>
      </c>
      <c r="G42" s="592">
        <v>546.26900000000001</v>
      </c>
      <c r="H42" s="592">
        <v>575.08000000000004</v>
      </c>
      <c r="I42" s="592">
        <v>590.76499999999999</v>
      </c>
      <c r="J42" s="592">
        <v>619.35199999999998</v>
      </c>
      <c r="K42" s="592">
        <v>661.31799999999998</v>
      </c>
      <c r="L42" s="592">
        <v>695.15599999999995</v>
      </c>
      <c r="M42" s="592">
        <v>708.15200000000004</v>
      </c>
      <c r="N42" s="592">
        <v>729.74199999999996</v>
      </c>
      <c r="O42" s="592">
        <v>768.84400000000005</v>
      </c>
      <c r="P42" s="592">
        <v>801.73299999999995</v>
      </c>
      <c r="Q42" s="592">
        <v>840.69500000000005</v>
      </c>
      <c r="R42" s="592">
        <v>868.67100000000005</v>
      </c>
      <c r="S42" s="592">
        <v>894.55200000000002</v>
      </c>
      <c r="T42" s="592">
        <v>929.63499999999999</v>
      </c>
      <c r="U42" s="592">
        <v>963.851</v>
      </c>
      <c r="V42" s="592">
        <v>1001.409</v>
      </c>
      <c r="W42" s="592">
        <v>1041.4770000000001</v>
      </c>
      <c r="X42" s="592">
        <v>1095.7159999999999</v>
      </c>
      <c r="Y42" s="592">
        <v>1164.04</v>
      </c>
      <c r="Z42" s="592">
        <v>1203.5609999999999</v>
      </c>
      <c r="AA42" s="592">
        <v>1258.2270000000001</v>
      </c>
      <c r="AB42" s="592">
        <v>1300.44</v>
      </c>
      <c r="AC42" s="592">
        <v>1331.8520000000001</v>
      </c>
      <c r="AD42" s="592">
        <v>1420.2332703525201</v>
      </c>
      <c r="AE42" s="592">
        <v>1441.57059832957</v>
      </c>
      <c r="AF42" s="592">
        <v>1454.88696508463</v>
      </c>
      <c r="AG42" s="592">
        <v>1486.8972058367699</v>
      </c>
      <c r="AI42" s="585">
        <v>11.879668130500022</v>
      </c>
      <c r="AJ42" s="585">
        <v>14.636569831380029</v>
      </c>
      <c r="AK42" s="585">
        <v>16.688423954350128</v>
      </c>
      <c r="AL42" s="585">
        <v>16.356464055169909</v>
      </c>
      <c r="AN42" s="572"/>
      <c r="AO42" s="572"/>
      <c r="AP42" s="572"/>
      <c r="AQ42" s="572"/>
    </row>
    <row r="43" spans="1:43" ht="12" customHeight="1">
      <c r="A43" s="584" t="s">
        <v>608</v>
      </c>
      <c r="B43" s="592">
        <v>299.66800000000001</v>
      </c>
      <c r="C43" s="592">
        <v>307.47899999999998</v>
      </c>
      <c r="D43" s="592">
        <v>319.23</v>
      </c>
      <c r="E43" s="592">
        <v>337.07799999999997</v>
      </c>
      <c r="F43" s="592">
        <v>350.32499999999999</v>
      </c>
      <c r="G43" s="592">
        <v>383.09699999999998</v>
      </c>
      <c r="H43" s="592">
        <v>400.77800000000002</v>
      </c>
      <c r="I43" s="592">
        <v>411.17399999999998</v>
      </c>
      <c r="J43" s="592">
        <v>438.96300000000002</v>
      </c>
      <c r="K43" s="592">
        <v>470.42899999999997</v>
      </c>
      <c r="L43" s="592">
        <v>495.59</v>
      </c>
      <c r="M43" s="592">
        <v>507.07799999999997</v>
      </c>
      <c r="N43" s="592">
        <v>526.50199999999995</v>
      </c>
      <c r="O43" s="592">
        <v>555.64800000000002</v>
      </c>
      <c r="P43" s="592">
        <v>584.12300000000005</v>
      </c>
      <c r="Q43" s="592">
        <v>614.87099999999998</v>
      </c>
      <c r="R43" s="592">
        <v>632.30399999999997</v>
      </c>
      <c r="S43" s="592">
        <v>649.39300000000003</v>
      </c>
      <c r="T43" s="592">
        <v>673.69299999999998</v>
      </c>
      <c r="U43" s="592">
        <v>696.89300000000003</v>
      </c>
      <c r="V43" s="592">
        <v>721.93899999999996</v>
      </c>
      <c r="W43" s="592">
        <v>753.94</v>
      </c>
      <c r="X43" s="592">
        <v>796.44</v>
      </c>
      <c r="Y43" s="592">
        <v>852.81</v>
      </c>
      <c r="Z43" s="592">
        <v>890.24199999999996</v>
      </c>
      <c r="AA43" s="592">
        <v>933.45699999999999</v>
      </c>
      <c r="AB43" s="592">
        <v>963.55799999999999</v>
      </c>
      <c r="AC43" s="592">
        <v>988.57</v>
      </c>
      <c r="AD43" s="592">
        <v>1050.2995974512901</v>
      </c>
      <c r="AE43" s="592">
        <v>1073.0197531348999</v>
      </c>
      <c r="AF43" s="592">
        <v>1082.3627804639</v>
      </c>
      <c r="AG43" s="592">
        <v>1109.1954127930801</v>
      </c>
      <c r="AI43" s="585">
        <v>10.150182667090121</v>
      </c>
      <c r="AJ43" s="585">
        <v>12.075554936499884</v>
      </c>
      <c r="AK43" s="585">
        <v>14.515788353150128</v>
      </c>
      <c r="AL43" s="585">
        <v>15.363182640110153</v>
      </c>
      <c r="AN43" s="572"/>
      <c r="AO43" s="572"/>
      <c r="AP43" s="572"/>
      <c r="AQ43" s="572"/>
    </row>
    <row r="44" spans="1:43" ht="12" customHeight="1">
      <c r="A44" s="584" t="s">
        <v>609</v>
      </c>
      <c r="B44" s="592">
        <v>154.09800000000001</v>
      </c>
      <c r="C44" s="592">
        <v>158.90199999999999</v>
      </c>
      <c r="D44" s="592">
        <v>166.64699999999999</v>
      </c>
      <c r="E44" s="592">
        <v>168.38200000000001</v>
      </c>
      <c r="F44" s="592">
        <v>167.874</v>
      </c>
      <c r="G44" s="592">
        <v>163.172</v>
      </c>
      <c r="H44" s="592">
        <v>174.30199999999999</v>
      </c>
      <c r="I44" s="592">
        <v>179.59100000000001</v>
      </c>
      <c r="J44" s="592">
        <v>180.38900000000001</v>
      </c>
      <c r="K44" s="592">
        <v>190.88900000000001</v>
      </c>
      <c r="L44" s="592">
        <v>199.566</v>
      </c>
      <c r="M44" s="592">
        <v>201.07400000000001</v>
      </c>
      <c r="N44" s="592">
        <v>203.24</v>
      </c>
      <c r="O44" s="592">
        <v>213.196</v>
      </c>
      <c r="P44" s="592">
        <v>217.61</v>
      </c>
      <c r="Q44" s="592">
        <v>225.82400000000001</v>
      </c>
      <c r="R44" s="592">
        <v>236.36699999999999</v>
      </c>
      <c r="S44" s="592">
        <v>245.15899999999999</v>
      </c>
      <c r="T44" s="592">
        <v>255.94200000000001</v>
      </c>
      <c r="U44" s="592">
        <v>266.95800000000003</v>
      </c>
      <c r="V44" s="592">
        <v>279.47000000000003</v>
      </c>
      <c r="W44" s="592">
        <v>287.53699999999998</v>
      </c>
      <c r="X44" s="592">
        <v>299.27600000000001</v>
      </c>
      <c r="Y44" s="592">
        <v>311.23</v>
      </c>
      <c r="Z44" s="592">
        <v>313.31900000000002</v>
      </c>
      <c r="AA44" s="592">
        <v>324.77</v>
      </c>
      <c r="AB44" s="592">
        <v>336.88200000000001</v>
      </c>
      <c r="AC44" s="592">
        <v>343.28199999999998</v>
      </c>
      <c r="AD44" s="592">
        <v>369.933672901227</v>
      </c>
      <c r="AE44" s="592">
        <v>368.55084519467601</v>
      </c>
      <c r="AF44" s="592">
        <v>372.52418462072501</v>
      </c>
      <c r="AG44" s="592">
        <v>377.70179304368497</v>
      </c>
      <c r="AI44" s="585">
        <v>1.7294854634079684</v>
      </c>
      <c r="AJ44" s="585">
        <v>2.5610148948820211</v>
      </c>
      <c r="AK44" s="585">
        <v>2.1726356012019892</v>
      </c>
      <c r="AL44" s="585">
        <v>0.99328141505293388</v>
      </c>
      <c r="AN44" s="572"/>
      <c r="AO44" s="572"/>
      <c r="AP44" s="572"/>
      <c r="AQ44" s="572"/>
    </row>
    <row r="45" spans="1:43" ht="12" customHeight="1">
      <c r="A45" s="584" t="s">
        <v>70</v>
      </c>
      <c r="B45" s="592">
        <v>321.125</v>
      </c>
      <c r="C45" s="592">
        <v>343.59300000000002</v>
      </c>
      <c r="D45" s="592">
        <v>375.92700000000002</v>
      </c>
      <c r="E45" s="592">
        <v>395.83699999999999</v>
      </c>
      <c r="F45" s="592">
        <v>409.51499999999999</v>
      </c>
      <c r="G45" s="592">
        <v>449.30399999999997</v>
      </c>
      <c r="H45" s="592">
        <v>487.45100000000002</v>
      </c>
      <c r="I45" s="592">
        <v>536.04999999999995</v>
      </c>
      <c r="J45" s="592">
        <v>567.84400000000005</v>
      </c>
      <c r="K45" s="592">
        <v>573</v>
      </c>
      <c r="L45" s="592">
        <v>585.20000000000005</v>
      </c>
      <c r="M45" s="592">
        <v>619.30399999999997</v>
      </c>
      <c r="N45" s="592">
        <v>656.90200000000004</v>
      </c>
      <c r="O45" s="592">
        <v>725.14400000000001</v>
      </c>
      <c r="P45" s="592">
        <v>802.39400000000001</v>
      </c>
      <c r="Q45" s="592">
        <v>837.58399999999995</v>
      </c>
      <c r="R45" s="592">
        <v>751.55499999999995</v>
      </c>
      <c r="S45" s="592">
        <v>803.71299999999997</v>
      </c>
      <c r="T45" s="592">
        <v>853.46600000000001</v>
      </c>
      <c r="U45" s="592">
        <v>850.56100000000004</v>
      </c>
      <c r="V45" s="592">
        <v>858.01700000000005</v>
      </c>
      <c r="W45" s="592">
        <v>927.45</v>
      </c>
      <c r="X45" s="592">
        <v>1012.008</v>
      </c>
      <c r="Y45" s="592">
        <v>1068.902</v>
      </c>
      <c r="Z45" s="592">
        <v>1162.586</v>
      </c>
      <c r="AA45" s="592">
        <v>1215.75</v>
      </c>
      <c r="AB45" s="592">
        <v>1232.5999999999999</v>
      </c>
      <c r="AC45" s="592">
        <v>1234.4780000000001</v>
      </c>
      <c r="AD45" s="592">
        <v>1319.9879374442999</v>
      </c>
      <c r="AE45" s="592">
        <v>1385.2756862149899</v>
      </c>
      <c r="AF45" s="592">
        <v>1431.0274925763399</v>
      </c>
      <c r="AG45" s="592">
        <v>1477.01051028086</v>
      </c>
      <c r="AI45" s="585">
        <v>30.71345254808989</v>
      </c>
      <c r="AJ45" s="585">
        <v>24.010220562590121</v>
      </c>
      <c r="AK45" s="585">
        <v>29.409788449949929</v>
      </c>
      <c r="AL45" s="585">
        <v>36.367749453499982</v>
      </c>
      <c r="AN45" s="572"/>
      <c r="AO45" s="572"/>
      <c r="AP45" s="572"/>
      <c r="AQ45" s="572"/>
    </row>
    <row r="46" spans="1:43" ht="12" customHeight="1">
      <c r="A46" s="584" t="s">
        <v>139</v>
      </c>
      <c r="B46" s="592">
        <v>504.05</v>
      </c>
      <c r="C46" s="592">
        <v>593.75699999999995</v>
      </c>
      <c r="D46" s="592">
        <v>707.87099999999998</v>
      </c>
      <c r="E46" s="592">
        <v>704.88099999999997</v>
      </c>
      <c r="F46" s="592">
        <v>801.13699999999994</v>
      </c>
      <c r="G46" s="592">
        <v>861.61400000000003</v>
      </c>
      <c r="H46" s="592">
        <v>908.32100000000003</v>
      </c>
      <c r="I46" s="592">
        <v>1041.729</v>
      </c>
      <c r="J46" s="592">
        <v>1074.6199999999999</v>
      </c>
      <c r="K46" s="592">
        <v>1071.7380000000001</v>
      </c>
      <c r="L46" s="592">
        <v>1090.2260000000001</v>
      </c>
      <c r="M46" s="592">
        <v>1208.2280000000001</v>
      </c>
      <c r="N46" s="592">
        <v>1319.442</v>
      </c>
      <c r="O46" s="592">
        <v>1482.4</v>
      </c>
      <c r="P46" s="592">
        <v>1580.7929999999999</v>
      </c>
      <c r="Q46" s="592">
        <v>1674.97</v>
      </c>
      <c r="R46" s="592">
        <v>1451.87</v>
      </c>
      <c r="S46" s="592">
        <v>1596.635</v>
      </c>
      <c r="T46" s="592">
        <v>1687.6669999999999</v>
      </c>
      <c r="U46" s="592">
        <v>1685.4190000000001</v>
      </c>
      <c r="V46" s="592">
        <v>1625.66</v>
      </c>
      <c r="W46" s="592">
        <v>1727.501</v>
      </c>
      <c r="X46" s="592">
        <v>1864.67</v>
      </c>
      <c r="Y46" s="592">
        <v>1884.8420000000001</v>
      </c>
      <c r="Z46" s="592">
        <v>2022.7719999999999</v>
      </c>
      <c r="AA46" s="592">
        <v>2205.7179999999998</v>
      </c>
      <c r="AB46" s="592">
        <v>2414.183</v>
      </c>
      <c r="AC46" s="592">
        <v>2221.3649999999998</v>
      </c>
      <c r="AD46" s="592">
        <v>2456.7078131847802</v>
      </c>
      <c r="AE46" s="592">
        <v>2613.7522570480401</v>
      </c>
      <c r="AF46" s="592">
        <v>2735.0685180018304</v>
      </c>
      <c r="AG46" s="592">
        <v>2861.71817440113</v>
      </c>
      <c r="AI46" s="585">
        <v>46.460201216279984</v>
      </c>
      <c r="AJ46" s="585">
        <v>97.597020348150181</v>
      </c>
      <c r="AK46" s="585">
        <v>117.00377899743035</v>
      </c>
      <c r="AL46" s="585">
        <v>145.08476147575038</v>
      </c>
      <c r="AN46" s="572"/>
      <c r="AO46" s="572"/>
      <c r="AP46" s="572"/>
      <c r="AQ46" s="572"/>
    </row>
    <row r="47" spans="1:43" ht="12" customHeight="1">
      <c r="A47" s="584" t="s">
        <v>140</v>
      </c>
      <c r="B47" s="592">
        <v>459.53699999999998</v>
      </c>
      <c r="C47" s="592">
        <v>534.46699999999998</v>
      </c>
      <c r="D47" s="592">
        <v>600.18399999999997</v>
      </c>
      <c r="E47" s="592">
        <v>596.90099999999995</v>
      </c>
      <c r="F47" s="592">
        <v>673.07500000000005</v>
      </c>
      <c r="G47" s="592">
        <v>738.86400000000003</v>
      </c>
      <c r="H47" s="592">
        <v>787.74800000000005</v>
      </c>
      <c r="I47" s="592">
        <v>920.37300000000005</v>
      </c>
      <c r="J47" s="592">
        <v>943.09400000000005</v>
      </c>
      <c r="K47" s="592">
        <v>934.66200000000003</v>
      </c>
      <c r="L47" s="592">
        <v>944.077</v>
      </c>
      <c r="M47" s="592">
        <v>1016.054</v>
      </c>
      <c r="N47" s="592">
        <v>1135.385</v>
      </c>
      <c r="O47" s="592">
        <v>1270.768</v>
      </c>
      <c r="P47" s="592">
        <v>1379.636</v>
      </c>
      <c r="Q47" s="592">
        <v>1483.5530000000001</v>
      </c>
      <c r="R47" s="592">
        <v>1271.4770000000001</v>
      </c>
      <c r="S47" s="592">
        <v>1414.049</v>
      </c>
      <c r="T47" s="592">
        <v>1510.5409999999999</v>
      </c>
      <c r="U47" s="592">
        <v>1506.769</v>
      </c>
      <c r="V47" s="592">
        <v>1463.6569999999999</v>
      </c>
      <c r="W47" s="592">
        <v>1583.8109999999999</v>
      </c>
      <c r="X47" s="592">
        <v>1702.3579999999999</v>
      </c>
      <c r="Y47" s="592">
        <v>1749.64</v>
      </c>
      <c r="Z47" s="592">
        <v>1905.54</v>
      </c>
      <c r="AA47" s="592">
        <v>2097.8090000000002</v>
      </c>
      <c r="AB47" s="592">
        <v>2202.877</v>
      </c>
      <c r="AC47" s="592">
        <v>1991.2170000000001</v>
      </c>
      <c r="AD47" s="592">
        <v>2179.6144799364697</v>
      </c>
      <c r="AE47" s="592">
        <v>2333.9731417312601</v>
      </c>
      <c r="AF47" s="592">
        <v>2462.0462133628598</v>
      </c>
      <c r="AG47" s="592">
        <v>2591.9077529690098</v>
      </c>
      <c r="AI47" s="585">
        <v>46.063186171079906</v>
      </c>
      <c r="AJ47" s="585">
        <v>90.328354227440286</v>
      </c>
      <c r="AK47" s="585">
        <v>108.24954997665964</v>
      </c>
      <c r="AL47" s="585">
        <v>134.33067359485995</v>
      </c>
      <c r="AN47" s="572"/>
      <c r="AO47" s="572"/>
      <c r="AP47" s="572"/>
      <c r="AQ47" s="572"/>
    </row>
    <row r="48" spans="1:43" ht="12" customHeight="1">
      <c r="A48" s="593" t="s">
        <v>142</v>
      </c>
      <c r="B48" s="594">
        <v>1657.501</v>
      </c>
      <c r="C48" s="594">
        <v>1767.223</v>
      </c>
      <c r="D48" s="594">
        <v>1906.7729999999999</v>
      </c>
      <c r="E48" s="594">
        <v>1956.434</v>
      </c>
      <c r="F48" s="594">
        <v>2047.269</v>
      </c>
      <c r="G48" s="594">
        <v>2152.9050000000002</v>
      </c>
      <c r="H48" s="594">
        <v>2264.4940000000001</v>
      </c>
      <c r="I48" s="594">
        <v>2408.1509999999998</v>
      </c>
      <c r="J48" s="594">
        <v>2503.7310000000002</v>
      </c>
      <c r="K48" s="594">
        <v>2598.3359999999998</v>
      </c>
      <c r="L48" s="594">
        <v>2703.5509999999999</v>
      </c>
      <c r="M48" s="594">
        <v>2830.194</v>
      </c>
      <c r="N48" s="594">
        <v>2931.085</v>
      </c>
      <c r="O48" s="594">
        <v>3121.6680000000001</v>
      </c>
      <c r="P48" s="594">
        <v>3320.2779999999998</v>
      </c>
      <c r="Q48" s="594">
        <v>3412.2530000000002</v>
      </c>
      <c r="R48" s="594">
        <v>3341.1669999999999</v>
      </c>
      <c r="S48" s="594">
        <v>3573.5810000000001</v>
      </c>
      <c r="T48" s="594">
        <v>3727.9050000000002</v>
      </c>
      <c r="U48" s="594">
        <v>3743.0859999999998</v>
      </c>
      <c r="V48" s="594">
        <v>3822.6709999999998</v>
      </c>
      <c r="W48" s="594">
        <v>3992.73</v>
      </c>
      <c r="X48" s="594">
        <v>4260.47</v>
      </c>
      <c r="Y48" s="594">
        <v>4415.0309999999999</v>
      </c>
      <c r="Z48" s="594">
        <v>4625.0940000000001</v>
      </c>
      <c r="AA48" s="594">
        <v>4828.3059999999996</v>
      </c>
      <c r="AB48" s="594">
        <v>5047.23672947871</v>
      </c>
      <c r="AC48" s="594">
        <v>4982.5366838344298</v>
      </c>
      <c r="AD48" s="594">
        <v>5345.9058794376597</v>
      </c>
      <c r="AE48" s="594">
        <v>5604.1789755272903</v>
      </c>
      <c r="AF48" s="594">
        <v>5774.8904784127999</v>
      </c>
      <c r="AG48" s="594">
        <v>5965.9076963306898</v>
      </c>
      <c r="AI48" s="595">
        <v>33.735086721950211</v>
      </c>
      <c r="AJ48" s="595">
        <v>33.915078827240905</v>
      </c>
      <c r="AK48" s="595">
        <v>44.66423535578997</v>
      </c>
      <c r="AL48" s="595">
        <v>58.741358362100073</v>
      </c>
      <c r="AN48" s="594"/>
      <c r="AO48" s="594"/>
      <c r="AP48" s="594"/>
      <c r="AQ48" s="594"/>
    </row>
    <row r="49" spans="1:33" ht="12" customHeight="1">
      <c r="A49" s="297"/>
    </row>
    <row r="51" spans="1:33" ht="12" customHeight="1">
      <c r="B51" s="597"/>
      <c r="C51" s="597"/>
      <c r="D51" s="597"/>
      <c r="E51" s="597"/>
      <c r="F51" s="597"/>
      <c r="G51" s="597"/>
      <c r="H51" s="597"/>
      <c r="I51" s="597"/>
      <c r="J51" s="597"/>
      <c r="K51" s="597"/>
      <c r="L51" s="597"/>
      <c r="M51" s="597"/>
      <c r="N51" s="597"/>
      <c r="O51" s="597"/>
      <c r="P51" s="597"/>
      <c r="Q51" s="597"/>
      <c r="R51" s="597"/>
      <c r="S51" s="597"/>
      <c r="T51" s="597"/>
      <c r="U51" s="597"/>
      <c r="V51" s="597"/>
      <c r="W51" s="597"/>
      <c r="X51" s="597"/>
      <c r="Y51" s="597"/>
      <c r="Z51" s="597"/>
      <c r="AA51" s="597"/>
      <c r="AB51" s="597"/>
      <c r="AC51" s="597"/>
      <c r="AD51" s="597"/>
      <c r="AE51" s="597"/>
      <c r="AF51" s="597"/>
      <c r="AG51" s="597"/>
    </row>
    <row r="52" spans="1:33" ht="12" customHeight="1">
      <c r="Z52" s="569"/>
      <c r="AA52" s="569"/>
      <c r="AB52" s="569"/>
      <c r="AC52" s="569"/>
      <c r="AD52" s="569"/>
      <c r="AE52" s="569"/>
      <c r="AF52" s="569"/>
      <c r="AG52" s="569"/>
    </row>
    <row r="53" spans="1:33" ht="12" customHeight="1">
      <c r="Z53" s="569"/>
      <c r="AA53" s="569"/>
      <c r="AB53" s="569"/>
      <c r="AC53" s="569"/>
      <c r="AD53" s="569"/>
      <c r="AE53" s="569"/>
      <c r="AF53" s="569"/>
      <c r="AG53" s="569"/>
    </row>
    <row r="54" spans="1:33" ht="12" customHeight="1">
      <c r="Z54" s="569"/>
      <c r="AA54" s="569"/>
      <c r="AB54" s="569"/>
      <c r="AC54" s="569"/>
      <c r="AD54" s="569"/>
      <c r="AE54" s="569"/>
      <c r="AF54" s="569"/>
      <c r="AG54" s="569"/>
    </row>
    <row r="55" spans="1:33" ht="12" customHeight="1">
      <c r="Z55" s="569"/>
      <c r="AA55" s="569"/>
      <c r="AB55" s="569"/>
      <c r="AC55" s="569"/>
      <c r="AD55" s="569"/>
      <c r="AE55" s="569"/>
      <c r="AF55" s="569"/>
      <c r="AG55" s="569"/>
    </row>
    <row r="56" spans="1:33" ht="12" customHeight="1">
      <c r="Z56" s="569"/>
      <c r="AA56" s="569"/>
      <c r="AB56" s="569"/>
      <c r="AC56" s="569"/>
      <c r="AD56" s="569"/>
      <c r="AE56" s="569"/>
      <c r="AF56" s="569"/>
      <c r="AG56" s="569"/>
    </row>
    <row r="57" spans="1:33" ht="12" customHeight="1">
      <c r="Z57" s="569"/>
      <c r="AA57" s="569"/>
      <c r="AB57" s="569"/>
      <c r="AC57" s="569"/>
      <c r="AD57" s="569"/>
      <c r="AE57" s="569"/>
      <c r="AF57" s="569"/>
      <c r="AG57" s="569"/>
    </row>
    <row r="58" spans="1:33" ht="12" customHeight="1">
      <c r="Z58" s="569"/>
      <c r="AA58" s="569"/>
      <c r="AB58" s="569"/>
      <c r="AC58" s="569"/>
      <c r="AD58" s="569"/>
      <c r="AE58" s="569"/>
      <c r="AF58" s="569"/>
      <c r="AG58" s="569"/>
    </row>
    <row r="59" spans="1:33" ht="12" customHeight="1">
      <c r="Z59" s="569"/>
      <c r="AA59" s="569"/>
      <c r="AB59" s="569"/>
      <c r="AC59" s="569"/>
      <c r="AD59" s="569"/>
      <c r="AE59" s="569"/>
      <c r="AF59" s="569"/>
      <c r="AG59" s="569"/>
    </row>
    <row r="60" spans="1:33" ht="12" customHeight="1">
      <c r="Z60" s="569"/>
      <c r="AA60" s="569"/>
      <c r="AB60" s="569"/>
      <c r="AC60" s="569"/>
      <c r="AD60" s="569"/>
      <c r="AE60" s="569"/>
      <c r="AF60" s="569"/>
      <c r="AG60" s="569"/>
    </row>
    <row r="61" spans="1:33" ht="12" customHeight="1">
      <c r="Z61" s="569"/>
      <c r="AA61" s="569"/>
      <c r="AB61" s="569"/>
      <c r="AC61" s="569"/>
      <c r="AD61" s="569"/>
      <c r="AE61" s="569"/>
      <c r="AF61" s="569"/>
      <c r="AG61" s="569"/>
    </row>
    <row r="62" spans="1:33" ht="12" customHeight="1">
      <c r="Z62" s="569"/>
      <c r="AA62" s="569"/>
      <c r="AB62" s="569"/>
      <c r="AC62" s="569"/>
      <c r="AD62" s="569"/>
      <c r="AE62" s="569"/>
      <c r="AF62" s="569"/>
      <c r="AG62" s="569"/>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dimension ref="A1:S12"/>
  <sheetViews>
    <sheetView workbookViewId="0">
      <selection activeCell="A12" sqref="A12"/>
    </sheetView>
  </sheetViews>
  <sheetFormatPr defaultColWidth="9.1796875" defaultRowHeight="12.5"/>
  <cols>
    <col min="1" max="16384" width="9.1796875" style="71"/>
  </cols>
  <sheetData>
    <row r="1" spans="1:19">
      <c r="A1" s="102" t="s">
        <v>400</v>
      </c>
    </row>
    <row r="11" spans="1:19">
      <c r="S11" s="102"/>
    </row>
    <row r="12" spans="1:19">
      <c r="A12" s="102" t="s">
        <v>470</v>
      </c>
    </row>
  </sheetData>
  <hyperlinks>
    <hyperlink ref="A1" location="Innehåll!A1" display="Tillbaka till Innehåll"/>
    <hyperlink ref="A12" location="'Statsskuld och Maastrichtskuld'!A1" display="Tillbaka till Statsskuld och Maastrichtskuld"/>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dimension ref="A1:A13"/>
  <sheetViews>
    <sheetView workbookViewId="0"/>
  </sheetViews>
  <sheetFormatPr defaultColWidth="9.1796875" defaultRowHeight="12.5"/>
  <cols>
    <col min="1" max="16384" width="9.1796875" style="71"/>
  </cols>
  <sheetData>
    <row r="1" spans="1:1">
      <c r="A1" s="102" t="s">
        <v>400</v>
      </c>
    </row>
    <row r="13" spans="1:1">
      <c r="A13" s="102" t="s">
        <v>471</v>
      </c>
    </row>
  </sheetData>
  <hyperlinks>
    <hyperlink ref="A1" location="Innehåll!A1" display="Tillbaka till Innehåll"/>
    <hyperlink ref="A13" location="Anslagsbehållningar!A1" display="Tillbaka till Anslagsbehållningar"/>
  </hyperlinks>
  <pageMargins left="0.70866141732283472" right="0.70866141732283472" top="0.74803149606299213" bottom="0.74803149606299213" header="0.31496062992125984" footer="0.31496062992125984"/>
  <pageSetup paperSize="9" orientation="landscape" horizontalDpi="300" verticalDpi="300" r:id="rId1"/>
  <headerFooter>
    <oddFooter>&amp;L&amp;F&amp;C&amp;A</oddFooter>
  </headerFooter>
  <rowBreaks count="1" manualBreakCount="1">
    <brk id="18" max="16383" man="1"/>
  </rowBreaks>
  <colBreaks count="1" manualBreakCount="1">
    <brk id="1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41"/>
  <sheetViews>
    <sheetView zoomScaleNormal="100" workbookViewId="0">
      <pane xSplit="1" ySplit="5" topLeftCell="B6" activePane="bottomRight" state="frozen"/>
      <selection activeCell="J39" sqref="J39"/>
      <selection pane="topRight" activeCell="J39" sqref="J39"/>
      <selection pane="bottomLeft" activeCell="J39" sqref="J39"/>
      <selection pane="bottomRight" activeCell="AE15" sqref="AE15"/>
    </sheetView>
  </sheetViews>
  <sheetFormatPr defaultRowHeight="12.25" customHeight="1" outlineLevelCol="1"/>
  <cols>
    <col min="1" max="1" width="41.7265625" style="596" customWidth="1"/>
    <col min="2" max="24" width="7.7265625" style="567" hidden="1" customWidth="1" outlineLevel="1"/>
    <col min="25" max="25" width="7.81640625" style="567" hidden="1" customWidth="1" outlineLevel="1"/>
    <col min="26" max="26" width="7.7265625" style="567" hidden="1" customWidth="1" outlineLevel="1"/>
    <col min="27" max="27" width="8.453125" style="567" customWidth="1" collapsed="1"/>
    <col min="28" max="33" width="7.7265625" style="567" customWidth="1"/>
    <col min="34" max="34" width="2" style="567" customWidth="1"/>
    <col min="35" max="38" width="6.26953125" style="567" customWidth="1"/>
    <col min="39" max="39" width="2" style="567" customWidth="1"/>
    <col min="40" max="43" width="5.36328125" style="567" customWidth="1"/>
    <col min="44" max="125" width="7.7265625" style="567" customWidth="1"/>
    <col min="126" max="16384" width="8.7265625" style="567"/>
  </cols>
  <sheetData>
    <row r="1" spans="1:43" ht="12.25" customHeight="1">
      <c r="A1" s="59" t="s">
        <v>400</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I1" s="572"/>
      <c r="AJ1" s="572"/>
      <c r="AK1" s="572"/>
      <c r="AL1" s="572"/>
      <c r="AM1" s="573"/>
      <c r="AN1" s="572"/>
      <c r="AO1" s="572"/>
      <c r="AP1" s="572"/>
      <c r="AQ1" s="572"/>
    </row>
    <row r="2" spans="1:43" ht="15.5">
      <c r="A2" s="571" t="s">
        <v>786</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I2" s="572"/>
      <c r="AJ2" s="572"/>
      <c r="AK2" s="572"/>
      <c r="AL2" s="572"/>
      <c r="AM2" s="573"/>
      <c r="AN2" s="572"/>
      <c r="AO2" s="572"/>
      <c r="AP2" s="572"/>
      <c r="AQ2" s="572"/>
    </row>
    <row r="3" spans="1:43" s="575" customFormat="1" ht="12.25" customHeight="1">
      <c r="A3" s="574"/>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I3" s="572"/>
      <c r="AJ3" s="572"/>
      <c r="AK3" s="572"/>
      <c r="AL3" s="572"/>
      <c r="AN3" s="572"/>
      <c r="AO3" s="572"/>
      <c r="AP3" s="572"/>
      <c r="AQ3" s="572"/>
    </row>
    <row r="4" spans="1:43" ht="12.25" customHeight="1">
      <c r="A4" s="576"/>
      <c r="B4" s="577" t="s">
        <v>1</v>
      </c>
      <c r="C4" s="577" t="s">
        <v>1</v>
      </c>
      <c r="D4" s="577" t="s">
        <v>1</v>
      </c>
      <c r="E4" s="577" t="s">
        <v>1</v>
      </c>
      <c r="F4" s="577" t="s">
        <v>1</v>
      </c>
      <c r="G4" s="577" t="s">
        <v>1</v>
      </c>
      <c r="H4" s="577" t="s">
        <v>1</v>
      </c>
      <c r="I4" s="577" t="s">
        <v>1</v>
      </c>
      <c r="J4" s="577" t="s">
        <v>1</v>
      </c>
      <c r="K4" s="577" t="s">
        <v>1</v>
      </c>
      <c r="L4" s="577" t="s">
        <v>1</v>
      </c>
      <c r="M4" s="577" t="s">
        <v>1</v>
      </c>
      <c r="N4" s="577" t="s">
        <v>1</v>
      </c>
      <c r="O4" s="577" t="s">
        <v>1</v>
      </c>
      <c r="P4" s="577" t="s">
        <v>1</v>
      </c>
      <c r="Q4" s="577" t="s">
        <v>1</v>
      </c>
      <c r="R4" s="577" t="s">
        <v>1</v>
      </c>
      <c r="S4" s="577" t="s">
        <v>1</v>
      </c>
      <c r="T4" s="577" t="s">
        <v>1</v>
      </c>
      <c r="U4" s="577" t="s">
        <v>1</v>
      </c>
      <c r="V4" s="577" t="s">
        <v>1</v>
      </c>
      <c r="W4" s="577" t="s">
        <v>1</v>
      </c>
      <c r="X4" s="577" t="s">
        <v>1</v>
      </c>
      <c r="Y4" s="577" t="s">
        <v>1</v>
      </c>
      <c r="Z4" s="577" t="s">
        <v>1</v>
      </c>
      <c r="AA4" s="577" t="s">
        <v>1</v>
      </c>
      <c r="AB4" s="577" t="s">
        <v>1</v>
      </c>
      <c r="AC4" s="577" t="s">
        <v>1</v>
      </c>
      <c r="AD4" s="577" t="s">
        <v>172</v>
      </c>
      <c r="AE4" s="577" t="s">
        <v>172</v>
      </c>
      <c r="AF4" s="577" t="s">
        <v>172</v>
      </c>
      <c r="AG4" s="577" t="s">
        <v>172</v>
      </c>
      <c r="AI4" s="578" t="s">
        <v>795</v>
      </c>
      <c r="AJ4" s="579"/>
      <c r="AK4" s="579"/>
      <c r="AL4" s="579"/>
      <c r="AN4" s="579"/>
      <c r="AO4" s="598" t="s">
        <v>794</v>
      </c>
      <c r="AP4" s="579"/>
      <c r="AQ4" s="579"/>
    </row>
    <row r="5" spans="1:43" ht="12.25" customHeight="1" thickBot="1">
      <c r="A5" s="580"/>
      <c r="B5" s="581">
        <v>1993</v>
      </c>
      <c r="C5" s="581">
        <v>1994</v>
      </c>
      <c r="D5" s="581">
        <v>1995</v>
      </c>
      <c r="E5" s="581">
        <v>1996</v>
      </c>
      <c r="F5" s="581">
        <v>1997</v>
      </c>
      <c r="G5" s="581">
        <v>1998</v>
      </c>
      <c r="H5" s="581">
        <v>1999</v>
      </c>
      <c r="I5" s="581">
        <v>2000</v>
      </c>
      <c r="J5" s="581">
        <v>2001</v>
      </c>
      <c r="K5" s="581">
        <v>2002</v>
      </c>
      <c r="L5" s="581">
        <v>2003</v>
      </c>
      <c r="M5" s="581">
        <v>2004</v>
      </c>
      <c r="N5" s="581">
        <v>2005</v>
      </c>
      <c r="O5" s="581">
        <v>2006</v>
      </c>
      <c r="P5" s="581">
        <v>2007</v>
      </c>
      <c r="Q5" s="581">
        <v>2008</v>
      </c>
      <c r="R5" s="581">
        <v>2009</v>
      </c>
      <c r="S5" s="581">
        <v>2010</v>
      </c>
      <c r="T5" s="581">
        <v>2011</v>
      </c>
      <c r="U5" s="581">
        <v>2012</v>
      </c>
      <c r="V5" s="581">
        <v>2013</v>
      </c>
      <c r="W5" s="581">
        <v>2014</v>
      </c>
      <c r="X5" s="581">
        <v>2015</v>
      </c>
      <c r="Y5" s="581">
        <v>2016</v>
      </c>
      <c r="Z5" s="581">
        <v>2017</v>
      </c>
      <c r="AA5" s="581">
        <v>2018</v>
      </c>
      <c r="AB5" s="581">
        <v>2019</v>
      </c>
      <c r="AC5" s="581">
        <v>2020</v>
      </c>
      <c r="AD5" s="581">
        <v>2021</v>
      </c>
      <c r="AE5" s="581">
        <v>2022</v>
      </c>
      <c r="AF5" s="581">
        <v>2023</v>
      </c>
      <c r="AG5" s="581">
        <v>2024</v>
      </c>
      <c r="AI5" s="581">
        <v>2021</v>
      </c>
      <c r="AJ5" s="581">
        <v>2022</v>
      </c>
      <c r="AK5" s="581">
        <v>2023</v>
      </c>
      <c r="AL5" s="581">
        <v>2024</v>
      </c>
      <c r="AN5" s="581">
        <v>2021</v>
      </c>
      <c r="AO5" s="581">
        <v>2022</v>
      </c>
      <c r="AP5" s="581">
        <v>2023</v>
      </c>
      <c r="AQ5" s="581">
        <v>2024</v>
      </c>
    </row>
    <row r="6" spans="1:43" ht="12.25" customHeight="1">
      <c r="A6" s="599" t="s">
        <v>148</v>
      </c>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I6" s="600"/>
      <c r="AJ6" s="600"/>
      <c r="AK6" s="600"/>
      <c r="AL6" s="600"/>
      <c r="AN6" s="600"/>
      <c r="AO6" s="600"/>
      <c r="AP6" s="600"/>
      <c r="AQ6" s="600"/>
    </row>
    <row r="7" spans="1:43" ht="12.25" customHeight="1">
      <c r="A7" s="601" t="s">
        <v>686</v>
      </c>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I7" s="572"/>
      <c r="AJ7" s="572"/>
      <c r="AK7" s="572"/>
      <c r="AL7" s="572"/>
      <c r="AN7" s="572"/>
      <c r="AO7" s="572"/>
      <c r="AP7" s="572"/>
      <c r="AQ7" s="572"/>
    </row>
    <row r="8" spans="1:43" ht="12.25" customHeight="1">
      <c r="A8" s="584" t="s">
        <v>687</v>
      </c>
      <c r="B8" s="585"/>
      <c r="C8" s="585">
        <v>3.8159981373351304</v>
      </c>
      <c r="D8" s="585">
        <v>4.1644613588056822</v>
      </c>
      <c r="E8" s="585">
        <v>1.599032725467131</v>
      </c>
      <c r="F8" s="585">
        <v>3.2851003201574969</v>
      </c>
      <c r="G8" s="585">
        <v>4.201732061176866</v>
      </c>
      <c r="H8" s="585">
        <v>4.0040522846053195</v>
      </c>
      <c r="I8" s="585">
        <v>4.8898321573483727</v>
      </c>
      <c r="J8" s="585">
        <v>1.5633162329543815</v>
      </c>
      <c r="K8" s="585">
        <v>2.19832479366735</v>
      </c>
      <c r="L8" s="585">
        <v>2.4304925191323212</v>
      </c>
      <c r="M8" s="585">
        <v>3.8622217466404374</v>
      </c>
      <c r="N8" s="585">
        <v>2.8461213879064751</v>
      </c>
      <c r="O8" s="585">
        <v>4.9108591965135728</v>
      </c>
      <c r="P8" s="585">
        <v>3.5578202540334392</v>
      </c>
      <c r="Q8" s="585">
        <v>-0.68777999807964063</v>
      </c>
      <c r="R8" s="585">
        <v>-4.2226012772715755</v>
      </c>
      <c r="S8" s="585">
        <v>5.7055029856589723</v>
      </c>
      <c r="T8" s="585">
        <v>3.2083902740952741</v>
      </c>
      <c r="U8" s="585">
        <v>-0.25584191114343957</v>
      </c>
      <c r="V8" s="585">
        <v>1.1886201652241191</v>
      </c>
      <c r="W8" s="585">
        <v>2.7797606779744299</v>
      </c>
      <c r="X8" s="585">
        <v>4.2444480152559194</v>
      </c>
      <c r="Y8" s="585">
        <v>1.8305337945762057</v>
      </c>
      <c r="Z8" s="585">
        <v>2.8142871946554848</v>
      </c>
      <c r="AA8" s="585">
        <v>2.0525950223835521</v>
      </c>
      <c r="AB8" s="585">
        <v>2.0090455836209831</v>
      </c>
      <c r="AC8" s="585">
        <v>-3.0240829112763823</v>
      </c>
      <c r="AD8" s="585">
        <v>4.3117881169499883</v>
      </c>
      <c r="AE8" s="585">
        <v>3.2113533158039109</v>
      </c>
      <c r="AF8" s="585">
        <v>1.4761967200857207</v>
      </c>
      <c r="AG8" s="585">
        <v>1.4661290251417824</v>
      </c>
      <c r="AI8" s="585">
        <v>0.1971169625059277</v>
      </c>
      <c r="AJ8" s="585">
        <v>0.2021840676158515</v>
      </c>
      <c r="AK8" s="585">
        <v>4.028054834792627E-4</v>
      </c>
      <c r="AL8" s="585">
        <v>-1.6837883606046766E-2</v>
      </c>
      <c r="AN8" s="586">
        <v>1.1393532624927261</v>
      </c>
      <c r="AO8" s="586">
        <v>-0.5816057160961563</v>
      </c>
      <c r="AP8" s="586">
        <v>-0.38329543950974543</v>
      </c>
      <c r="AQ8" s="586">
        <v>1.4661290251417824</v>
      </c>
    </row>
    <row r="9" spans="1:43" ht="12.25" customHeight="1">
      <c r="A9" s="584" t="s">
        <v>688</v>
      </c>
      <c r="B9" s="585"/>
      <c r="C9" s="585">
        <v>2.8810087642630045</v>
      </c>
      <c r="D9" s="585">
        <v>2.3188865495786359</v>
      </c>
      <c r="E9" s="585">
        <v>1.8132882756921598</v>
      </c>
      <c r="F9" s="585">
        <v>3.9046502015530615</v>
      </c>
      <c r="G9" s="585">
        <v>2.8566296485683873</v>
      </c>
      <c r="H9" s="585">
        <v>1.9369354663441252</v>
      </c>
      <c r="I9" s="585">
        <v>4.0837493073133668</v>
      </c>
      <c r="J9" s="585">
        <v>0.52054259735614394</v>
      </c>
      <c r="K9" s="585">
        <v>3.4354392717019788</v>
      </c>
      <c r="L9" s="585">
        <v>3.6180049378984336</v>
      </c>
      <c r="M9" s="585">
        <v>4.5835831886007927</v>
      </c>
      <c r="N9" s="585">
        <v>2.6790130950790525</v>
      </c>
      <c r="O9" s="585">
        <v>2.6589286989003202</v>
      </c>
      <c r="P9" s="585">
        <v>4.3907722057645593E-2</v>
      </c>
      <c r="Q9" s="585">
        <v>-1.4569047666527668</v>
      </c>
      <c r="R9" s="585">
        <v>-2.0540718058090768</v>
      </c>
      <c r="S9" s="585">
        <v>4.0113876357588785</v>
      </c>
      <c r="T9" s="585">
        <v>1.2578497837989255</v>
      </c>
      <c r="U9" s="585">
        <v>-0.90929465419419264</v>
      </c>
      <c r="V9" s="585">
        <v>0.74789923090550214</v>
      </c>
      <c r="W9" s="585">
        <v>1.0364240953897763</v>
      </c>
      <c r="X9" s="585">
        <v>3.117191260189367</v>
      </c>
      <c r="Y9" s="585">
        <v>-0.60977525260952348</v>
      </c>
      <c r="Z9" s="585">
        <v>0.74353391024428728</v>
      </c>
      <c r="AA9" s="585">
        <v>0.25687307778694546</v>
      </c>
      <c r="AB9" s="585">
        <v>2.3110308746471464</v>
      </c>
      <c r="AC9" s="585">
        <v>0.53566545570817858</v>
      </c>
      <c r="AD9" s="585">
        <v>1.8348569025547601</v>
      </c>
      <c r="AE9" s="585">
        <v>0.50344857393167519</v>
      </c>
      <c r="AF9" s="585">
        <v>0.7037444090763012</v>
      </c>
      <c r="AG9" s="585">
        <v>0.8597315552602014</v>
      </c>
      <c r="AI9" s="585">
        <v>0.63760749162560248</v>
      </c>
      <c r="AJ9" s="585">
        <v>-0.37598043454412089</v>
      </c>
      <c r="AK9" s="585">
        <v>-0.12039333595292856</v>
      </c>
      <c r="AL9" s="585">
        <v>-5.699367806957234E-2</v>
      </c>
      <c r="AN9" s="586">
        <v>1.5441437757588661</v>
      </c>
      <c r="AO9" s="586">
        <v>-0.86412641734463502</v>
      </c>
      <c r="AP9" s="586">
        <v>-0.18124843519626843</v>
      </c>
      <c r="AQ9" s="586">
        <v>-0.26781204387129609</v>
      </c>
    </row>
    <row r="10" spans="1:43" ht="12.25" customHeight="1">
      <c r="A10" s="584" t="s">
        <v>689</v>
      </c>
      <c r="B10" s="585"/>
      <c r="C10" s="585">
        <v>1.1508506453991263</v>
      </c>
      <c r="D10" s="585">
        <v>2.5343425848051604</v>
      </c>
      <c r="E10" s="585">
        <v>1.5222747218146537E-2</v>
      </c>
      <c r="F10" s="585">
        <v>-0.40873504925212911</v>
      </c>
      <c r="G10" s="585">
        <v>1.3187804545103932</v>
      </c>
      <c r="H10" s="585">
        <v>2.0539098242058129</v>
      </c>
      <c r="I10" s="585">
        <v>1.4141825795092045</v>
      </c>
      <c r="J10" s="585">
        <v>0.96911948653222169</v>
      </c>
      <c r="K10" s="585">
        <v>-1.3524895140371029</v>
      </c>
      <c r="L10" s="585">
        <v>-1.1133335795727395</v>
      </c>
      <c r="M10" s="585">
        <v>-0.43845220052148859</v>
      </c>
      <c r="N10" s="585">
        <v>-2.38083900766628E-2</v>
      </c>
      <c r="O10" s="585">
        <v>2.3363757598849899</v>
      </c>
      <c r="P10" s="585">
        <v>3.4827996660348415</v>
      </c>
      <c r="Q10" s="585">
        <v>0.71863615858784868</v>
      </c>
      <c r="R10" s="585">
        <v>-2.6091168893026428</v>
      </c>
      <c r="S10" s="585">
        <v>1.717420964734595</v>
      </c>
      <c r="T10" s="585">
        <v>2.3723437822273707</v>
      </c>
      <c r="U10" s="585">
        <v>0.76200413358222807</v>
      </c>
      <c r="V10" s="585">
        <v>0.42228231075422951</v>
      </c>
      <c r="W10" s="585">
        <v>1.8128330329086895</v>
      </c>
      <c r="X10" s="585">
        <v>0.94687476930368497</v>
      </c>
      <c r="Y10" s="585">
        <v>2.0305864542037089</v>
      </c>
      <c r="Z10" s="585">
        <v>2.27523932514897</v>
      </c>
      <c r="AA10" s="585">
        <v>1.8549187251260424</v>
      </c>
      <c r="AB10" s="585">
        <v>-0.20411907710655708</v>
      </c>
      <c r="AC10" s="585">
        <v>-3.8301923079249178</v>
      </c>
      <c r="AD10" s="585">
        <v>2.4679174474047327</v>
      </c>
      <c r="AE10" s="585">
        <v>2.6961274673857671</v>
      </c>
      <c r="AF10" s="585">
        <v>0.76705603620839113</v>
      </c>
      <c r="AG10" s="585">
        <v>0.60128312595777444</v>
      </c>
      <c r="AI10" s="585">
        <v>-0.45828040354922717</v>
      </c>
      <c r="AJ10" s="585">
        <v>0.58372879337313943</v>
      </c>
      <c r="AK10" s="585">
        <v>0.12070922576175036</v>
      </c>
      <c r="AL10" s="585">
        <v>4.010602797361873E-2</v>
      </c>
      <c r="AN10" s="586">
        <v>-0.49210355714708331</v>
      </c>
      <c r="AO10" s="586">
        <v>0.30623924948298686</v>
      </c>
      <c r="AP10" s="586">
        <v>-0.35785517254474097</v>
      </c>
      <c r="AQ10" s="586">
        <v>8.7595754238112278E-2</v>
      </c>
    </row>
    <row r="11" spans="1:43" ht="12.25" customHeight="1">
      <c r="A11" s="584" t="s">
        <v>796</v>
      </c>
      <c r="B11" s="585"/>
      <c r="C11" s="585">
        <v>1.9118063304757404</v>
      </c>
      <c r="D11" s="585">
        <v>1.06713938497216</v>
      </c>
      <c r="E11" s="585">
        <v>0.57988972312161824</v>
      </c>
      <c r="F11" s="585">
        <v>0.59593941128501804</v>
      </c>
      <c r="G11" s="585">
        <v>-0.27308776894553466</v>
      </c>
      <c r="H11" s="585">
        <v>-0.143661654545435</v>
      </c>
      <c r="I11" s="585">
        <v>-0.76590920722150457</v>
      </c>
      <c r="J11" s="585">
        <v>-0.86402237848564045</v>
      </c>
      <c r="K11" s="585">
        <v>-1.6700440761759472</v>
      </c>
      <c r="L11" s="585">
        <v>-0.86284775529328339</v>
      </c>
      <c r="M11" s="585">
        <v>-2.8729168544527894E-2</v>
      </c>
      <c r="N11" s="585">
        <v>-0.36715977339569772</v>
      </c>
      <c r="O11" s="585">
        <v>0.44485501757987045</v>
      </c>
      <c r="P11" s="585">
        <v>0.94797968366771013</v>
      </c>
      <c r="Q11" s="585">
        <v>-0.42813627817207545</v>
      </c>
      <c r="R11" s="585">
        <v>-0.56873449239313034</v>
      </c>
      <c r="S11" s="585">
        <v>1.1548165509544184</v>
      </c>
      <c r="T11" s="585">
        <v>0.1114914423362201</v>
      </c>
      <c r="U11" s="585">
        <v>8.6501981164532893E-2</v>
      </c>
      <c r="V11" s="585">
        <v>-0.59346664934374349</v>
      </c>
      <c r="W11" s="585">
        <v>0.36999466566001171</v>
      </c>
      <c r="X11" s="585">
        <v>-0.40727914611701221</v>
      </c>
      <c r="Y11" s="585">
        <v>0.51644613192998179</v>
      </c>
      <c r="Z11" s="585">
        <v>-3.9367530422218522E-4</v>
      </c>
      <c r="AA11" s="585">
        <v>0.34481785840276835</v>
      </c>
      <c r="AB11" s="585">
        <v>-0.87016446015287796</v>
      </c>
      <c r="AC11" s="585">
        <v>-2.5511159582475962</v>
      </c>
      <c r="AD11" s="585">
        <v>2.3859363044894</v>
      </c>
      <c r="AE11" s="585">
        <v>0.95836032862399723</v>
      </c>
      <c r="AF11" s="585">
        <v>0.17478107186010838</v>
      </c>
      <c r="AG11" s="585">
        <v>3.9882218099274169E-2</v>
      </c>
      <c r="AI11" s="585">
        <v>-0.94987740069489845</v>
      </c>
      <c r="AJ11" s="585">
        <v>0.54190695187454896</v>
      </c>
      <c r="AK11" s="585">
        <v>0.21226989314007128</v>
      </c>
      <c r="AL11" s="585">
        <v>4.4863759873925435E-2</v>
      </c>
      <c r="AN11" s="586">
        <v>-0.29090629329966422</v>
      </c>
      <c r="AO11" s="586">
        <v>0.49448268141583096</v>
      </c>
      <c r="AP11" s="586">
        <v>0.71701665089476396</v>
      </c>
      <c r="AQ11" s="586">
        <v>0.11633321450010836</v>
      </c>
    </row>
    <row r="12" spans="1:43" ht="12.25" customHeight="1">
      <c r="A12" s="602" t="s">
        <v>149</v>
      </c>
      <c r="B12" s="585"/>
      <c r="C12" s="585">
        <v>-0.74668059813305376</v>
      </c>
      <c r="D12" s="585">
        <v>1.4517114155613964</v>
      </c>
      <c r="E12" s="585">
        <v>-0.56141140883917418</v>
      </c>
      <c r="F12" s="585">
        <v>-0.99872267848660767</v>
      </c>
      <c r="G12" s="585">
        <v>1.5962273250451853</v>
      </c>
      <c r="H12" s="585">
        <v>2.200733088318052</v>
      </c>
      <c r="I12" s="585">
        <v>2.1969181853877195</v>
      </c>
      <c r="J12" s="585">
        <v>1.8491186640802848</v>
      </c>
      <c r="K12" s="585">
        <v>0.32294793499638708</v>
      </c>
      <c r="L12" s="585">
        <v>-0.25266594672920251</v>
      </c>
      <c r="M12" s="585">
        <v>-0.40984077582422174</v>
      </c>
      <c r="N12" s="585">
        <v>0.34461667712986088</v>
      </c>
      <c r="O12" s="585">
        <v>1.8831434840282046</v>
      </c>
      <c r="P12" s="585">
        <v>2.5110160602622278</v>
      </c>
      <c r="Q12" s="585">
        <v>1.1517032963886731</v>
      </c>
      <c r="R12" s="585">
        <v>-2.0520531308669931</v>
      </c>
      <c r="S12" s="585">
        <v>0.55618153733367759</v>
      </c>
      <c r="T12" s="585">
        <v>2.2583344901952573</v>
      </c>
      <c r="U12" s="585">
        <v>0.67491833468693585</v>
      </c>
      <c r="V12" s="585">
        <v>1.0218130799460878</v>
      </c>
      <c r="W12" s="585">
        <v>1.4375196213319397</v>
      </c>
      <c r="X12" s="585">
        <v>1.3596916559870387</v>
      </c>
      <c r="Y12" s="585">
        <v>1.5063607802910273</v>
      </c>
      <c r="Z12" s="585">
        <v>2.2756419590935995</v>
      </c>
      <c r="AA12" s="585">
        <v>1.5049116625575953</v>
      </c>
      <c r="AB12" s="585">
        <v>0.67189194798835672</v>
      </c>
      <c r="AC12" s="585">
        <v>-1.3125613107373257</v>
      </c>
      <c r="AD12" s="585">
        <v>8.0070706851320672E-2</v>
      </c>
      <c r="AE12" s="585">
        <v>1.7212711588275198</v>
      </c>
      <c r="AF12" s="585">
        <v>0.59124158596703946</v>
      </c>
      <c r="AG12" s="585">
        <v>0.56117709798433335</v>
      </c>
      <c r="AI12" s="585">
        <v>0.47646363157245464</v>
      </c>
      <c r="AJ12" s="585">
        <v>3.2359391649072755E-2</v>
      </c>
      <c r="AK12" s="585">
        <v>-9.2850503820485208E-2</v>
      </c>
      <c r="AL12" s="585">
        <v>-5.0097466086418407E-3</v>
      </c>
      <c r="AN12" s="586">
        <v>-0.19572508078504747</v>
      </c>
      <c r="AO12" s="586">
        <v>-0.19584633235478766</v>
      </c>
      <c r="AP12" s="586">
        <v>-1.0849943494511516</v>
      </c>
      <c r="AQ12" s="586">
        <v>-2.9412781984050618E-2</v>
      </c>
    </row>
    <row r="13" spans="1:43" ht="12.25" customHeight="1">
      <c r="A13" s="602" t="s">
        <v>150</v>
      </c>
      <c r="B13" s="585"/>
      <c r="C13" s="585">
        <v>-0.35157054782533059</v>
      </c>
      <c r="D13" s="585">
        <v>0.84123285965818084</v>
      </c>
      <c r="E13" s="585">
        <v>0.28747795414461041</v>
      </c>
      <c r="F13" s="585">
        <v>-0.73268206039076578</v>
      </c>
      <c r="G13" s="585">
        <v>-0.32442295895882545</v>
      </c>
      <c r="H13" s="585">
        <v>0.75448894260463639</v>
      </c>
      <c r="I13" s="585">
        <v>0.80991925063174097</v>
      </c>
      <c r="J13" s="585">
        <v>0.99830480669329535</v>
      </c>
      <c r="K13" s="585">
        <v>0.45220351757162547</v>
      </c>
      <c r="L13" s="585">
        <v>0.39971799830540444</v>
      </c>
      <c r="M13" s="585">
        <v>0.45395882589152059</v>
      </c>
      <c r="N13" s="585">
        <v>0.7796150022980175</v>
      </c>
      <c r="O13" s="585">
        <v>1.0891689751867606</v>
      </c>
      <c r="P13" s="585">
        <v>1.5200488147975255</v>
      </c>
      <c r="Q13" s="585">
        <v>1.2289875801174466</v>
      </c>
      <c r="R13" s="585">
        <v>0.1898249188236445</v>
      </c>
      <c r="S13" s="585">
        <v>0.84172140515283989</v>
      </c>
      <c r="T13" s="585">
        <v>1.3748438596026702</v>
      </c>
      <c r="U13" s="585">
        <v>0.87381102652912546</v>
      </c>
      <c r="V13" s="585">
        <v>1.0951684095384717</v>
      </c>
      <c r="W13" s="585">
        <v>1.3257806782142056</v>
      </c>
      <c r="X13" s="585">
        <v>0.77067577424969613</v>
      </c>
      <c r="Y13" s="585">
        <v>1.0195431258280152</v>
      </c>
      <c r="Z13" s="585">
        <v>1.9656883424737481</v>
      </c>
      <c r="AA13" s="585">
        <v>1.1434874853516463</v>
      </c>
      <c r="AB13" s="585">
        <v>1.149432046422727</v>
      </c>
      <c r="AC13" s="585">
        <v>0.33511567540542853</v>
      </c>
      <c r="AD13" s="585">
        <v>0.45548647845101708</v>
      </c>
      <c r="AE13" s="585">
        <v>0.33990907554277694</v>
      </c>
      <c r="AF13" s="585">
        <v>0.450810724922035</v>
      </c>
      <c r="AG13" s="585">
        <v>0.54613131863203712</v>
      </c>
      <c r="AI13" s="585">
        <v>0.75610985886108706</v>
      </c>
      <c r="AJ13" s="585">
        <v>-0.41714368479541797</v>
      </c>
      <c r="AK13" s="585">
        <v>-0.11029766158960896</v>
      </c>
      <c r="AL13" s="585">
        <v>4.0190314279331396E-2</v>
      </c>
      <c r="AN13" s="586">
        <v>-0.20276334253535033</v>
      </c>
      <c r="AO13" s="586">
        <v>-0.70144051922031991</v>
      </c>
      <c r="AP13" s="586">
        <v>-0.24921490741056651</v>
      </c>
      <c r="AQ13" s="586">
        <v>-0.13426293642437859</v>
      </c>
    </row>
    <row r="14" spans="1:43" ht="12.25" customHeight="1">
      <c r="A14" s="584" t="s">
        <v>797</v>
      </c>
      <c r="B14" s="585">
        <v>4.2525729041824496</v>
      </c>
      <c r="C14" s="585">
        <v>5.1929029499469337</v>
      </c>
      <c r="D14" s="585">
        <v>4.3626451352145725</v>
      </c>
      <c r="E14" s="585">
        <v>4.4392864575089908</v>
      </c>
      <c r="F14" s="585">
        <v>4.2331807548905269</v>
      </c>
      <c r="G14" s="585">
        <v>3.8339080127792116</v>
      </c>
      <c r="H14" s="585">
        <v>3.1212890645098144</v>
      </c>
      <c r="I14" s="585">
        <v>2.4628296968702794</v>
      </c>
      <c r="J14" s="585">
        <v>2.4168668158129809</v>
      </c>
      <c r="K14" s="585">
        <v>2.5194451092037977</v>
      </c>
      <c r="L14" s="585">
        <v>1.9922131960147245</v>
      </c>
      <c r="M14" s="585">
        <v>2.299308457764619</v>
      </c>
      <c r="N14" s="585">
        <v>2.6122071573314849</v>
      </c>
      <c r="O14" s="585">
        <v>2.9070935331584122</v>
      </c>
      <c r="P14" s="585">
        <v>1.8320945831895121</v>
      </c>
      <c r="Q14" s="585">
        <v>1.7350712886458337</v>
      </c>
      <c r="R14" s="585">
        <v>2.5967817601419045</v>
      </c>
      <c r="S14" s="585">
        <v>3.7479151808783313</v>
      </c>
      <c r="T14" s="585">
        <v>3.541059728860025</v>
      </c>
      <c r="U14" s="585">
        <v>3.6910164781506225</v>
      </c>
      <c r="V14" s="585">
        <v>3.9198441667031632</v>
      </c>
      <c r="W14" s="585">
        <v>3.6872724253750024</v>
      </c>
      <c r="X14" s="585">
        <v>3.654549852073643</v>
      </c>
      <c r="Y14" s="585">
        <v>3.5409607951422077</v>
      </c>
      <c r="Z14" s="585">
        <v>3.4912041687924731</v>
      </c>
      <c r="AA14" s="585">
        <v>3.437792602888722</v>
      </c>
      <c r="AB14" s="585">
        <v>3.2703542592597912</v>
      </c>
      <c r="AC14" s="585">
        <v>3.5571540160505135</v>
      </c>
      <c r="AD14" s="585">
        <v>4.3045625247221544</v>
      </c>
      <c r="AE14" s="585">
        <v>3.5309687623023605</v>
      </c>
      <c r="AF14" s="585">
        <v>3.1619263427124809</v>
      </c>
      <c r="AG14" s="585">
        <v>3.032163659978333</v>
      </c>
      <c r="AI14" s="585">
        <v>2.7909063693330793E-2</v>
      </c>
      <c r="AJ14" s="585">
        <v>5.3876468314754788E-2</v>
      </c>
      <c r="AK14" s="585">
        <v>5.1660674525238814E-2</v>
      </c>
      <c r="AL14" s="585">
        <v>4.4632226098916039E-2</v>
      </c>
      <c r="AN14" s="603"/>
      <c r="AO14" s="603"/>
      <c r="AP14" s="603"/>
      <c r="AQ14" s="603"/>
    </row>
    <row r="15" spans="1:43" ht="12.25" customHeight="1">
      <c r="A15" s="602" t="s">
        <v>798</v>
      </c>
      <c r="B15" s="585">
        <v>10.1040533625164</v>
      </c>
      <c r="C15" s="585">
        <v>10.460054777953699</v>
      </c>
      <c r="D15" s="585">
        <v>9.9166666666666696</v>
      </c>
      <c r="E15" s="585">
        <v>10.680715051967001</v>
      </c>
      <c r="F15" s="585">
        <v>10.918548799635101</v>
      </c>
      <c r="G15" s="585">
        <v>9.2031654765766309</v>
      </c>
      <c r="H15" s="585">
        <v>7.8991933883422796</v>
      </c>
      <c r="I15" s="585">
        <v>6.6331273582326196</v>
      </c>
      <c r="J15" s="585">
        <v>5.8463764161138601</v>
      </c>
      <c r="K15" s="585">
        <v>5.9677422832219804</v>
      </c>
      <c r="L15" s="585">
        <v>6.5781081899411804</v>
      </c>
      <c r="M15" s="585">
        <v>7.3812246817516201</v>
      </c>
      <c r="N15" s="585">
        <v>7.7814238018674597</v>
      </c>
      <c r="O15" s="585">
        <v>7.0571206991192197</v>
      </c>
      <c r="P15" s="585">
        <v>6.1498777440417003</v>
      </c>
      <c r="Q15" s="585">
        <v>6.2215285591866003</v>
      </c>
      <c r="R15" s="585">
        <v>8.3199442099479803</v>
      </c>
      <c r="S15" s="585">
        <v>8.5795422279822606</v>
      </c>
      <c r="T15" s="585">
        <v>7.78280494276461</v>
      </c>
      <c r="U15" s="585">
        <v>7.9646294021799804</v>
      </c>
      <c r="V15" s="585">
        <v>8.0314108819537005</v>
      </c>
      <c r="W15" s="585">
        <v>7.9299907608424096</v>
      </c>
      <c r="X15" s="585">
        <v>7.3918312490906199</v>
      </c>
      <c r="Y15" s="585">
        <v>6.9455483804453397</v>
      </c>
      <c r="Z15" s="585">
        <v>6.6626829941480903</v>
      </c>
      <c r="AA15" s="585">
        <v>6.32915323518721</v>
      </c>
      <c r="AB15" s="585">
        <v>6.7714040921682601</v>
      </c>
      <c r="AC15" s="585">
        <v>8.30236180324016</v>
      </c>
      <c r="AD15" s="585">
        <v>8.6450483085202006</v>
      </c>
      <c r="AE15" s="585">
        <v>7.3873805714295102</v>
      </c>
      <c r="AF15" s="585">
        <v>7.2579075507926198</v>
      </c>
      <c r="AG15" s="585">
        <v>7.2440295721836501</v>
      </c>
      <c r="AI15" s="585">
        <v>0.25460329631461143</v>
      </c>
      <c r="AJ15" s="585">
        <v>-0.15580673931202949</v>
      </c>
      <c r="AK15" s="585">
        <v>-0.17220740623239994</v>
      </c>
      <c r="AL15" s="585">
        <v>-0.13059662020101026</v>
      </c>
      <c r="AN15" s="586">
        <v>-5.7214159723688596E-3</v>
      </c>
      <c r="AO15" s="586">
        <v>-0.47162693335044992</v>
      </c>
      <c r="AP15" s="586">
        <v>0.29213702033862976</v>
      </c>
      <c r="AQ15" s="586">
        <v>0.1952748529894599</v>
      </c>
    </row>
    <row r="16" spans="1:43" ht="12.25" customHeight="1">
      <c r="A16" s="602" t="s">
        <v>799</v>
      </c>
      <c r="B16" s="585"/>
      <c r="C16" s="585"/>
      <c r="D16" s="585"/>
      <c r="E16" s="585"/>
      <c r="F16" s="585"/>
      <c r="G16" s="585"/>
      <c r="H16" s="585"/>
      <c r="I16" s="585"/>
      <c r="J16" s="585"/>
      <c r="K16" s="585"/>
      <c r="L16" s="585"/>
      <c r="M16" s="585"/>
      <c r="N16" s="585"/>
      <c r="O16" s="585"/>
      <c r="P16" s="585"/>
      <c r="Q16" s="585"/>
      <c r="R16" s="585"/>
      <c r="S16" s="585"/>
      <c r="T16" s="585"/>
      <c r="U16" s="585"/>
      <c r="V16" s="585"/>
      <c r="W16" s="585"/>
      <c r="X16" s="585">
        <v>5.2029269304877452</v>
      </c>
      <c r="Y16" s="585">
        <v>4.9484692772831966</v>
      </c>
      <c r="Z16" s="585">
        <v>4.6113209249109204</v>
      </c>
      <c r="AA16" s="585">
        <v>4.2976510584784702</v>
      </c>
      <c r="AB16" s="585">
        <v>4.5508269995290496</v>
      </c>
      <c r="AC16" s="585">
        <v>6.0240851848107404</v>
      </c>
      <c r="AD16" s="585">
        <v>5.8536657545558803</v>
      </c>
      <c r="AE16" s="585">
        <v>5.0782365496450996</v>
      </c>
      <c r="AF16" s="585">
        <v>5.1701328620789502</v>
      </c>
      <c r="AG16" s="585">
        <v>5.2275734456552501</v>
      </c>
      <c r="AI16" s="585">
        <v>0.22580174331325065</v>
      </c>
      <c r="AJ16" s="585">
        <v>-0.23554163741396028</v>
      </c>
      <c r="AK16" s="585">
        <v>-0.2599537819617197</v>
      </c>
      <c r="AL16" s="585">
        <v>-0.21819460322207007</v>
      </c>
      <c r="AN16" s="604"/>
      <c r="AO16" s="604"/>
      <c r="AP16" s="604"/>
      <c r="AQ16" s="604"/>
    </row>
    <row r="17" spans="1:43" ht="12.25" customHeight="1">
      <c r="A17" s="587"/>
      <c r="B17" s="588"/>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I17" s="588"/>
      <c r="AJ17" s="588"/>
      <c r="AK17" s="588"/>
      <c r="AL17" s="588"/>
      <c r="AN17" s="588"/>
      <c r="AO17" s="588"/>
      <c r="AP17" s="588"/>
      <c r="AQ17" s="588"/>
    </row>
    <row r="18" spans="1:43" ht="12.25" customHeight="1">
      <c r="A18" s="605" t="s">
        <v>151</v>
      </c>
      <c r="B18" s="600"/>
      <c r="C18" s="600"/>
      <c r="D18" s="600"/>
      <c r="E18" s="600"/>
      <c r="F18" s="600"/>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c r="AG18" s="600"/>
      <c r="AI18" s="585"/>
      <c r="AJ18" s="585"/>
      <c r="AK18" s="585"/>
      <c r="AL18" s="585"/>
      <c r="AN18" s="600"/>
      <c r="AO18" s="600"/>
      <c r="AP18" s="600"/>
      <c r="AQ18" s="600"/>
    </row>
    <row r="19" spans="1:43" ht="12.25" customHeight="1">
      <c r="A19" s="601" t="s">
        <v>690</v>
      </c>
      <c r="B19" s="572"/>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I19" s="585"/>
      <c r="AJ19" s="585"/>
      <c r="AK19" s="585"/>
      <c r="AL19" s="585"/>
      <c r="AN19" s="572"/>
      <c r="AO19" s="572"/>
      <c r="AP19" s="572"/>
      <c r="AQ19" s="572"/>
    </row>
    <row r="20" spans="1:43" ht="12.25" customHeight="1">
      <c r="A20" s="602" t="s">
        <v>689</v>
      </c>
      <c r="B20" s="592">
        <v>6523870</v>
      </c>
      <c r="C20" s="592">
        <v>6598950</v>
      </c>
      <c r="D20" s="592">
        <v>6766190</v>
      </c>
      <c r="E20" s="592">
        <v>6767220</v>
      </c>
      <c r="F20" s="592">
        <v>6739560</v>
      </c>
      <c r="G20" s="592">
        <v>6828440</v>
      </c>
      <c r="H20" s="592">
        <v>6968690</v>
      </c>
      <c r="I20" s="592">
        <v>7067240</v>
      </c>
      <c r="J20" s="592">
        <v>7135730</v>
      </c>
      <c r="K20" s="592">
        <v>7039220</v>
      </c>
      <c r="L20" s="592">
        <v>6960850</v>
      </c>
      <c r="M20" s="592">
        <v>6930330</v>
      </c>
      <c r="N20" s="592">
        <v>6928680</v>
      </c>
      <c r="O20" s="592">
        <v>7090560</v>
      </c>
      <c r="P20" s="592">
        <v>7337510</v>
      </c>
      <c r="Q20" s="592">
        <v>7390240</v>
      </c>
      <c r="R20" s="592">
        <v>7197420</v>
      </c>
      <c r="S20" s="592">
        <v>7321030</v>
      </c>
      <c r="T20" s="592">
        <v>7494710</v>
      </c>
      <c r="U20" s="592">
        <v>7551820</v>
      </c>
      <c r="V20" s="592">
        <v>7583710</v>
      </c>
      <c r="W20" s="592">
        <v>7721190</v>
      </c>
      <c r="X20" s="592">
        <v>7794300</v>
      </c>
      <c r="Y20" s="592">
        <v>7952570</v>
      </c>
      <c r="Z20" s="592">
        <v>8133510</v>
      </c>
      <c r="AA20" s="592">
        <v>8284380</v>
      </c>
      <c r="AB20" s="592">
        <v>8267470</v>
      </c>
      <c r="AC20" s="592">
        <v>7950810</v>
      </c>
      <c r="AD20" s="592">
        <v>8147029.4272000007</v>
      </c>
      <c r="AE20" s="592">
        <v>8366683.7253627405</v>
      </c>
      <c r="AF20" s="592">
        <v>8430860.8779086005</v>
      </c>
      <c r="AG20" s="592">
        <v>8481554.2217404395</v>
      </c>
      <c r="AI20" s="592">
        <v>-36148.810799448751</v>
      </c>
      <c r="AJ20" s="592">
        <v>10644.138771700673</v>
      </c>
      <c r="AK20" s="592">
        <v>20812.295969970524</v>
      </c>
      <c r="AL20" s="592">
        <v>24310.373230630532</v>
      </c>
      <c r="AN20" s="592"/>
      <c r="AO20" s="592"/>
      <c r="AP20" s="592"/>
      <c r="AQ20" s="592"/>
    </row>
    <row r="21" spans="1:43" ht="12.25" customHeight="1">
      <c r="A21" s="602" t="s">
        <v>149</v>
      </c>
      <c r="B21" s="592">
        <v>4057.96</v>
      </c>
      <c r="C21" s="592">
        <v>4027.66</v>
      </c>
      <c r="D21" s="592">
        <v>4086.13</v>
      </c>
      <c r="E21" s="592">
        <v>4063.19</v>
      </c>
      <c r="F21" s="592">
        <v>4022.61</v>
      </c>
      <c r="G21" s="592">
        <v>4086.82</v>
      </c>
      <c r="H21" s="592">
        <v>4176.76</v>
      </c>
      <c r="I21" s="592">
        <v>4268.5200000000004</v>
      </c>
      <c r="J21" s="592">
        <v>4347.45</v>
      </c>
      <c r="K21" s="592">
        <v>4361.49</v>
      </c>
      <c r="L21" s="592">
        <v>4350.47</v>
      </c>
      <c r="M21" s="592">
        <v>4332.6400000000003</v>
      </c>
      <c r="N21" s="592">
        <v>4347.5709999999999</v>
      </c>
      <c r="O21" s="592">
        <v>4429.442</v>
      </c>
      <c r="P21" s="592">
        <v>4540.6660000000002</v>
      </c>
      <c r="Q21" s="592">
        <v>4592.9610000000002</v>
      </c>
      <c r="R21" s="592">
        <v>4498.7110000000002</v>
      </c>
      <c r="S21" s="592">
        <v>4523.732</v>
      </c>
      <c r="T21" s="592">
        <v>4625.893</v>
      </c>
      <c r="U21" s="592">
        <v>4657.1139999999996</v>
      </c>
      <c r="V21" s="592">
        <v>4704.701</v>
      </c>
      <c r="W21" s="592">
        <v>4772.3320000000003</v>
      </c>
      <c r="X21" s="592">
        <v>4837.2209999999995</v>
      </c>
      <c r="Y21" s="592">
        <v>4910.0870000000004</v>
      </c>
      <c r="Z21" s="592">
        <v>5021.8230000000003</v>
      </c>
      <c r="AA21" s="592">
        <v>5097.3969999999999</v>
      </c>
      <c r="AB21" s="592">
        <v>5131.6459999999997</v>
      </c>
      <c r="AC21" s="592">
        <v>5064.29</v>
      </c>
      <c r="AD21" s="592">
        <v>5068.3450128000004</v>
      </c>
      <c r="AE21" s="592">
        <v>5155.5849737352</v>
      </c>
      <c r="AF21" s="592">
        <v>5186.0669360997899</v>
      </c>
      <c r="AG21" s="592">
        <v>5215.16995603132</v>
      </c>
      <c r="AI21" s="592">
        <v>24.129500047360125</v>
      </c>
      <c r="AJ21" s="592">
        <v>26.177111625839643</v>
      </c>
      <c r="AK21" s="592">
        <v>21.569200552799884</v>
      </c>
      <c r="AL21" s="592">
        <v>21.431513716360314</v>
      </c>
      <c r="AN21" s="592"/>
      <c r="AO21" s="592"/>
      <c r="AP21" s="592"/>
      <c r="AQ21" s="592"/>
    </row>
    <row r="22" spans="1:43" ht="12.25" customHeight="1">
      <c r="A22" s="602" t="s">
        <v>800</v>
      </c>
      <c r="B22" s="592">
        <v>4514.03</v>
      </c>
      <c r="C22" s="592">
        <v>4498.16</v>
      </c>
      <c r="D22" s="592">
        <v>4536</v>
      </c>
      <c r="E22" s="592">
        <v>4549.04</v>
      </c>
      <c r="F22" s="592">
        <v>4515.71</v>
      </c>
      <c r="G22" s="592">
        <v>4501.0600000000004</v>
      </c>
      <c r="H22" s="592">
        <v>4535.0200000000004</v>
      </c>
      <c r="I22" s="592">
        <v>4571.75</v>
      </c>
      <c r="J22" s="592">
        <v>4617.3900000000003</v>
      </c>
      <c r="K22" s="592">
        <v>4638.2700000000004</v>
      </c>
      <c r="L22" s="592">
        <v>4656.8100000000004</v>
      </c>
      <c r="M22" s="592">
        <v>4677.95</v>
      </c>
      <c r="N22" s="592">
        <v>4714.42</v>
      </c>
      <c r="O22" s="592">
        <v>4765.768</v>
      </c>
      <c r="P22" s="592">
        <v>4838.21</v>
      </c>
      <c r="Q22" s="592">
        <v>4897.6710000000003</v>
      </c>
      <c r="R22" s="592">
        <v>4906.9679999999998</v>
      </c>
      <c r="S22" s="592">
        <v>4948.2709999999997</v>
      </c>
      <c r="T22" s="592">
        <v>5016.3019999999997</v>
      </c>
      <c r="U22" s="592">
        <v>5060.1350000000002</v>
      </c>
      <c r="V22" s="592">
        <v>5115.5519999999997</v>
      </c>
      <c r="W22" s="592">
        <v>5183.3729999999996</v>
      </c>
      <c r="X22" s="592">
        <v>5223.32</v>
      </c>
      <c r="Y22" s="592">
        <v>5276.5739999999996</v>
      </c>
      <c r="Z22" s="592">
        <v>5380.2950000000001</v>
      </c>
      <c r="AA22" s="592">
        <v>5441.8180000000002</v>
      </c>
      <c r="AB22" s="592">
        <v>5504.3680000000004</v>
      </c>
      <c r="AC22" s="592">
        <v>5522.8140000000003</v>
      </c>
      <c r="AD22" s="592">
        <v>5547.9696709999998</v>
      </c>
      <c r="AE22" s="592">
        <v>5566.8277234200896</v>
      </c>
      <c r="AF22" s="592">
        <v>5591.9235798352001</v>
      </c>
      <c r="AG22" s="592">
        <v>5622.4628258186503</v>
      </c>
      <c r="AI22" s="592">
        <v>41.758541140559828</v>
      </c>
      <c r="AJ22" s="592">
        <v>18.931670211999517</v>
      </c>
      <c r="AK22" s="592">
        <v>12.897816597610472</v>
      </c>
      <c r="AL22" s="592">
        <v>15.210483601440501</v>
      </c>
      <c r="AN22" s="592"/>
      <c r="AO22" s="592"/>
      <c r="AP22" s="592"/>
      <c r="AQ22" s="592"/>
    </row>
    <row r="23" spans="1:43" ht="12.25" customHeight="1">
      <c r="A23" s="602" t="s">
        <v>801</v>
      </c>
      <c r="B23" s="592">
        <v>456.1</v>
      </c>
      <c r="C23" s="592">
        <v>470.51</v>
      </c>
      <c r="D23" s="592">
        <v>449.82</v>
      </c>
      <c r="E23" s="592">
        <v>485.87</v>
      </c>
      <c r="F23" s="592">
        <v>493.05</v>
      </c>
      <c r="G23" s="592">
        <v>414.24</v>
      </c>
      <c r="H23" s="592">
        <v>358.23</v>
      </c>
      <c r="I23" s="592">
        <v>303.25</v>
      </c>
      <c r="J23" s="592">
        <v>269.95</v>
      </c>
      <c r="K23" s="592">
        <v>276.8</v>
      </c>
      <c r="L23" s="592">
        <v>306.33</v>
      </c>
      <c r="M23" s="592">
        <v>345.29</v>
      </c>
      <c r="N23" s="592">
        <v>366.84899999999999</v>
      </c>
      <c r="O23" s="592">
        <v>336.32600000000002</v>
      </c>
      <c r="P23" s="592">
        <v>297.54399999999998</v>
      </c>
      <c r="Q23" s="592">
        <v>304.70999999999998</v>
      </c>
      <c r="R23" s="592">
        <v>408.25700000000001</v>
      </c>
      <c r="S23" s="592">
        <v>424.53899999999999</v>
      </c>
      <c r="T23" s="592">
        <v>390.40899999999999</v>
      </c>
      <c r="U23" s="592">
        <v>403.02100000000002</v>
      </c>
      <c r="V23" s="592">
        <v>410.851</v>
      </c>
      <c r="W23" s="592">
        <v>411.041</v>
      </c>
      <c r="X23" s="592">
        <v>386.09899999999999</v>
      </c>
      <c r="Y23" s="592">
        <v>366.48700000000002</v>
      </c>
      <c r="Z23" s="592">
        <v>358.47199999999998</v>
      </c>
      <c r="AA23" s="592">
        <v>344.42099999999999</v>
      </c>
      <c r="AB23" s="592">
        <v>372.72300000000001</v>
      </c>
      <c r="AC23" s="592">
        <v>458.524</v>
      </c>
      <c r="AD23" s="592">
        <v>479.62465819999898</v>
      </c>
      <c r="AE23" s="592">
        <v>411.24274968488697</v>
      </c>
      <c r="AF23" s="592">
        <v>405.85664373541198</v>
      </c>
      <c r="AG23" s="592">
        <v>407.29286978733597</v>
      </c>
      <c r="AI23" s="592">
        <v>17.629041093197998</v>
      </c>
      <c r="AJ23" s="592">
        <v>-7.2454414138360335</v>
      </c>
      <c r="AK23" s="592">
        <v>-8.6713839551830461</v>
      </c>
      <c r="AL23" s="592">
        <v>-6.2210301149170277</v>
      </c>
      <c r="AN23" s="592"/>
      <c r="AO23" s="592"/>
      <c r="AP23" s="592"/>
      <c r="AQ23" s="592"/>
    </row>
    <row r="24" spans="1:43" ht="12.25" customHeight="1">
      <c r="A24" s="584" t="s">
        <v>802</v>
      </c>
      <c r="B24" s="592"/>
      <c r="C24" s="592"/>
      <c r="D24" s="592"/>
      <c r="E24" s="592"/>
      <c r="F24" s="592"/>
      <c r="G24" s="592"/>
      <c r="H24" s="592"/>
      <c r="I24" s="592"/>
      <c r="J24" s="592"/>
      <c r="K24" s="592"/>
      <c r="L24" s="592"/>
      <c r="M24" s="592"/>
      <c r="N24" s="592"/>
      <c r="O24" s="592"/>
      <c r="P24" s="592"/>
      <c r="Q24" s="592"/>
      <c r="R24" s="592"/>
      <c r="S24" s="592"/>
      <c r="T24" s="592"/>
      <c r="U24" s="592"/>
      <c r="V24" s="592"/>
      <c r="W24" s="592"/>
      <c r="X24" s="592">
        <v>255.25700000000001</v>
      </c>
      <c r="Y24" s="592">
        <v>246.13800000000001</v>
      </c>
      <c r="Z24" s="592">
        <v>233.11500000000001</v>
      </c>
      <c r="AA24" s="592">
        <v>220.084</v>
      </c>
      <c r="AB24" s="592">
        <v>234.90700000000001</v>
      </c>
      <c r="AC24" s="592">
        <v>311.03399999999999</v>
      </c>
      <c r="AD24" s="592">
        <v>301.67741966272399</v>
      </c>
      <c r="AE24" s="592">
        <v>264.06088372481901</v>
      </c>
      <c r="AF24" s="592">
        <v>270.69091098970603</v>
      </c>
      <c r="AG24" s="592">
        <v>275.40105718408</v>
      </c>
      <c r="AI24" s="592">
        <v>13.772312855145003</v>
      </c>
      <c r="AJ24" s="592">
        <v>-11.45065495393402</v>
      </c>
      <c r="AK24" s="592">
        <v>-13.125683436185966</v>
      </c>
      <c r="AL24" s="592">
        <v>-10.894209522379981</v>
      </c>
      <c r="AN24" s="572"/>
      <c r="AO24" s="572"/>
      <c r="AP24" s="572"/>
      <c r="AQ24" s="572"/>
    </row>
    <row r="25" spans="1:43" ht="12.25" customHeight="1">
      <c r="A25" s="584" t="s">
        <v>803</v>
      </c>
      <c r="B25" s="592">
        <v>191.962416666667</v>
      </c>
      <c r="C25" s="592">
        <v>233.58508333333299</v>
      </c>
      <c r="D25" s="592">
        <v>197.88958333333301</v>
      </c>
      <c r="E25" s="592">
        <v>201.94491666666701</v>
      </c>
      <c r="F25" s="592">
        <v>191.158166666667</v>
      </c>
      <c r="G25" s="592">
        <v>172.56649999999999</v>
      </c>
      <c r="H25" s="592">
        <v>141.551083333333</v>
      </c>
      <c r="I25" s="592">
        <v>112.594416666667</v>
      </c>
      <c r="J25" s="592">
        <v>111.596166666667</v>
      </c>
      <c r="K25" s="592">
        <v>116.85866666666701</v>
      </c>
      <c r="L25" s="592">
        <v>92.773583333333306</v>
      </c>
      <c r="M25" s="592">
        <v>107.5605</v>
      </c>
      <c r="N25" s="592">
        <v>123.150416666667</v>
      </c>
      <c r="O25" s="592">
        <v>138.54533333333299</v>
      </c>
      <c r="P25" s="592">
        <v>88.640583333333296</v>
      </c>
      <c r="Q25" s="592">
        <v>84.978083333333302</v>
      </c>
      <c r="R25" s="592">
        <v>127.42325</v>
      </c>
      <c r="S25" s="592">
        <v>185.45699999999999</v>
      </c>
      <c r="T25" s="592">
        <v>177.63024999999999</v>
      </c>
      <c r="U25" s="592">
        <v>186.77041666666699</v>
      </c>
      <c r="V25" s="592">
        <v>200.52166666666699</v>
      </c>
      <c r="W25" s="592">
        <v>191.12508333333301</v>
      </c>
      <c r="X25" s="592">
        <v>190.888833333333</v>
      </c>
      <c r="Y25" s="592">
        <v>186.84141666666699</v>
      </c>
      <c r="Z25" s="592">
        <v>187.837083333333</v>
      </c>
      <c r="AA25" s="592">
        <v>187.07841666666701</v>
      </c>
      <c r="AB25" s="592">
        <v>180.012333333333</v>
      </c>
      <c r="AC25" s="592">
        <v>196.45500000000001</v>
      </c>
      <c r="AD25" s="592">
        <v>238.81582334081699</v>
      </c>
      <c r="AE25" s="592">
        <v>196.56294796515101</v>
      </c>
      <c r="AF25" s="592">
        <v>176.81250473515999</v>
      </c>
      <c r="AG25" s="592">
        <v>170.48227460026399</v>
      </c>
      <c r="AI25" s="592">
        <v>3.3342544841289907</v>
      </c>
      <c r="AJ25" s="592">
        <v>3.6574818206100019</v>
      </c>
      <c r="AK25" s="592">
        <v>3.2899818018599944</v>
      </c>
      <c r="AL25" s="592">
        <v>2.9638482995849813</v>
      </c>
      <c r="AN25" s="572"/>
      <c r="AO25" s="572"/>
      <c r="AP25" s="572"/>
      <c r="AQ25" s="572"/>
    </row>
    <row r="26" spans="1:43" ht="12.25" customHeight="1">
      <c r="A26" s="606" t="s">
        <v>152</v>
      </c>
      <c r="B26" s="594">
        <v>6385.3</v>
      </c>
      <c r="C26" s="594">
        <v>6416.6049999999996</v>
      </c>
      <c r="D26" s="594">
        <v>6434.4575000000004</v>
      </c>
      <c r="E26" s="594">
        <v>6430.47</v>
      </c>
      <c r="F26" s="594">
        <v>6427.2624999999998</v>
      </c>
      <c r="G26" s="594">
        <v>6428.8945283018902</v>
      </c>
      <c r="H26" s="594">
        <v>6434.7137735849101</v>
      </c>
      <c r="I26" s="594">
        <v>6451.2275</v>
      </c>
      <c r="J26" s="594">
        <v>6481.8325000000004</v>
      </c>
      <c r="K26" s="594">
        <v>6519.0675000000001</v>
      </c>
      <c r="L26" s="594">
        <v>6562.49</v>
      </c>
      <c r="M26" s="594">
        <v>6609.8505660377396</v>
      </c>
      <c r="N26" s="594">
        <v>6662.9889999999996</v>
      </c>
      <c r="O26" s="594">
        <v>6731.8990000000003</v>
      </c>
      <c r="P26" s="594">
        <v>6803.1270000000004</v>
      </c>
      <c r="Q26" s="594">
        <v>6879.4639999999999</v>
      </c>
      <c r="R26" s="594">
        <v>6955.0249999999996</v>
      </c>
      <c r="S26" s="594">
        <v>7021.616</v>
      </c>
      <c r="T26" s="594">
        <v>7073.6279999999997</v>
      </c>
      <c r="U26" s="594">
        <v>7114.8779999999997</v>
      </c>
      <c r="V26" s="594">
        <v>7156.2510000000002</v>
      </c>
      <c r="W26" s="594">
        <v>7205.6750000000002</v>
      </c>
      <c r="X26" s="594">
        <v>7257.9489999999996</v>
      </c>
      <c r="Y26" s="594">
        <v>7322.8320000000003</v>
      </c>
      <c r="Z26" s="594">
        <v>7403.0659999999998</v>
      </c>
      <c r="AA26" s="594">
        <v>7460.8029999999999</v>
      </c>
      <c r="AB26" s="594">
        <v>7509.9920000000002</v>
      </c>
      <c r="AC26" s="594">
        <v>7536.5879999999997</v>
      </c>
      <c r="AD26" s="594">
        <v>7516.3626443045996</v>
      </c>
      <c r="AE26" s="594">
        <v>7532.2133719018102</v>
      </c>
      <c r="AF26" s="594">
        <v>7550.6845885847697</v>
      </c>
      <c r="AG26" s="594">
        <v>7574.3095180269602</v>
      </c>
      <c r="AI26" s="607">
        <v>-3.3399393683803282</v>
      </c>
      <c r="AJ26" s="607">
        <v>-4.2351866944500216</v>
      </c>
      <c r="AK26" s="607">
        <v>-4.2455726258203867</v>
      </c>
      <c r="AL26" s="607">
        <v>-4.258856368839588</v>
      </c>
      <c r="AN26" s="594"/>
      <c r="AO26" s="594"/>
      <c r="AP26" s="594"/>
      <c r="AQ26" s="594"/>
    </row>
    <row r="27" spans="1:43" ht="12.25" customHeight="1">
      <c r="A27" s="608" t="s">
        <v>804</v>
      </c>
    </row>
    <row r="28" spans="1:43" ht="12.25" customHeight="1">
      <c r="A28" s="608"/>
    </row>
    <row r="29" spans="1:43" ht="12.25" customHeight="1">
      <c r="Y29" s="609"/>
    </row>
    <row r="30" spans="1:43" ht="12.25" customHeight="1">
      <c r="Z30" s="569"/>
      <c r="AA30" s="569"/>
      <c r="AB30" s="569"/>
      <c r="AC30" s="569"/>
      <c r="AD30" s="569"/>
      <c r="AE30" s="569"/>
      <c r="AF30" s="569"/>
      <c r="AG30" s="569"/>
    </row>
    <row r="31" spans="1:43" ht="12.25" customHeight="1">
      <c r="Z31" s="569"/>
      <c r="AA31" s="569"/>
      <c r="AB31" s="569"/>
      <c r="AC31" s="569"/>
      <c r="AD31" s="569"/>
      <c r="AE31" s="569"/>
      <c r="AF31" s="569"/>
      <c r="AG31" s="569"/>
    </row>
    <row r="32" spans="1:43" ht="12.25" customHeight="1">
      <c r="Z32" s="569"/>
      <c r="AA32" s="569"/>
      <c r="AB32" s="569"/>
      <c r="AC32" s="569"/>
      <c r="AD32" s="569"/>
      <c r="AE32" s="569"/>
      <c r="AF32" s="569"/>
      <c r="AG32" s="569"/>
    </row>
    <row r="33" spans="26:33" ht="12.25" customHeight="1">
      <c r="Z33" s="569"/>
      <c r="AA33" s="569"/>
      <c r="AB33" s="569"/>
      <c r="AC33" s="569"/>
      <c r="AD33" s="569"/>
      <c r="AE33" s="569"/>
      <c r="AF33" s="569"/>
      <c r="AG33" s="569"/>
    </row>
    <row r="34" spans="26:33" ht="12.25" customHeight="1">
      <c r="Z34" s="569"/>
      <c r="AA34" s="569"/>
      <c r="AB34" s="569"/>
      <c r="AC34" s="569"/>
      <c r="AD34" s="569"/>
      <c r="AE34" s="569"/>
      <c r="AF34" s="569"/>
      <c r="AG34" s="569"/>
    </row>
    <row r="35" spans="26:33" ht="12.25" customHeight="1">
      <c r="Z35" s="569"/>
      <c r="AA35" s="569"/>
      <c r="AB35" s="569"/>
      <c r="AC35" s="569"/>
      <c r="AD35" s="569"/>
      <c r="AE35" s="569"/>
      <c r="AF35" s="569"/>
      <c r="AG35" s="569"/>
    </row>
    <row r="36" spans="26:33" ht="12.25" customHeight="1">
      <c r="Z36" s="569"/>
      <c r="AA36" s="569"/>
      <c r="AB36" s="569"/>
      <c r="AC36" s="569"/>
      <c r="AD36" s="569"/>
      <c r="AE36" s="569"/>
      <c r="AF36" s="569"/>
      <c r="AG36" s="569"/>
    </row>
    <row r="37" spans="26:33" ht="12.25" customHeight="1">
      <c r="Z37" s="569"/>
      <c r="AA37" s="569"/>
      <c r="AB37" s="569"/>
      <c r="AC37" s="569"/>
      <c r="AD37" s="569"/>
      <c r="AE37" s="569"/>
      <c r="AF37" s="569"/>
      <c r="AG37" s="569"/>
    </row>
    <row r="38" spans="26:33" ht="12.25" customHeight="1">
      <c r="Z38" s="569"/>
      <c r="AA38" s="569"/>
      <c r="AB38" s="569"/>
      <c r="AC38" s="569"/>
      <c r="AD38" s="569"/>
      <c r="AE38" s="569"/>
      <c r="AF38" s="569"/>
      <c r="AG38" s="569"/>
    </row>
    <row r="41" spans="26:33" ht="12.25" customHeight="1">
      <c r="Z41" s="569"/>
    </row>
  </sheetData>
  <hyperlinks>
    <hyperlink ref="A1" location="Innehåll!A1" display="Tillbaka till Innehåll"/>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38"/>
  <sheetViews>
    <sheetView zoomScaleNormal="100" workbookViewId="0">
      <pane xSplit="1" ySplit="5" topLeftCell="B6" activePane="bottomRight" state="frozen"/>
      <selection activeCell="J39" sqref="J39"/>
      <selection pane="topRight" activeCell="J39" sqref="J39"/>
      <selection pane="bottomLeft" activeCell="J39" sqref="J39"/>
      <selection pane="bottomRight"/>
    </sheetView>
  </sheetViews>
  <sheetFormatPr defaultColWidth="7.7265625" defaultRowHeight="12.25" customHeight="1" outlineLevelCol="1"/>
  <cols>
    <col min="1" max="1" width="53.1796875" style="596" customWidth="1"/>
    <col min="2" max="22" width="7.7265625" style="567" hidden="1" customWidth="1" outlineLevel="1"/>
    <col min="23" max="25" width="0" style="567" hidden="1" customWidth="1" outlineLevel="1"/>
    <col min="26" max="26" width="7.7265625" style="567" hidden="1" customWidth="1" outlineLevel="1"/>
    <col min="27" max="27" width="7.7265625" style="567" collapsed="1"/>
    <col min="28" max="29" width="7.7265625" style="567"/>
    <col min="30" max="33" width="7.81640625" style="567" customWidth="1"/>
    <col min="34" max="34" width="2" style="567" customWidth="1"/>
    <col min="35" max="38" width="6.7265625" style="567" customWidth="1"/>
    <col min="39" max="39" width="2" style="567" customWidth="1"/>
    <col min="40" max="43" width="6.26953125" style="567" customWidth="1"/>
    <col min="44" max="16384" width="7.7265625" style="567"/>
  </cols>
  <sheetData>
    <row r="1" spans="1:43" ht="12.25" customHeight="1">
      <c r="A1" s="59" t="s">
        <v>400</v>
      </c>
      <c r="B1" s="572"/>
      <c r="C1" s="572"/>
      <c r="D1" s="572"/>
      <c r="E1" s="572"/>
      <c r="F1" s="572"/>
      <c r="G1" s="572"/>
      <c r="H1" s="572"/>
      <c r="I1" s="572"/>
      <c r="J1" s="572"/>
      <c r="K1" s="572"/>
      <c r="L1" s="572"/>
      <c r="M1" s="572"/>
      <c r="N1" s="572"/>
      <c r="O1" s="572"/>
      <c r="P1" s="572"/>
      <c r="Q1" s="572"/>
      <c r="R1" s="572"/>
      <c r="S1" s="572"/>
      <c r="T1" s="572"/>
      <c r="U1" s="572"/>
      <c r="V1" s="572"/>
      <c r="W1" s="572"/>
      <c r="X1" s="572"/>
      <c r="Y1" s="572"/>
      <c r="Z1" s="572"/>
      <c r="AA1" s="572"/>
      <c r="AB1" s="572"/>
      <c r="AC1" s="572"/>
      <c r="AD1" s="572"/>
      <c r="AE1" s="572"/>
      <c r="AF1" s="572"/>
      <c r="AG1" s="572"/>
      <c r="AI1" s="572"/>
      <c r="AJ1" s="572"/>
      <c r="AK1" s="572"/>
      <c r="AL1" s="572"/>
      <c r="AM1" s="573"/>
      <c r="AN1" s="572"/>
      <c r="AO1" s="572"/>
      <c r="AP1" s="572"/>
      <c r="AQ1" s="572"/>
    </row>
    <row r="2" spans="1:43" ht="15.75" customHeight="1">
      <c r="A2" s="571" t="s">
        <v>171</v>
      </c>
      <c r="B2" s="572"/>
      <c r="C2" s="572"/>
      <c r="D2" s="572"/>
      <c r="E2" s="572"/>
      <c r="F2" s="572"/>
      <c r="G2" s="572"/>
      <c r="H2" s="572"/>
      <c r="I2" s="572"/>
      <c r="J2" s="572"/>
      <c r="K2" s="572"/>
      <c r="L2" s="572"/>
      <c r="M2" s="572"/>
      <c r="N2" s="572"/>
      <c r="O2" s="572"/>
      <c r="P2" s="572"/>
      <c r="Q2" s="572"/>
      <c r="R2" s="572"/>
      <c r="S2" s="572"/>
      <c r="T2" s="572"/>
      <c r="U2" s="572"/>
      <c r="V2" s="572"/>
      <c r="W2" s="572"/>
      <c r="X2" s="572"/>
      <c r="Y2" s="572"/>
      <c r="Z2" s="572"/>
      <c r="AA2" s="572"/>
      <c r="AB2" s="572"/>
      <c r="AC2" s="572"/>
      <c r="AD2" s="572"/>
      <c r="AE2" s="572"/>
      <c r="AF2" s="572"/>
      <c r="AG2" s="572"/>
      <c r="AI2" s="572"/>
      <c r="AJ2" s="572"/>
      <c r="AK2" s="572"/>
      <c r="AL2" s="572"/>
      <c r="AM2" s="573"/>
      <c r="AN2" s="572"/>
      <c r="AO2" s="572"/>
      <c r="AP2" s="572"/>
      <c r="AQ2" s="572"/>
    </row>
    <row r="3" spans="1:43" s="575" customFormat="1" ht="12.25" customHeight="1">
      <c r="A3" s="610"/>
      <c r="B3" s="572"/>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67"/>
      <c r="AI3" s="572"/>
      <c r="AJ3" s="572"/>
      <c r="AK3" s="572"/>
      <c r="AL3" s="572"/>
      <c r="AM3" s="567"/>
      <c r="AN3" s="572"/>
      <c r="AO3" s="572"/>
      <c r="AP3" s="572"/>
      <c r="AQ3" s="572"/>
    </row>
    <row r="4" spans="1:43" ht="12.25" customHeight="1">
      <c r="A4" s="576"/>
      <c r="B4" s="577" t="s">
        <v>1</v>
      </c>
      <c r="C4" s="577" t="s">
        <v>1</v>
      </c>
      <c r="D4" s="577" t="s">
        <v>1</v>
      </c>
      <c r="E4" s="577" t="s">
        <v>1</v>
      </c>
      <c r="F4" s="577" t="s">
        <v>1</v>
      </c>
      <c r="G4" s="577" t="s">
        <v>1</v>
      </c>
      <c r="H4" s="577" t="s">
        <v>1</v>
      </c>
      <c r="I4" s="577" t="s">
        <v>1</v>
      </c>
      <c r="J4" s="577" t="s">
        <v>1</v>
      </c>
      <c r="K4" s="577" t="s">
        <v>1</v>
      </c>
      <c r="L4" s="577" t="s">
        <v>1</v>
      </c>
      <c r="M4" s="577" t="s">
        <v>1</v>
      </c>
      <c r="N4" s="577" t="s">
        <v>1</v>
      </c>
      <c r="O4" s="577" t="s">
        <v>1</v>
      </c>
      <c r="P4" s="577" t="s">
        <v>1</v>
      </c>
      <c r="Q4" s="577" t="s">
        <v>1</v>
      </c>
      <c r="R4" s="577" t="s">
        <v>1</v>
      </c>
      <c r="S4" s="577" t="s">
        <v>1</v>
      </c>
      <c r="T4" s="577" t="s">
        <v>1</v>
      </c>
      <c r="U4" s="577" t="s">
        <v>1</v>
      </c>
      <c r="V4" s="577" t="s">
        <v>1</v>
      </c>
      <c r="W4" s="577" t="s">
        <v>1</v>
      </c>
      <c r="X4" s="577" t="s">
        <v>1</v>
      </c>
      <c r="Y4" s="577" t="s">
        <v>1</v>
      </c>
      <c r="Z4" s="577" t="s">
        <v>1</v>
      </c>
      <c r="AA4" s="577" t="s">
        <v>1</v>
      </c>
      <c r="AB4" s="577" t="s">
        <v>1</v>
      </c>
      <c r="AC4" s="577" t="s">
        <v>1</v>
      </c>
      <c r="AD4" s="577" t="s">
        <v>172</v>
      </c>
      <c r="AE4" s="577" t="s">
        <v>172</v>
      </c>
      <c r="AF4" s="577" t="s">
        <v>172</v>
      </c>
      <c r="AG4" s="577" t="s">
        <v>172</v>
      </c>
      <c r="AI4" s="578" t="s">
        <v>805</v>
      </c>
      <c r="AJ4" s="579"/>
      <c r="AK4" s="579"/>
      <c r="AL4" s="579"/>
      <c r="AN4" s="579"/>
      <c r="AO4" s="579" t="s">
        <v>794</v>
      </c>
      <c r="AP4" s="579"/>
      <c r="AQ4" s="579"/>
    </row>
    <row r="5" spans="1:43" ht="12.25" customHeight="1" thickBot="1">
      <c r="A5" s="580"/>
      <c r="B5" s="581">
        <v>1993</v>
      </c>
      <c r="C5" s="581">
        <v>1994</v>
      </c>
      <c r="D5" s="581">
        <v>1995</v>
      </c>
      <c r="E5" s="581">
        <v>1996</v>
      </c>
      <c r="F5" s="581">
        <v>1997</v>
      </c>
      <c r="G5" s="581">
        <v>1998</v>
      </c>
      <c r="H5" s="581">
        <v>1999</v>
      </c>
      <c r="I5" s="581">
        <v>2000</v>
      </c>
      <c r="J5" s="581">
        <v>2001</v>
      </c>
      <c r="K5" s="581">
        <v>2002</v>
      </c>
      <c r="L5" s="581">
        <v>2003</v>
      </c>
      <c r="M5" s="581">
        <v>2004</v>
      </c>
      <c r="N5" s="581">
        <v>2005</v>
      </c>
      <c r="O5" s="581">
        <v>2006</v>
      </c>
      <c r="P5" s="581">
        <v>2007</v>
      </c>
      <c r="Q5" s="581">
        <v>2008</v>
      </c>
      <c r="R5" s="581">
        <v>2009</v>
      </c>
      <c r="S5" s="581">
        <v>2010</v>
      </c>
      <c r="T5" s="581">
        <v>2011</v>
      </c>
      <c r="U5" s="581">
        <v>2012</v>
      </c>
      <c r="V5" s="581">
        <v>2013</v>
      </c>
      <c r="W5" s="581">
        <v>2014</v>
      </c>
      <c r="X5" s="581">
        <v>2015</v>
      </c>
      <c r="Y5" s="581">
        <v>2016</v>
      </c>
      <c r="Z5" s="581">
        <v>2017</v>
      </c>
      <c r="AA5" s="581">
        <v>2018</v>
      </c>
      <c r="AB5" s="581">
        <v>2019</v>
      </c>
      <c r="AC5" s="581">
        <v>2020</v>
      </c>
      <c r="AD5" s="581">
        <v>2021</v>
      </c>
      <c r="AE5" s="581">
        <v>2022</v>
      </c>
      <c r="AF5" s="581">
        <v>2023</v>
      </c>
      <c r="AG5" s="581">
        <v>2024</v>
      </c>
      <c r="AI5" s="581">
        <v>2021</v>
      </c>
      <c r="AJ5" s="581">
        <v>2022</v>
      </c>
      <c r="AK5" s="581">
        <v>2023</v>
      </c>
      <c r="AL5" s="581">
        <v>2024</v>
      </c>
      <c r="AN5" s="581">
        <v>2021</v>
      </c>
      <c r="AO5" s="581">
        <v>2022</v>
      </c>
      <c r="AP5" s="581">
        <v>2023</v>
      </c>
      <c r="AQ5" s="581">
        <v>2024</v>
      </c>
    </row>
    <row r="6" spans="1:43" ht="12.25" customHeight="1">
      <c r="A6" s="599" t="s">
        <v>380</v>
      </c>
      <c r="B6" s="600"/>
      <c r="C6" s="600"/>
      <c r="D6" s="600"/>
      <c r="E6" s="600"/>
      <c r="F6" s="600"/>
      <c r="G6" s="600"/>
      <c r="H6" s="600"/>
      <c r="I6" s="600"/>
      <c r="J6" s="600"/>
      <c r="K6" s="600"/>
      <c r="L6" s="600"/>
      <c r="M6" s="600"/>
      <c r="N6" s="600"/>
      <c r="O6" s="600"/>
      <c r="P6" s="600"/>
      <c r="Q6" s="600"/>
      <c r="R6" s="600"/>
      <c r="S6" s="600"/>
      <c r="T6" s="600"/>
      <c r="U6" s="600"/>
      <c r="V6" s="600"/>
      <c r="W6" s="600"/>
      <c r="X6" s="600"/>
      <c r="Y6" s="600"/>
      <c r="Z6" s="600"/>
      <c r="AA6" s="600"/>
      <c r="AB6" s="600"/>
      <c r="AC6" s="600"/>
      <c r="AD6" s="600"/>
      <c r="AE6" s="600"/>
      <c r="AF6" s="600"/>
      <c r="AG6" s="600"/>
      <c r="AI6" s="600"/>
      <c r="AJ6" s="600"/>
      <c r="AK6" s="600"/>
      <c r="AL6" s="600"/>
      <c r="AN6" s="600"/>
      <c r="AO6" s="600"/>
      <c r="AP6" s="600"/>
      <c r="AQ6" s="600"/>
    </row>
    <row r="7" spans="1:43" ht="12.25" customHeight="1">
      <c r="A7" s="601" t="s">
        <v>681</v>
      </c>
      <c r="B7" s="572"/>
      <c r="C7" s="572"/>
      <c r="D7" s="572"/>
      <c r="E7" s="572"/>
      <c r="F7" s="572"/>
      <c r="G7" s="572"/>
      <c r="H7" s="572"/>
      <c r="I7" s="572"/>
      <c r="J7" s="572"/>
      <c r="K7" s="572"/>
      <c r="L7" s="572"/>
      <c r="M7" s="572"/>
      <c r="N7" s="572"/>
      <c r="O7" s="572"/>
      <c r="P7" s="572"/>
      <c r="Q7" s="572"/>
      <c r="R7" s="572"/>
      <c r="S7" s="572"/>
      <c r="T7" s="572"/>
      <c r="U7" s="572"/>
      <c r="V7" s="572"/>
      <c r="W7" s="572"/>
      <c r="X7" s="572"/>
      <c r="Y7" s="572"/>
      <c r="Z7" s="572"/>
      <c r="AA7" s="572"/>
      <c r="AB7" s="572"/>
      <c r="AC7" s="572"/>
      <c r="AD7" s="572"/>
      <c r="AE7" s="572"/>
      <c r="AF7" s="572"/>
      <c r="AG7" s="572"/>
      <c r="AI7" s="572"/>
      <c r="AJ7" s="572"/>
      <c r="AK7" s="572"/>
      <c r="AL7" s="572"/>
      <c r="AN7" s="572"/>
      <c r="AO7" s="572"/>
      <c r="AP7" s="572"/>
      <c r="AQ7" s="572"/>
    </row>
    <row r="8" spans="1:43" ht="12.25" customHeight="1">
      <c r="A8" s="584" t="s">
        <v>153</v>
      </c>
      <c r="B8" s="585">
        <v>2.8781909286682401</v>
      </c>
      <c r="C8" s="585">
        <v>2.44864391007774</v>
      </c>
      <c r="D8" s="585">
        <v>3.3446536931689201</v>
      </c>
      <c r="E8" s="585">
        <v>5.9939451122721197</v>
      </c>
      <c r="F8" s="585">
        <v>4.5443475777194804</v>
      </c>
      <c r="G8" s="585">
        <v>3.7135491568727401</v>
      </c>
      <c r="H8" s="585">
        <v>3.4181114647937498</v>
      </c>
      <c r="I8" s="585">
        <v>3.7464233616089899</v>
      </c>
      <c r="J8" s="585">
        <v>4.3914052219240496</v>
      </c>
      <c r="K8" s="585">
        <v>4.1110005995397803</v>
      </c>
      <c r="L8" s="585">
        <v>3.4572654044669702</v>
      </c>
      <c r="M8" s="585">
        <v>3.2995766208081601</v>
      </c>
      <c r="N8" s="585">
        <v>3.1126085311870502</v>
      </c>
      <c r="O8" s="585">
        <v>3.0574034831690402</v>
      </c>
      <c r="P8" s="585">
        <v>3.3059372900158599</v>
      </c>
      <c r="Q8" s="585">
        <v>4.2817864177691103</v>
      </c>
      <c r="R8" s="585">
        <v>3.43324061277431</v>
      </c>
      <c r="S8" s="585">
        <v>2.5655692453804599</v>
      </c>
      <c r="T8" s="585">
        <v>2.4184454364775898</v>
      </c>
      <c r="U8" s="585">
        <v>2.99978867930158</v>
      </c>
      <c r="V8" s="585">
        <v>2.4654340086806101</v>
      </c>
      <c r="W8" s="585">
        <v>2.8007003629968898</v>
      </c>
      <c r="X8" s="585">
        <v>2.4188734202578499</v>
      </c>
      <c r="Y8" s="585">
        <v>2.4095633334872302</v>
      </c>
      <c r="Z8" s="585">
        <v>2.3327070681440101</v>
      </c>
      <c r="AA8" s="585">
        <v>2.5521415608187299</v>
      </c>
      <c r="AB8" s="585">
        <v>2.5638371813365302</v>
      </c>
      <c r="AC8" s="585">
        <v>2.1618820748991898</v>
      </c>
      <c r="AD8" s="585">
        <v>2.8395513027447401</v>
      </c>
      <c r="AE8" s="585">
        <v>2.13337984769682</v>
      </c>
      <c r="AF8" s="585">
        <v>2.5421800727127102</v>
      </c>
      <c r="AG8" s="585">
        <v>2.6887218606898098</v>
      </c>
      <c r="AI8" s="585">
        <v>0.20883792838341009</v>
      </c>
      <c r="AJ8" s="585">
        <v>0.13936797249869004</v>
      </c>
      <c r="AK8" s="585">
        <v>3.9959857328190296E-2</v>
      </c>
      <c r="AL8" s="585">
        <v>3.4986115904279913E-2</v>
      </c>
      <c r="AN8" s="586">
        <v>0.29470522803134003</v>
      </c>
      <c r="AO8" s="586">
        <v>-0.17370643040265987</v>
      </c>
      <c r="AP8" s="586">
        <v>3.6062719828920287E-2</v>
      </c>
      <c r="AQ8" s="586">
        <v>-1.1278139310190394E-2</v>
      </c>
    </row>
    <row r="9" spans="1:43" ht="12.25" customHeight="1">
      <c r="A9" s="584" t="s">
        <v>154</v>
      </c>
      <c r="B9" s="585"/>
      <c r="C9" s="585">
        <v>3.0933782027395829</v>
      </c>
      <c r="D9" s="585">
        <v>2.3895287190064174</v>
      </c>
      <c r="E9" s="585">
        <v>5.8035070579844472</v>
      </c>
      <c r="F9" s="585">
        <v>4.5638039126939978</v>
      </c>
      <c r="G9" s="585">
        <v>4.1622172257707479</v>
      </c>
      <c r="H9" s="585">
        <v>3.5522893389902999</v>
      </c>
      <c r="I9" s="585">
        <v>4.9907108613209905</v>
      </c>
      <c r="J9" s="585">
        <v>4.3265638179044608</v>
      </c>
      <c r="K9" s="585">
        <v>4.5005349405753403</v>
      </c>
      <c r="L9" s="585">
        <v>3.4720076986364035</v>
      </c>
      <c r="M9" s="585">
        <v>3.1503768934328047</v>
      </c>
      <c r="N9" s="585">
        <v>3.9892080738175295</v>
      </c>
      <c r="O9" s="585">
        <v>2.9236530766090896</v>
      </c>
      <c r="P9" s="585">
        <v>3.3647331841305528</v>
      </c>
      <c r="Q9" s="585">
        <v>4.336778876835945</v>
      </c>
      <c r="R9" s="585">
        <v>2.8929023488365679</v>
      </c>
      <c r="S9" s="585">
        <v>1.391879542672303</v>
      </c>
      <c r="T9" s="585">
        <v>2.8624507900508744</v>
      </c>
      <c r="U9" s="585">
        <v>2.7616300728873888</v>
      </c>
      <c r="V9" s="585">
        <v>2.1379670433051556</v>
      </c>
      <c r="W9" s="585">
        <v>1.9532416863039748</v>
      </c>
      <c r="X9" s="585">
        <v>2.9832758859151376</v>
      </c>
      <c r="Y9" s="585">
        <v>2.2471307448548528</v>
      </c>
      <c r="Z9" s="585">
        <v>2.5442710045629369</v>
      </c>
      <c r="AA9" s="585">
        <v>2.7483271254944208</v>
      </c>
      <c r="AB9" s="585">
        <v>3.9264895633142505</v>
      </c>
      <c r="AC9" s="585">
        <v>4.8009432179243472</v>
      </c>
      <c r="AD9" s="585">
        <v>1.7010480264401329</v>
      </c>
      <c r="AE9" s="585">
        <v>0.90138790575493566</v>
      </c>
      <c r="AF9" s="585">
        <v>2.6770880212064085</v>
      </c>
      <c r="AG9" s="585">
        <v>3.0029844412467588</v>
      </c>
      <c r="AI9" s="585">
        <v>0.72924435097607709</v>
      </c>
      <c r="AJ9" s="585">
        <v>-7.6393978833788623E-2</v>
      </c>
      <c r="AK9" s="585">
        <v>4.1111429404039335E-2</v>
      </c>
      <c r="AL9" s="585">
        <v>4.1948307775574456E-2</v>
      </c>
      <c r="AN9" s="586">
        <v>1.4010480264401328</v>
      </c>
      <c r="AO9" s="586">
        <v>-1.1986120942450644</v>
      </c>
      <c r="AP9" s="586">
        <v>0.17708802120640854</v>
      </c>
      <c r="AQ9" s="586">
        <v>0.30298444124675861</v>
      </c>
    </row>
    <row r="10" spans="1:43" ht="12.25" customHeight="1">
      <c r="A10" s="587"/>
      <c r="B10" s="588"/>
      <c r="C10" s="588"/>
      <c r="D10" s="588"/>
      <c r="E10" s="588"/>
      <c r="F10" s="588"/>
      <c r="G10" s="588"/>
      <c r="H10" s="588"/>
      <c r="I10" s="588"/>
      <c r="J10" s="588"/>
      <c r="K10" s="588"/>
      <c r="L10" s="588"/>
      <c r="M10" s="588"/>
      <c r="N10" s="588"/>
      <c r="O10" s="588"/>
      <c r="P10" s="588"/>
      <c r="Q10" s="588"/>
      <c r="R10" s="588"/>
      <c r="S10" s="588"/>
      <c r="T10" s="588"/>
      <c r="U10" s="588"/>
      <c r="V10" s="588"/>
      <c r="W10" s="588"/>
      <c r="X10" s="588"/>
      <c r="Y10" s="588"/>
      <c r="Z10" s="588"/>
      <c r="AA10" s="588"/>
      <c r="AB10" s="588"/>
      <c r="AC10" s="588"/>
      <c r="AD10" s="588"/>
      <c r="AE10" s="588"/>
      <c r="AF10" s="588"/>
      <c r="AG10" s="588"/>
      <c r="AI10" s="588"/>
      <c r="AJ10" s="588"/>
      <c r="AK10" s="588"/>
      <c r="AL10" s="588"/>
      <c r="AN10" s="588"/>
      <c r="AO10" s="588"/>
      <c r="AP10" s="588"/>
      <c r="AQ10" s="588"/>
    </row>
    <row r="11" spans="1:43" ht="12.25" customHeight="1">
      <c r="A11" s="605" t="s">
        <v>155</v>
      </c>
      <c r="B11" s="600"/>
      <c r="C11" s="600"/>
      <c r="D11" s="600"/>
      <c r="E11" s="600"/>
      <c r="F11" s="600"/>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0"/>
      <c r="AF11" s="600"/>
      <c r="AG11" s="600"/>
      <c r="AI11" s="585"/>
      <c r="AJ11" s="585"/>
      <c r="AK11" s="585"/>
      <c r="AL11" s="585"/>
      <c r="AN11" s="600"/>
      <c r="AO11" s="600"/>
      <c r="AP11" s="600"/>
      <c r="AQ11" s="600"/>
    </row>
    <row r="12" spans="1:43" ht="12.25" customHeight="1">
      <c r="A12" s="602" t="s">
        <v>610</v>
      </c>
      <c r="B12" s="560">
        <v>645.726</v>
      </c>
      <c r="C12" s="560">
        <v>671.75199999999995</v>
      </c>
      <c r="D12" s="560">
        <v>704.90499999999997</v>
      </c>
      <c r="E12" s="560">
        <v>747.32</v>
      </c>
      <c r="F12" s="560">
        <v>777.33199999999999</v>
      </c>
      <c r="G12" s="560">
        <v>821.04</v>
      </c>
      <c r="H12" s="560">
        <v>867.88099999999997</v>
      </c>
      <c r="I12" s="560">
        <v>927.99199999999996</v>
      </c>
      <c r="J12" s="560">
        <v>982.101</v>
      </c>
      <c r="K12" s="560">
        <v>1013.972</v>
      </c>
      <c r="L12" s="560">
        <v>1039.193</v>
      </c>
      <c r="M12" s="560">
        <v>1065.653</v>
      </c>
      <c r="N12" s="560">
        <v>1105.366</v>
      </c>
      <c r="O12" s="560">
        <v>1166.6590000000001</v>
      </c>
      <c r="P12" s="560">
        <v>1248.5450000000001</v>
      </c>
      <c r="Q12" s="560">
        <v>1319.9739999999999</v>
      </c>
      <c r="R12" s="560">
        <v>1320.1679999999999</v>
      </c>
      <c r="S12" s="560">
        <v>1362.077</v>
      </c>
      <c r="T12" s="560">
        <v>1439.8489999999999</v>
      </c>
      <c r="U12" s="560">
        <v>1494.105</v>
      </c>
      <c r="V12" s="560">
        <v>1536.0920000000001</v>
      </c>
      <c r="W12" s="560">
        <v>1595.6990000000001</v>
      </c>
      <c r="X12" s="560">
        <v>1663.1179999999999</v>
      </c>
      <c r="Y12" s="560">
        <v>1744.5740000000001</v>
      </c>
      <c r="Z12" s="560">
        <v>1832.3530000000001</v>
      </c>
      <c r="AA12" s="560">
        <v>1921.13</v>
      </c>
      <c r="AB12" s="560">
        <v>1994.5329999999999</v>
      </c>
      <c r="AC12" s="560">
        <v>2012.4849999999999</v>
      </c>
      <c r="AD12" s="560">
        <v>2112.4354774941698</v>
      </c>
      <c r="AE12" s="560">
        <v>2185.1452134303704</v>
      </c>
      <c r="AF12" s="560">
        <v>2260.67567273129</v>
      </c>
      <c r="AG12" s="560">
        <v>2344.2225946503004</v>
      </c>
      <c r="AI12" s="585">
        <v>15.248423186690161</v>
      </c>
      <c r="AJ12" s="585">
        <v>20.778741264960445</v>
      </c>
      <c r="AK12" s="585">
        <v>22.475389998460287</v>
      </c>
      <c r="AL12" s="585">
        <v>23.840566166160443</v>
      </c>
      <c r="AN12" s="611"/>
      <c r="AO12" s="611"/>
      <c r="AP12" s="611"/>
      <c r="AQ12" s="611"/>
    </row>
    <row r="13" spans="1:43" ht="12.25" customHeight="1">
      <c r="A13" s="602" t="s">
        <v>611</v>
      </c>
      <c r="B13" s="585"/>
      <c r="C13" s="585">
        <v>4.0305021015105469</v>
      </c>
      <c r="D13" s="585">
        <v>4.9353035048648852</v>
      </c>
      <c r="E13" s="585">
        <v>6.0171228747136096</v>
      </c>
      <c r="F13" s="585">
        <v>4.0159503291762544</v>
      </c>
      <c r="G13" s="585">
        <v>5.6228226806563919</v>
      </c>
      <c r="H13" s="585">
        <v>5.7050813602260497</v>
      </c>
      <c r="I13" s="585">
        <v>6.926179971678148</v>
      </c>
      <c r="J13" s="585">
        <v>5.8307614720816581</v>
      </c>
      <c r="K13" s="585">
        <v>3.2451855766362225</v>
      </c>
      <c r="L13" s="585">
        <v>2.4873467906411539</v>
      </c>
      <c r="M13" s="585">
        <v>2.5462065275651424</v>
      </c>
      <c r="N13" s="585">
        <v>3.7266352180306273</v>
      </c>
      <c r="O13" s="585">
        <v>5.5450411899768959</v>
      </c>
      <c r="P13" s="585">
        <v>7.0188461238459565</v>
      </c>
      <c r="Q13" s="585">
        <v>5.7209792198118503</v>
      </c>
      <c r="R13" s="585">
        <v>1.4697259188434231E-2</v>
      </c>
      <c r="S13" s="585">
        <v>3.1745202125790017</v>
      </c>
      <c r="T13" s="585">
        <v>5.7098093573270781</v>
      </c>
      <c r="U13" s="585">
        <v>3.7681729125762509</v>
      </c>
      <c r="V13" s="585">
        <v>2.8101773302411814</v>
      </c>
      <c r="W13" s="585">
        <v>3.8804316408131756</v>
      </c>
      <c r="X13" s="585">
        <v>4.2250449489534159</v>
      </c>
      <c r="Y13" s="585">
        <v>4.8977883709995229</v>
      </c>
      <c r="Z13" s="585">
        <v>5.0315435172139544</v>
      </c>
      <c r="AA13" s="585">
        <v>4.8449725571437341</v>
      </c>
      <c r="AB13" s="585">
        <v>3.8208242024225347</v>
      </c>
      <c r="AC13" s="585">
        <v>0.90006031487070981</v>
      </c>
      <c r="AD13" s="585">
        <v>4.9665203712907058</v>
      </c>
      <c r="AE13" s="585">
        <v>3.4419861203264013</v>
      </c>
      <c r="AF13" s="585">
        <v>3.4565418735877929</v>
      </c>
      <c r="AG13" s="585">
        <v>3.6956615637868451</v>
      </c>
      <c r="AI13" s="585">
        <v>0.75769127157170324</v>
      </c>
      <c r="AJ13" s="585">
        <v>0.23867539418263028</v>
      </c>
      <c r="AK13" s="585">
        <v>4.5205969204165086E-2</v>
      </c>
      <c r="AL13" s="585">
        <v>2.3883556013259977E-2</v>
      </c>
      <c r="AN13" s="586">
        <v>1.7045029107407794</v>
      </c>
      <c r="AO13" s="586">
        <v>-1.0713354978354461</v>
      </c>
      <c r="AP13" s="586">
        <v>-0.19324240250142566</v>
      </c>
      <c r="AQ13" s="586">
        <v>0.45567249709861368</v>
      </c>
    </row>
    <row r="14" spans="1:43" ht="12.25" customHeight="1">
      <c r="A14" s="602"/>
      <c r="B14" s="572"/>
      <c r="C14" s="572"/>
      <c r="D14" s="572"/>
      <c r="E14" s="572"/>
      <c r="F14" s="572"/>
      <c r="G14" s="572"/>
      <c r="H14" s="572"/>
      <c r="I14" s="572"/>
      <c r="J14" s="572"/>
      <c r="K14" s="572"/>
      <c r="L14" s="572"/>
      <c r="M14" s="572"/>
      <c r="N14" s="572"/>
      <c r="O14" s="572"/>
      <c r="P14" s="572"/>
      <c r="Q14" s="572"/>
      <c r="R14" s="572"/>
      <c r="S14" s="572"/>
      <c r="T14" s="572"/>
      <c r="U14" s="572"/>
      <c r="V14" s="572"/>
      <c r="W14" s="572"/>
      <c r="X14" s="572"/>
      <c r="Y14" s="572"/>
      <c r="Z14" s="572"/>
      <c r="AA14" s="572"/>
      <c r="AB14" s="572"/>
      <c r="AC14" s="572"/>
      <c r="AD14" s="572"/>
      <c r="AE14" s="572"/>
      <c r="AF14" s="572"/>
      <c r="AG14" s="572"/>
      <c r="AI14" s="585"/>
      <c r="AJ14" s="585"/>
      <c r="AK14" s="585"/>
      <c r="AL14" s="585"/>
      <c r="AN14" s="611"/>
      <c r="AO14" s="611"/>
      <c r="AP14" s="611"/>
      <c r="AQ14" s="611"/>
    </row>
    <row r="15" spans="1:43" ht="12.25" customHeight="1">
      <c r="A15" s="602" t="s">
        <v>682</v>
      </c>
      <c r="B15" s="560">
        <v>6022189.67369668</v>
      </c>
      <c r="C15" s="560">
        <v>6076931.6752154697</v>
      </c>
      <c r="D15" s="560">
        <v>6228026.2219693996</v>
      </c>
      <c r="E15" s="560">
        <v>6240600.5207333509</v>
      </c>
      <c r="F15" s="560">
        <v>6207903.3996392796</v>
      </c>
      <c r="G15" s="560">
        <v>6294953.1746000508</v>
      </c>
      <c r="H15" s="560">
        <v>6425821.5991885904</v>
      </c>
      <c r="I15" s="560">
        <v>6544279.5000053896</v>
      </c>
      <c r="J15" s="560">
        <v>6638636.0043504294</v>
      </c>
      <c r="K15" s="560">
        <v>6558887.0586610902</v>
      </c>
      <c r="L15" s="560">
        <v>6496471.3403401393</v>
      </c>
      <c r="M15" s="560">
        <v>6458420.3357316405</v>
      </c>
      <c r="N15" s="560">
        <v>6442112.8178378604</v>
      </c>
      <c r="O15" s="560">
        <v>6606188.5911013894</v>
      </c>
      <c r="P15" s="560">
        <v>6839728.1985605899</v>
      </c>
      <c r="Q15" s="560">
        <v>6930468.5321248798</v>
      </c>
      <c r="R15" s="560">
        <v>6736603.7528499998</v>
      </c>
      <c r="S15" s="560">
        <v>6855044.6366864806</v>
      </c>
      <c r="T15" s="560">
        <v>7044800.6645218702</v>
      </c>
      <c r="U15" s="560">
        <v>7113803.9847385399</v>
      </c>
      <c r="V15" s="560">
        <v>7160622.7374141607</v>
      </c>
      <c r="W15" s="560">
        <v>7295977.7293626694</v>
      </c>
      <c r="X15" s="560">
        <v>7383952.3966180999</v>
      </c>
      <c r="Y15" s="560">
        <v>7575374.1958275493</v>
      </c>
      <c r="Z15" s="560">
        <v>7759119.4194831196</v>
      </c>
      <c r="AA15" s="560">
        <v>7917449.2214331692</v>
      </c>
      <c r="AB15" s="560">
        <v>7909399.2994850697</v>
      </c>
      <c r="AC15" s="560">
        <v>7614996.98254574</v>
      </c>
      <c r="AD15" s="560">
        <v>7859503.4309567697</v>
      </c>
      <c r="AE15" s="560">
        <v>8057398.03675503</v>
      </c>
      <c r="AF15" s="560">
        <v>8118564.2624530001</v>
      </c>
      <c r="AG15" s="560">
        <v>8173160.192493109</v>
      </c>
      <c r="AI15" s="560">
        <v>635.39229360967875</v>
      </c>
      <c r="AJ15" s="560">
        <v>25322.217572299764</v>
      </c>
      <c r="AK15" s="560">
        <v>25810.453031680547</v>
      </c>
      <c r="AL15" s="560">
        <v>24541.958753858693</v>
      </c>
      <c r="AN15" s="611"/>
      <c r="AO15" s="611"/>
      <c r="AP15" s="611"/>
      <c r="AQ15" s="611"/>
    </row>
    <row r="16" spans="1:43" ht="12.25" customHeight="1">
      <c r="A16" s="601" t="s">
        <v>156</v>
      </c>
      <c r="B16" s="585"/>
      <c r="C16" s="585">
        <v>0.9090049381521137</v>
      </c>
      <c r="D16" s="585">
        <v>2.4863624412656105</v>
      </c>
      <c r="E16" s="585">
        <v>0.20189861628383543</v>
      </c>
      <c r="F16" s="585">
        <v>-0.52394190247300187</v>
      </c>
      <c r="G16" s="585">
        <v>1.4022411329053464</v>
      </c>
      <c r="H16" s="585">
        <v>2.0789419866789505</v>
      </c>
      <c r="I16" s="585">
        <v>1.8434670024414901</v>
      </c>
      <c r="J16" s="585">
        <v>1.4418165413772943</v>
      </c>
      <c r="K16" s="585">
        <v>-1.2012851079209463</v>
      </c>
      <c r="L16" s="585">
        <v>-0.95162056859219302</v>
      </c>
      <c r="M16" s="585">
        <v>-0.58571804007230277</v>
      </c>
      <c r="N16" s="585">
        <v>-0.25250010135694501</v>
      </c>
      <c r="O16" s="585">
        <v>2.5469248661590171</v>
      </c>
      <c r="P16" s="585">
        <v>3.5351641001254652</v>
      </c>
      <c r="Q16" s="585">
        <v>1.3266657815932836</v>
      </c>
      <c r="R16" s="585">
        <v>-2.7972824402312302</v>
      </c>
      <c r="S16" s="585">
        <v>1.7581690742367373</v>
      </c>
      <c r="T16" s="585">
        <v>2.7681224250512226</v>
      </c>
      <c r="U16" s="585">
        <v>0.9794928700278982</v>
      </c>
      <c r="V16" s="585">
        <v>0.65813948171840053</v>
      </c>
      <c r="W16" s="585">
        <v>1.8902684432916761</v>
      </c>
      <c r="X16" s="585">
        <v>1.2057968173528888</v>
      </c>
      <c r="Y16" s="585">
        <v>2.5924029425910433</v>
      </c>
      <c r="Z16" s="585">
        <v>2.4255597004934071</v>
      </c>
      <c r="AA16" s="585">
        <v>2.0405640561799387</v>
      </c>
      <c r="AB16" s="585">
        <v>-0.10167317431361012</v>
      </c>
      <c r="AC16" s="585">
        <v>-3.7221830102634579</v>
      </c>
      <c r="AD16" s="585">
        <v>3.2108541733038232</v>
      </c>
      <c r="AE16" s="585">
        <v>2.51790214912051</v>
      </c>
      <c r="AF16" s="585">
        <v>0.75913124086648409</v>
      </c>
      <c r="AG16" s="585">
        <v>0.67248257543033318</v>
      </c>
      <c r="AI16" s="585">
        <v>4.9835179088297821E-3</v>
      </c>
      <c r="AJ16" s="585">
        <v>0.31392341239351307</v>
      </c>
      <c r="AK16" s="585">
        <v>3.6853062841180062E-3</v>
      </c>
      <c r="AL16" s="585">
        <v>-1.7819213472414219E-2</v>
      </c>
      <c r="AN16" s="611"/>
      <c r="AO16" s="611"/>
      <c r="AP16" s="611"/>
      <c r="AQ16" s="611"/>
    </row>
    <row r="17" spans="1:43" ht="12.25" customHeight="1">
      <c r="A17" s="587"/>
      <c r="B17" s="588"/>
      <c r="C17" s="588"/>
      <c r="D17" s="588"/>
      <c r="E17" s="588"/>
      <c r="F17" s="588"/>
      <c r="G17" s="588"/>
      <c r="H17" s="588"/>
      <c r="I17" s="588"/>
      <c r="J17" s="588"/>
      <c r="K17" s="588"/>
      <c r="L17" s="588"/>
      <c r="M17" s="588"/>
      <c r="N17" s="588"/>
      <c r="O17" s="588"/>
      <c r="P17" s="588"/>
      <c r="Q17" s="588"/>
      <c r="R17" s="588"/>
      <c r="S17" s="588"/>
      <c r="T17" s="588"/>
      <c r="U17" s="588"/>
      <c r="V17" s="588"/>
      <c r="W17" s="588"/>
      <c r="X17" s="588"/>
      <c r="Y17" s="588"/>
      <c r="Z17" s="588"/>
      <c r="AA17" s="588"/>
      <c r="AB17" s="588"/>
      <c r="AC17" s="588"/>
      <c r="AD17" s="588"/>
      <c r="AE17" s="588"/>
      <c r="AF17" s="588"/>
      <c r="AG17" s="588"/>
      <c r="AI17" s="588"/>
      <c r="AJ17" s="588"/>
      <c r="AK17" s="588"/>
      <c r="AL17" s="588"/>
      <c r="AN17" s="588"/>
      <c r="AO17" s="588"/>
      <c r="AP17" s="588"/>
      <c r="AQ17" s="588"/>
    </row>
    <row r="18" spans="1:43" ht="12.25" customHeight="1">
      <c r="A18" s="605" t="s">
        <v>158</v>
      </c>
      <c r="B18" s="600"/>
      <c r="C18" s="600"/>
      <c r="D18" s="600"/>
      <c r="E18" s="600"/>
      <c r="F18" s="600"/>
      <c r="G18" s="600"/>
      <c r="H18" s="600"/>
      <c r="I18" s="600"/>
      <c r="J18" s="600"/>
      <c r="K18" s="600"/>
      <c r="L18" s="600"/>
      <c r="M18" s="600"/>
      <c r="N18" s="600"/>
      <c r="O18" s="600"/>
      <c r="P18" s="600"/>
      <c r="Q18" s="600"/>
      <c r="R18" s="600"/>
      <c r="S18" s="600"/>
      <c r="T18" s="600"/>
      <c r="U18" s="600"/>
      <c r="V18" s="600"/>
      <c r="W18" s="600"/>
      <c r="X18" s="600"/>
      <c r="Y18" s="600"/>
      <c r="Z18" s="600"/>
      <c r="AA18" s="600"/>
      <c r="AB18" s="600"/>
      <c r="AC18" s="600"/>
      <c r="AD18" s="600"/>
      <c r="AE18" s="600"/>
      <c r="AF18" s="600"/>
      <c r="AG18" s="600"/>
      <c r="AI18" s="585"/>
      <c r="AJ18" s="585"/>
      <c r="AK18" s="585"/>
      <c r="AL18" s="585"/>
      <c r="AN18" s="600"/>
      <c r="AO18" s="600"/>
      <c r="AP18" s="600"/>
      <c r="AQ18" s="600"/>
    </row>
    <row r="19" spans="1:43" ht="12.25" customHeight="1">
      <c r="A19" s="601" t="s">
        <v>683</v>
      </c>
      <c r="B19" s="572"/>
      <c r="C19" s="572"/>
      <c r="D19" s="572"/>
      <c r="E19" s="572"/>
      <c r="F19" s="572"/>
      <c r="G19" s="572"/>
      <c r="H19" s="572"/>
      <c r="I19" s="572"/>
      <c r="J19" s="572"/>
      <c r="K19" s="572"/>
      <c r="L19" s="572"/>
      <c r="M19" s="572"/>
      <c r="N19" s="572"/>
      <c r="O19" s="572"/>
      <c r="P19" s="572"/>
      <c r="Q19" s="572"/>
      <c r="R19" s="572"/>
      <c r="S19" s="572"/>
      <c r="T19" s="572"/>
      <c r="U19" s="572"/>
      <c r="V19" s="572"/>
      <c r="W19" s="572"/>
      <c r="X19" s="572"/>
      <c r="Y19" s="572"/>
      <c r="Z19" s="572"/>
      <c r="AA19" s="572"/>
      <c r="AB19" s="572"/>
      <c r="AC19" s="572"/>
      <c r="AD19" s="572"/>
      <c r="AE19" s="572"/>
      <c r="AF19" s="572"/>
      <c r="AG19" s="572"/>
      <c r="AI19" s="585"/>
      <c r="AJ19" s="585"/>
      <c r="AK19" s="585"/>
      <c r="AL19" s="585"/>
      <c r="AN19" s="611"/>
      <c r="AO19" s="611"/>
      <c r="AP19" s="611"/>
      <c r="AQ19" s="611"/>
    </row>
    <row r="20" spans="1:43" ht="12.25" customHeight="1">
      <c r="A20" s="584" t="s">
        <v>159</v>
      </c>
      <c r="B20" s="585"/>
      <c r="C20" s="585">
        <v>2.1581380072459799</v>
      </c>
      <c r="D20" s="585">
        <v>2.4551485781841187</v>
      </c>
      <c r="E20" s="585">
        <v>0.53313197876638796</v>
      </c>
      <c r="F20" s="585">
        <v>0.65841025624351346</v>
      </c>
      <c r="G20" s="585">
        <v>-0.26713266835508565</v>
      </c>
      <c r="H20" s="585">
        <v>0.462175756339267</v>
      </c>
      <c r="I20" s="585">
        <v>0.89914373404145209</v>
      </c>
      <c r="J20" s="585">
        <v>2.4059583414543839</v>
      </c>
      <c r="K20" s="585">
        <v>2.1584821358926476</v>
      </c>
      <c r="L20" s="585">
        <v>1.9256553489239936</v>
      </c>
      <c r="M20" s="585">
        <v>0.37365982872188397</v>
      </c>
      <c r="N20" s="585">
        <v>0.45317085257616796</v>
      </c>
      <c r="O20" s="585">
        <v>1.3602146862766729</v>
      </c>
      <c r="P20" s="585">
        <v>2.2121688343673229</v>
      </c>
      <c r="Q20" s="585">
        <v>3.4370491060287556</v>
      </c>
      <c r="R20" s="585">
        <v>-0.49446054437792819</v>
      </c>
      <c r="S20" s="585">
        <v>1.1579880271562981</v>
      </c>
      <c r="T20" s="585">
        <v>2.9611507382214963</v>
      </c>
      <c r="U20" s="585">
        <v>0.88837750692349893</v>
      </c>
      <c r="V20" s="585">
        <v>-4.4292970148440691E-2</v>
      </c>
      <c r="W20" s="585">
        <v>-0.1796384941147533</v>
      </c>
      <c r="X20" s="585">
        <v>-4.6784744983363602E-2</v>
      </c>
      <c r="Y20" s="585">
        <v>0.98426924457810649</v>
      </c>
      <c r="Z20" s="585">
        <v>1.7944990466558064</v>
      </c>
      <c r="AA20" s="585">
        <v>1.9535353012702927</v>
      </c>
      <c r="AB20" s="585">
        <v>1.7841509740384343</v>
      </c>
      <c r="AC20" s="585">
        <v>0.49736731885359209</v>
      </c>
      <c r="AD20" s="585">
        <v>1.7068166732904233</v>
      </c>
      <c r="AE20" s="585">
        <v>1.38453478077456</v>
      </c>
      <c r="AF20" s="585">
        <v>1.522198352011328</v>
      </c>
      <c r="AG20" s="585">
        <v>1.7418193577587004</v>
      </c>
      <c r="AI20" s="585">
        <v>0.15676740445520476</v>
      </c>
      <c r="AJ20" s="585">
        <v>7.7607630128917471E-2</v>
      </c>
      <c r="AK20" s="585">
        <v>-0.10574800936555828</v>
      </c>
      <c r="AL20" s="585">
        <v>3.8448624562303912E-2</v>
      </c>
      <c r="AN20" s="586">
        <v>0.25713956337298782</v>
      </c>
      <c r="AO20" s="586">
        <v>0.39228081158400041</v>
      </c>
      <c r="AP20" s="586">
        <v>0.20600746074961318</v>
      </c>
      <c r="AQ20" s="586">
        <v>-0.39417907453593859</v>
      </c>
    </row>
    <row r="21" spans="1:43" ht="12.25" customHeight="1">
      <c r="A21" s="584" t="s">
        <v>381</v>
      </c>
      <c r="B21" s="585"/>
      <c r="C21" s="585"/>
      <c r="D21" s="585"/>
      <c r="E21" s="585"/>
      <c r="F21" s="585"/>
      <c r="G21" s="585"/>
      <c r="H21" s="585"/>
      <c r="I21" s="585"/>
      <c r="J21" s="585"/>
      <c r="K21" s="585"/>
      <c r="L21" s="585"/>
      <c r="M21" s="585"/>
      <c r="N21" s="585"/>
      <c r="O21" s="585">
        <v>1.5082902478160243</v>
      </c>
      <c r="P21" s="585">
        <v>1.8512013488829471</v>
      </c>
      <c r="Q21" s="585">
        <v>4.1834799103293685</v>
      </c>
      <c r="R21" s="585">
        <v>-0.95007944915254106</v>
      </c>
      <c r="S21" s="585">
        <v>0.92577119748673553</v>
      </c>
      <c r="T21" s="585">
        <v>3.0796741506059933</v>
      </c>
      <c r="U21" s="585">
        <v>1.0183757388846137</v>
      </c>
      <c r="V21" s="585">
        <v>-0.14628716807122411</v>
      </c>
      <c r="W21" s="585">
        <v>0.22612185101436033</v>
      </c>
      <c r="X21" s="585">
        <v>-0.43533523991102774</v>
      </c>
      <c r="Y21" s="585">
        <v>1.0244789838189883</v>
      </c>
      <c r="Z21" s="585">
        <v>1.7154230113097801</v>
      </c>
      <c r="AA21" s="585">
        <v>2.0654098207907534</v>
      </c>
      <c r="AB21" s="585">
        <v>1.7801716268029955</v>
      </c>
      <c r="AC21" s="585">
        <v>0.70858372948245929</v>
      </c>
      <c r="AD21" s="585">
        <v>1.3300083125519668</v>
      </c>
      <c r="AE21" s="585">
        <v>1.3526967685093316</v>
      </c>
      <c r="AF21" s="585">
        <v>1.5109968007479768</v>
      </c>
      <c r="AG21" s="585">
        <v>1.7448544120322262</v>
      </c>
      <c r="AI21" s="585">
        <v>0.14566555627331113</v>
      </c>
      <c r="AJ21" s="585">
        <v>0.10536940177774401</v>
      </c>
      <c r="AK21" s="585">
        <v>-0.12170466241434585</v>
      </c>
      <c r="AL21" s="585">
        <v>4.068178517036003E-2</v>
      </c>
      <c r="AN21" s="611"/>
      <c r="AO21" s="611"/>
      <c r="AP21" s="611"/>
      <c r="AQ21" s="611"/>
    </row>
    <row r="22" spans="1:43" ht="12.25" customHeight="1">
      <c r="A22" s="584" t="s">
        <v>160</v>
      </c>
      <c r="B22" s="585"/>
      <c r="C22" s="585">
        <v>2.3588495779320873</v>
      </c>
      <c r="D22" s="585">
        <v>2.6486708764502653</v>
      </c>
      <c r="E22" s="585">
        <v>1.2742488681575015</v>
      </c>
      <c r="F22" s="585">
        <v>1.7681132719573833</v>
      </c>
      <c r="G22" s="585">
        <v>0.92114370906788423</v>
      </c>
      <c r="H22" s="585">
        <v>1.363828215680285</v>
      </c>
      <c r="I22" s="585">
        <v>1.0389069616133284</v>
      </c>
      <c r="J22" s="585">
        <v>2.4577454268212007</v>
      </c>
      <c r="K22" s="585">
        <v>2.2016974036162429</v>
      </c>
      <c r="L22" s="585">
        <v>2.4828922964906797</v>
      </c>
      <c r="M22" s="585">
        <v>1.101681083727768</v>
      </c>
      <c r="N22" s="585">
        <v>1.109618114741262</v>
      </c>
      <c r="O22" s="585">
        <v>1.4078422164831128</v>
      </c>
      <c r="P22" s="585">
        <v>1.4864689647507756</v>
      </c>
      <c r="Q22" s="585">
        <v>2.6994223345714108</v>
      </c>
      <c r="R22" s="585">
        <v>1.7252103752541936</v>
      </c>
      <c r="S22" s="585">
        <v>1.9728595325761544</v>
      </c>
      <c r="T22" s="585">
        <v>1.3903047020224824</v>
      </c>
      <c r="U22" s="585">
        <v>0.95471443055070715</v>
      </c>
      <c r="V22" s="585">
        <v>0.85572014394525997</v>
      </c>
      <c r="W22" s="585">
        <v>0.47546934965252419</v>
      </c>
      <c r="X22" s="585">
        <v>0.85765843143876808</v>
      </c>
      <c r="Y22" s="585">
        <v>1.432150928564413</v>
      </c>
      <c r="Z22" s="585">
        <v>1.9584574523905829</v>
      </c>
      <c r="AA22" s="585">
        <v>2.1080927006547956</v>
      </c>
      <c r="AB22" s="585">
        <v>1.71407745722576</v>
      </c>
      <c r="AC22" s="585">
        <v>0.46923123837387948</v>
      </c>
      <c r="AD22" s="585">
        <v>1.9309850540990769</v>
      </c>
      <c r="AE22" s="585">
        <v>1.4953581333179367</v>
      </c>
      <c r="AF22" s="585">
        <v>1.6183671166955182</v>
      </c>
      <c r="AG22" s="585">
        <v>1.8015088608109853</v>
      </c>
      <c r="AI22" s="585">
        <v>0.14889942624665142</v>
      </c>
      <c r="AJ22" s="585">
        <v>7.7763954693743642E-2</v>
      </c>
      <c r="AK22" s="585">
        <v>0.11089175554348518</v>
      </c>
      <c r="AL22" s="585">
        <v>0.22430758875657819</v>
      </c>
      <c r="AN22" s="586">
        <v>0.38348639286398534</v>
      </c>
      <c r="AO22" s="586">
        <v>0.17830004805110544</v>
      </c>
      <c r="AP22" s="586">
        <v>-3.6660678823108306E-2</v>
      </c>
      <c r="AQ22" s="586">
        <v>-0.19855079667190356</v>
      </c>
    </row>
    <row r="23" spans="1:43" ht="12.25" customHeight="1">
      <c r="A23" s="584"/>
      <c r="B23" s="45"/>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I23" s="585"/>
      <c r="AJ23" s="585"/>
      <c r="AK23" s="585"/>
      <c r="AL23" s="585"/>
      <c r="AN23" s="611"/>
      <c r="AO23" s="611"/>
      <c r="AP23" s="611"/>
      <c r="AQ23" s="611"/>
    </row>
    <row r="24" spans="1:43" ht="12.25" customHeight="1">
      <c r="A24" s="584" t="s">
        <v>684</v>
      </c>
      <c r="B24" s="612"/>
      <c r="C24" s="612"/>
      <c r="D24" s="612"/>
      <c r="E24" s="612"/>
      <c r="F24" s="612"/>
      <c r="G24" s="612"/>
      <c r="H24" s="612"/>
      <c r="I24" s="612"/>
      <c r="J24" s="612"/>
      <c r="K24" s="612"/>
      <c r="L24" s="612"/>
      <c r="M24" s="612"/>
      <c r="N24" s="612"/>
      <c r="O24" s="612"/>
      <c r="P24" s="612"/>
      <c r="Q24" s="612"/>
      <c r="R24" s="612"/>
      <c r="S24" s="613">
        <v>42.4</v>
      </c>
      <c r="T24" s="613">
        <v>42.8</v>
      </c>
      <c r="U24" s="613">
        <v>44</v>
      </c>
      <c r="V24" s="613">
        <v>44.5</v>
      </c>
      <c r="W24" s="613">
        <v>44.4</v>
      </c>
      <c r="X24" s="613">
        <v>44.5</v>
      </c>
      <c r="Y24" s="613">
        <v>44.3</v>
      </c>
      <c r="Z24" s="613">
        <v>44.8</v>
      </c>
      <c r="AA24" s="613">
        <v>45.5</v>
      </c>
      <c r="AB24" s="613">
        <v>46.5</v>
      </c>
      <c r="AC24" s="613">
        <v>47.3</v>
      </c>
      <c r="AD24" s="613">
        <v>47.6</v>
      </c>
      <c r="AE24" s="613">
        <v>48.3</v>
      </c>
      <c r="AF24" s="613">
        <v>48.9</v>
      </c>
      <c r="AG24" s="613">
        <v>49.7</v>
      </c>
      <c r="AI24" s="585">
        <v>0</v>
      </c>
      <c r="AJ24" s="585">
        <v>9.9999999999994316E-2</v>
      </c>
      <c r="AK24" s="585">
        <v>0.10000000000000142</v>
      </c>
      <c r="AL24" s="585">
        <v>0.10000000000000142</v>
      </c>
      <c r="AN24" s="586">
        <v>0</v>
      </c>
      <c r="AO24" s="586">
        <v>0.19999999999999574</v>
      </c>
      <c r="AP24" s="586">
        <v>0.29999999999999716</v>
      </c>
      <c r="AQ24" s="586">
        <v>0.5</v>
      </c>
    </row>
    <row r="25" spans="1:43" ht="12.25" customHeight="1">
      <c r="A25" s="584" t="s">
        <v>685</v>
      </c>
      <c r="B25" s="612"/>
      <c r="C25" s="612"/>
      <c r="D25" s="612"/>
      <c r="E25" s="612"/>
      <c r="F25" s="612"/>
      <c r="G25" s="612"/>
      <c r="H25" s="612"/>
      <c r="I25" s="612"/>
      <c r="J25" s="612"/>
      <c r="K25" s="612"/>
      <c r="L25" s="612"/>
      <c r="M25" s="612"/>
      <c r="N25" s="612"/>
      <c r="O25" s="612"/>
      <c r="P25" s="612"/>
      <c r="Q25" s="612"/>
      <c r="R25" s="612"/>
      <c r="S25" s="613">
        <v>43.3</v>
      </c>
      <c r="T25" s="613">
        <v>43.7</v>
      </c>
      <c r="U25" s="613">
        <v>44.9</v>
      </c>
      <c r="V25" s="613">
        <v>45.4</v>
      </c>
      <c r="W25" s="613">
        <v>45.3</v>
      </c>
      <c r="X25" s="613">
        <v>45.4</v>
      </c>
      <c r="Y25" s="613">
        <v>45.2</v>
      </c>
      <c r="Z25" s="613">
        <v>45.7</v>
      </c>
      <c r="AA25" s="613">
        <v>46.5</v>
      </c>
      <c r="AB25" s="613">
        <v>47.4</v>
      </c>
      <c r="AC25" s="613">
        <v>48.3</v>
      </c>
      <c r="AD25" s="613">
        <v>48.6</v>
      </c>
      <c r="AE25" s="613">
        <v>49.3</v>
      </c>
      <c r="AF25" s="613">
        <v>49.9</v>
      </c>
      <c r="AG25" s="613">
        <v>50.7</v>
      </c>
      <c r="AI25" s="585">
        <v>0</v>
      </c>
      <c r="AJ25" s="585">
        <v>9.9999999999994316E-2</v>
      </c>
      <c r="AK25" s="585">
        <v>0.10000000000000142</v>
      </c>
      <c r="AL25" s="585">
        <v>0.10000000000000142</v>
      </c>
      <c r="AN25" s="572"/>
      <c r="AO25" s="572"/>
      <c r="AP25" s="572"/>
      <c r="AQ25" s="572"/>
    </row>
    <row r="26" spans="1:43" ht="12.25" customHeight="1">
      <c r="A26" s="584"/>
      <c r="B26" s="612"/>
      <c r="C26" s="612"/>
      <c r="D26" s="612"/>
      <c r="E26" s="612"/>
      <c r="F26" s="612"/>
      <c r="G26" s="612"/>
      <c r="H26" s="612"/>
      <c r="I26" s="612"/>
      <c r="J26" s="612"/>
      <c r="K26" s="612"/>
      <c r="L26" s="612"/>
      <c r="M26" s="612"/>
      <c r="N26" s="612"/>
      <c r="O26" s="612"/>
      <c r="P26" s="612"/>
      <c r="Q26" s="612"/>
      <c r="R26" s="612"/>
      <c r="S26" s="613"/>
      <c r="T26" s="613"/>
      <c r="U26" s="613"/>
      <c r="V26" s="613"/>
      <c r="W26" s="613"/>
      <c r="X26" s="613"/>
      <c r="Y26" s="613"/>
      <c r="Z26" s="613"/>
      <c r="AA26" s="613"/>
      <c r="AB26" s="613"/>
      <c r="AC26" s="613"/>
      <c r="AD26" s="613"/>
      <c r="AE26" s="613"/>
      <c r="AF26" s="613"/>
      <c r="AG26" s="613"/>
      <c r="AI26" s="585"/>
      <c r="AJ26" s="585"/>
      <c r="AK26" s="585"/>
      <c r="AL26" s="585"/>
      <c r="AN26" s="572"/>
      <c r="AO26" s="572"/>
      <c r="AP26" s="572"/>
      <c r="AQ26" s="572"/>
    </row>
    <row r="27" spans="1:43" ht="12.25" customHeight="1">
      <c r="A27" s="584" t="s">
        <v>382</v>
      </c>
      <c r="B27" s="612"/>
      <c r="C27" s="612"/>
      <c r="D27" s="612"/>
      <c r="E27" s="612"/>
      <c r="F27" s="612"/>
      <c r="G27" s="612"/>
      <c r="H27" s="612">
        <v>100</v>
      </c>
      <c r="I27" s="612">
        <v>101.73</v>
      </c>
      <c r="J27" s="612">
        <v>103.2</v>
      </c>
      <c r="K27" s="612">
        <v>106.16</v>
      </c>
      <c r="L27" s="612">
        <v>111.79</v>
      </c>
      <c r="M27" s="612">
        <v>115.64</v>
      </c>
      <c r="N27" s="612">
        <v>118.41</v>
      </c>
      <c r="O27" s="612">
        <v>121.65</v>
      </c>
      <c r="P27" s="612">
        <v>125.57</v>
      </c>
      <c r="Q27" s="612">
        <v>131.18</v>
      </c>
      <c r="R27" s="612">
        <v>139.26</v>
      </c>
      <c r="S27" s="612">
        <v>139.74</v>
      </c>
      <c r="T27" s="612">
        <v>142.34</v>
      </c>
      <c r="U27" s="612">
        <v>149.32</v>
      </c>
      <c r="V27" s="612">
        <v>154.84</v>
      </c>
      <c r="W27" s="612">
        <v>155.61000000000001</v>
      </c>
      <c r="X27" s="612">
        <v>158.91</v>
      </c>
      <c r="Y27" s="612">
        <v>162.13999999999999</v>
      </c>
      <c r="Z27" s="612">
        <v>168.16</v>
      </c>
      <c r="AA27" s="612">
        <v>170.73</v>
      </c>
      <c r="AB27" s="612">
        <v>175.96</v>
      </c>
      <c r="AC27" s="612">
        <v>182.58</v>
      </c>
      <c r="AD27" s="612">
        <v>186.52</v>
      </c>
      <c r="AE27" s="612">
        <v>196.07635856588601</v>
      </c>
      <c r="AF27" s="612">
        <v>200.101968620713</v>
      </c>
      <c r="AG27" s="612">
        <v>204.882720736881</v>
      </c>
      <c r="AI27" s="585">
        <v>2.0000000000010232E-2</v>
      </c>
      <c r="AJ27" s="585">
        <v>1.9763585658860165</v>
      </c>
      <c r="AK27" s="585">
        <v>1.5019686207130007</v>
      </c>
      <c r="AL27" s="585">
        <v>1.6827207368810093</v>
      </c>
      <c r="AN27" s="612"/>
      <c r="AO27" s="612"/>
      <c r="AP27" s="612"/>
      <c r="AQ27" s="612"/>
    </row>
    <row r="28" spans="1:43" ht="12.25" customHeight="1">
      <c r="A28" s="606" t="s">
        <v>177</v>
      </c>
      <c r="B28" s="595"/>
      <c r="C28" s="595"/>
      <c r="D28" s="595"/>
      <c r="E28" s="595"/>
      <c r="F28" s="595"/>
      <c r="G28" s="595"/>
      <c r="H28" s="595"/>
      <c r="I28" s="595"/>
      <c r="J28" s="595"/>
      <c r="K28" s="595"/>
      <c r="L28" s="595"/>
      <c r="M28" s="595"/>
      <c r="N28" s="595"/>
      <c r="O28" s="595"/>
      <c r="P28" s="595"/>
      <c r="Q28" s="595"/>
      <c r="R28" s="595">
        <v>139.26</v>
      </c>
      <c r="S28" s="595">
        <v>137.31</v>
      </c>
      <c r="T28" s="595">
        <v>133.56688554787499</v>
      </c>
      <c r="U28" s="595">
        <v>140.45295382639199</v>
      </c>
      <c r="V28" s="595">
        <v>148.52893470944301</v>
      </c>
      <c r="W28" s="595">
        <v>146.839489494931</v>
      </c>
      <c r="X28" s="595">
        <v>150.55330845538299</v>
      </c>
      <c r="Y28" s="595">
        <v>159.373954985159</v>
      </c>
      <c r="Z28" s="595">
        <v>166.39</v>
      </c>
      <c r="AA28" s="595">
        <v>170.73</v>
      </c>
      <c r="AB28" s="595">
        <v>175.96</v>
      </c>
      <c r="AC28" s="595">
        <v>182.58</v>
      </c>
      <c r="AD28" s="595">
        <v>186.52</v>
      </c>
      <c r="AE28" s="595">
        <v>196.07635856588601</v>
      </c>
      <c r="AF28" s="595">
        <v>200.101968620713</v>
      </c>
      <c r="AG28" s="595">
        <v>204.882720736881</v>
      </c>
      <c r="AI28" s="614">
        <v>2.0000000000010232E-2</v>
      </c>
      <c r="AJ28" s="614">
        <v>1.9763585658860165</v>
      </c>
      <c r="AK28" s="614">
        <v>1.5019686207130007</v>
      </c>
      <c r="AL28" s="614">
        <v>1.6827207368810093</v>
      </c>
      <c r="AN28" s="595"/>
      <c r="AO28" s="595"/>
      <c r="AP28" s="595"/>
      <c r="AQ28" s="595"/>
    </row>
    <row r="29" spans="1:43" ht="12.25" customHeight="1">
      <c r="A29" s="608"/>
      <c r="B29" s="615"/>
      <c r="C29" s="615"/>
      <c r="D29" s="615"/>
      <c r="E29" s="615"/>
      <c r="F29" s="615"/>
      <c r="G29" s="615"/>
      <c r="H29" s="615"/>
      <c r="I29" s="615"/>
      <c r="J29" s="615"/>
      <c r="K29" s="615"/>
      <c r="L29" s="615"/>
      <c r="M29" s="615"/>
      <c r="N29" s="615"/>
      <c r="O29" s="615"/>
      <c r="P29" s="615"/>
      <c r="Q29" s="615"/>
      <c r="R29" s="615"/>
      <c r="S29" s="615"/>
      <c r="T29" s="615"/>
      <c r="U29" s="615"/>
      <c r="V29" s="615"/>
      <c r="W29" s="615"/>
      <c r="X29" s="615"/>
      <c r="Y29" s="615"/>
      <c r="Z29" s="615"/>
      <c r="AA29" s="615"/>
      <c r="AB29" s="615"/>
      <c r="AC29" s="615"/>
      <c r="AD29" s="615"/>
      <c r="AE29" s="615"/>
      <c r="AF29" s="615"/>
      <c r="AG29" s="615"/>
    </row>
    <row r="30" spans="1:43" ht="12.25" customHeight="1">
      <c r="B30" s="616"/>
      <c r="C30" s="615"/>
      <c r="D30" s="615"/>
      <c r="E30" s="615"/>
      <c r="F30" s="615"/>
      <c r="G30" s="615"/>
      <c r="H30" s="615"/>
      <c r="I30" s="615"/>
      <c r="J30" s="615"/>
      <c r="K30" s="615"/>
      <c r="L30" s="615"/>
      <c r="M30" s="615"/>
      <c r="N30" s="615"/>
      <c r="O30" s="615"/>
      <c r="P30" s="615"/>
      <c r="Q30" s="615"/>
      <c r="R30" s="615"/>
      <c r="S30" s="615"/>
      <c r="T30" s="615"/>
      <c r="U30" s="615"/>
      <c r="V30" s="615"/>
      <c r="W30" s="615"/>
      <c r="X30" s="615"/>
      <c r="Y30" s="615"/>
      <c r="Z30" s="615"/>
      <c r="AA30" s="615"/>
      <c r="AB30" s="615"/>
      <c r="AC30" s="615"/>
      <c r="AD30" s="615"/>
      <c r="AE30" s="615"/>
      <c r="AF30" s="615"/>
      <c r="AG30" s="615"/>
      <c r="AN30" s="570"/>
      <c r="AO30" s="570"/>
      <c r="AP30" s="570"/>
      <c r="AQ30" s="570"/>
    </row>
    <row r="31" spans="1:43" ht="12.25" customHeight="1">
      <c r="B31" s="617"/>
      <c r="C31" s="617"/>
      <c r="D31" s="617"/>
      <c r="E31" s="617"/>
      <c r="F31" s="617"/>
      <c r="G31" s="617"/>
      <c r="H31" s="617"/>
      <c r="I31" s="617"/>
      <c r="J31" s="617"/>
      <c r="K31" s="617"/>
      <c r="L31" s="617"/>
      <c r="M31" s="617"/>
      <c r="N31" s="617"/>
      <c r="O31" s="617"/>
      <c r="P31" s="617"/>
      <c r="Q31" s="617"/>
      <c r="R31" s="617"/>
      <c r="S31" s="617"/>
      <c r="T31" s="617"/>
      <c r="U31" s="617"/>
      <c r="V31" s="617"/>
      <c r="W31" s="617"/>
      <c r="X31" s="617"/>
      <c r="Y31" s="617"/>
      <c r="Z31" s="617"/>
      <c r="AA31" s="617"/>
      <c r="AB31" s="617"/>
      <c r="AC31" s="617"/>
      <c r="AD31" s="617"/>
      <c r="AE31" s="617"/>
      <c r="AF31" s="617"/>
      <c r="AG31" s="617"/>
    </row>
    <row r="32" spans="1:43" ht="12.25" customHeight="1">
      <c r="B32" s="615"/>
      <c r="C32" s="615"/>
      <c r="D32" s="615"/>
      <c r="E32" s="615"/>
      <c r="F32" s="615"/>
      <c r="G32" s="615"/>
      <c r="H32" s="615"/>
      <c r="I32" s="615"/>
      <c r="J32" s="615"/>
      <c r="K32" s="615"/>
      <c r="L32" s="615"/>
      <c r="M32" s="615"/>
      <c r="N32" s="615"/>
      <c r="O32" s="615"/>
      <c r="P32" s="615"/>
      <c r="Q32" s="615"/>
      <c r="R32" s="615"/>
      <c r="S32" s="615"/>
      <c r="T32" s="615"/>
      <c r="U32" s="615"/>
      <c r="V32" s="615"/>
      <c r="AC32" s="615"/>
      <c r="AD32" s="615"/>
      <c r="AE32" s="615"/>
      <c r="AF32" s="615"/>
      <c r="AG32" s="615"/>
    </row>
    <row r="33" spans="2:33" ht="12.25" customHeight="1">
      <c r="B33" s="615"/>
      <c r="C33" s="615"/>
      <c r="D33" s="615"/>
      <c r="E33" s="615"/>
      <c r="F33" s="615"/>
      <c r="G33" s="615"/>
      <c r="H33" s="615"/>
      <c r="I33" s="615"/>
      <c r="J33" s="615"/>
      <c r="K33" s="615"/>
      <c r="L33" s="615"/>
      <c r="M33" s="615"/>
      <c r="N33" s="615"/>
      <c r="O33" s="615"/>
      <c r="P33" s="615"/>
      <c r="Q33" s="615"/>
      <c r="R33" s="615"/>
      <c r="S33" s="615"/>
      <c r="T33" s="615"/>
      <c r="U33" s="615"/>
      <c r="V33" s="615"/>
      <c r="W33" s="615"/>
      <c r="X33" s="615"/>
      <c r="Y33" s="615"/>
      <c r="Z33" s="615"/>
      <c r="AA33" s="615"/>
      <c r="AB33" s="615"/>
      <c r="AC33" s="615"/>
      <c r="AD33" s="615"/>
      <c r="AE33" s="615"/>
      <c r="AF33" s="615"/>
      <c r="AG33" s="615"/>
    </row>
    <row r="34" spans="2:33" ht="12.25" customHeight="1">
      <c r="B34" s="617"/>
      <c r="C34" s="617"/>
      <c r="D34" s="617"/>
      <c r="E34" s="617"/>
      <c r="F34" s="617"/>
      <c r="G34" s="617"/>
      <c r="H34" s="617"/>
      <c r="I34" s="617"/>
      <c r="J34" s="617"/>
      <c r="K34" s="617"/>
      <c r="L34" s="617"/>
      <c r="M34" s="617"/>
      <c r="N34" s="617"/>
      <c r="O34" s="617"/>
      <c r="P34" s="617"/>
      <c r="Q34" s="617"/>
      <c r="R34" s="617"/>
      <c r="S34" s="617"/>
      <c r="T34" s="617"/>
      <c r="U34" s="617"/>
      <c r="V34" s="617"/>
      <c r="W34" s="617"/>
      <c r="X34" s="617"/>
      <c r="Y34" s="617"/>
    </row>
    <row r="36" spans="2:33" ht="12.25" customHeight="1">
      <c r="U36" s="618"/>
      <c r="V36" s="618"/>
      <c r="W36" s="618"/>
    </row>
    <row r="37" spans="2:33" ht="12.25" customHeight="1">
      <c r="Q37" s="569"/>
      <c r="R37" s="569"/>
      <c r="S37" s="569"/>
      <c r="T37" s="569"/>
      <c r="U37" s="569"/>
      <c r="V37" s="569"/>
      <c r="W37" s="569"/>
      <c r="X37" s="569"/>
      <c r="Y37" s="569"/>
      <c r="Z37" s="569"/>
      <c r="AA37" s="569"/>
      <c r="AB37" s="569"/>
      <c r="AC37" s="569"/>
      <c r="AD37" s="569"/>
      <c r="AE37" s="569"/>
      <c r="AF37" s="569"/>
      <c r="AG37" s="569"/>
    </row>
    <row r="38" spans="2:33" ht="12.25" customHeight="1">
      <c r="Q38" s="569"/>
      <c r="R38" s="569"/>
      <c r="S38" s="569"/>
      <c r="T38" s="569"/>
      <c r="U38" s="569"/>
      <c r="V38" s="569"/>
      <c r="W38" s="569"/>
      <c r="X38" s="569"/>
      <c r="Y38" s="569"/>
      <c r="Z38" s="569"/>
      <c r="AA38" s="569"/>
      <c r="AB38" s="569"/>
      <c r="AC38" s="569"/>
      <c r="AD38" s="569"/>
      <c r="AE38" s="569"/>
      <c r="AF38" s="569"/>
      <c r="AG38" s="569"/>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A907"/>
  <sheetViews>
    <sheetView workbookViewId="0">
      <pane xSplit="1" ySplit="5" topLeftCell="B6" activePane="bottomRight" state="frozen"/>
      <selection pane="topRight" activeCell="C1" sqref="C1"/>
      <selection pane="bottomLeft" activeCell="A6" sqref="A6"/>
      <selection pane="bottomRight"/>
    </sheetView>
  </sheetViews>
  <sheetFormatPr defaultColWidth="9.1796875" defaultRowHeight="12.5" outlineLevelCol="1"/>
  <cols>
    <col min="1" max="1" width="50.453125" style="169" bestFit="1" customWidth="1"/>
    <col min="2" max="24" width="10.26953125" style="169" hidden="1" customWidth="1" outlineLevel="1"/>
    <col min="25" max="26" width="9.1796875" style="169" hidden="1" customWidth="1" outlineLevel="1"/>
    <col min="27" max="27" width="9.1796875" style="169" collapsed="1"/>
    <col min="28" max="28" width="9.1796875" style="169"/>
    <col min="29" max="30" width="10.7265625" style="169" customWidth="1"/>
    <col min="31" max="32" width="9.1796875" style="169"/>
    <col min="33" max="33" width="11.26953125" style="169" bestFit="1" customWidth="1"/>
    <col min="34" max="34" width="2" style="169" customWidth="1"/>
    <col min="35" max="39" width="10.26953125" style="169" customWidth="1" outlineLevel="1"/>
    <col min="40" max="40" width="2" style="169" customWidth="1"/>
    <col min="41" max="43" width="10.26953125" style="169" customWidth="1" outlineLevel="1"/>
    <col min="44" max="16384" width="9.1796875" style="169"/>
  </cols>
  <sheetData>
    <row r="1" spans="1:53" ht="14.5">
      <c r="A1" s="59" t="s">
        <v>400</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c r="AI1" s="7"/>
      <c r="AJ1" s="7"/>
      <c r="AK1" s="7"/>
      <c r="AL1" s="7"/>
      <c r="AM1" s="7"/>
      <c r="AN1"/>
      <c r="AO1" s="7"/>
      <c r="AP1" s="7"/>
      <c r="AQ1" s="7"/>
      <c r="AR1" s="7"/>
      <c r="AS1" s="7"/>
      <c r="AT1" s="66"/>
      <c r="AU1" s="66"/>
      <c r="AV1" s="66"/>
      <c r="AW1" s="66"/>
      <c r="AX1" s="66"/>
      <c r="AY1" s="66"/>
      <c r="AZ1" s="66"/>
      <c r="BA1" s="66"/>
    </row>
    <row r="2" spans="1:53" ht="15.5">
      <c r="A2" s="5" t="s">
        <v>54</v>
      </c>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6"/>
      <c r="AI2" s="2"/>
      <c r="AJ2" s="2"/>
      <c r="AK2" s="2"/>
      <c r="AL2" s="2"/>
      <c r="AM2" s="2"/>
      <c r="AN2" s="66"/>
      <c r="AO2" s="2"/>
      <c r="AP2" s="2"/>
      <c r="AQ2" s="2"/>
      <c r="AR2" s="2"/>
      <c r="AS2" s="2"/>
      <c r="AT2" s="66"/>
      <c r="AU2" s="66"/>
      <c r="AV2" s="66"/>
      <c r="AW2" s="66"/>
      <c r="AX2" s="66"/>
      <c r="AY2" s="66"/>
      <c r="AZ2" s="66"/>
      <c r="BA2" s="66"/>
    </row>
    <row r="3" spans="1:53">
      <c r="A3" s="7" t="s">
        <v>55</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2"/>
      <c r="AI3" s="2"/>
      <c r="AJ3" s="2"/>
      <c r="AK3" s="2"/>
      <c r="AL3" s="2"/>
      <c r="AM3" s="2"/>
      <c r="AN3" s="62"/>
      <c r="AO3" s="2"/>
      <c r="AP3" s="2"/>
      <c r="AQ3" s="2"/>
      <c r="AR3" s="2"/>
      <c r="AS3" s="2"/>
      <c r="AT3" s="66"/>
      <c r="AU3" s="66"/>
      <c r="AV3" s="66"/>
      <c r="AW3" s="66"/>
      <c r="AX3" s="66"/>
      <c r="AY3" s="66"/>
      <c r="AZ3" s="66"/>
      <c r="BA3" s="66"/>
    </row>
    <row r="4" spans="1:53">
      <c r="A4" s="214"/>
      <c r="B4" s="215" t="s">
        <v>1</v>
      </c>
      <c r="C4" s="215" t="s">
        <v>1</v>
      </c>
      <c r="D4" s="215" t="s">
        <v>1</v>
      </c>
      <c r="E4" s="215" t="s">
        <v>1</v>
      </c>
      <c r="F4" s="215" t="s">
        <v>1</v>
      </c>
      <c r="G4" s="215" t="s">
        <v>1</v>
      </c>
      <c r="H4" s="215" t="s">
        <v>1</v>
      </c>
      <c r="I4" s="215" t="s">
        <v>1</v>
      </c>
      <c r="J4" s="215" t="s">
        <v>1</v>
      </c>
      <c r="K4" s="215" t="s">
        <v>1</v>
      </c>
      <c r="L4" s="215" t="s">
        <v>1</v>
      </c>
      <c r="M4" s="215" t="s">
        <v>1</v>
      </c>
      <c r="N4" s="215" t="s">
        <v>1</v>
      </c>
      <c r="O4" s="215" t="s">
        <v>1</v>
      </c>
      <c r="P4" s="215" t="s">
        <v>1</v>
      </c>
      <c r="Q4" s="215" t="s">
        <v>1</v>
      </c>
      <c r="R4" s="215" t="s">
        <v>1</v>
      </c>
      <c r="S4" s="215" t="s">
        <v>1</v>
      </c>
      <c r="T4" s="215" t="s">
        <v>1</v>
      </c>
      <c r="U4" s="215" t="s">
        <v>1</v>
      </c>
      <c r="V4" s="215" t="s">
        <v>1</v>
      </c>
      <c r="W4" s="215" t="s">
        <v>1</v>
      </c>
      <c r="X4" s="215" t="s">
        <v>1</v>
      </c>
      <c r="Y4" s="215" t="s">
        <v>1</v>
      </c>
      <c r="Z4" s="215" t="s">
        <v>1</v>
      </c>
      <c r="AA4" s="215" t="s">
        <v>1</v>
      </c>
      <c r="AB4" s="215" t="s">
        <v>1</v>
      </c>
      <c r="AC4" s="215" t="s">
        <v>172</v>
      </c>
      <c r="AD4" s="215" t="s">
        <v>172</v>
      </c>
      <c r="AE4" s="215" t="s">
        <v>172</v>
      </c>
      <c r="AF4" s="215" t="s">
        <v>172</v>
      </c>
      <c r="AG4" s="215" t="s">
        <v>172</v>
      </c>
      <c r="AH4" s="62"/>
      <c r="AI4" s="683" t="s">
        <v>180</v>
      </c>
      <c r="AJ4" s="683"/>
      <c r="AK4" s="683"/>
      <c r="AL4" s="683"/>
      <c r="AM4" s="683"/>
      <c r="AN4" s="62"/>
      <c r="AO4" s="683" t="s">
        <v>788</v>
      </c>
      <c r="AP4" s="683"/>
      <c r="AQ4" s="683"/>
      <c r="AR4" s="683"/>
      <c r="AS4" s="683"/>
      <c r="AT4" s="66"/>
      <c r="AU4" s="66"/>
      <c r="AV4" s="66"/>
      <c r="AW4" s="66"/>
      <c r="AX4" s="66"/>
      <c r="AY4" s="66"/>
      <c r="AZ4" s="66"/>
      <c r="BA4" s="66"/>
    </row>
    <row r="5" spans="1:53" ht="13" thickBot="1">
      <c r="A5" s="223"/>
      <c r="B5" s="224">
        <v>1993</v>
      </c>
      <c r="C5" s="224">
        <v>1994</v>
      </c>
      <c r="D5" s="224">
        <v>1995</v>
      </c>
      <c r="E5" s="224">
        <v>1996</v>
      </c>
      <c r="F5" s="224">
        <v>1997</v>
      </c>
      <c r="G5" s="224">
        <v>1998</v>
      </c>
      <c r="H5" s="224">
        <v>1999</v>
      </c>
      <c r="I5" s="224">
        <v>2000</v>
      </c>
      <c r="J5" s="224">
        <v>2001</v>
      </c>
      <c r="K5" s="224">
        <v>2002</v>
      </c>
      <c r="L5" s="224">
        <v>2003</v>
      </c>
      <c r="M5" s="224">
        <v>2004</v>
      </c>
      <c r="N5" s="224">
        <v>2005</v>
      </c>
      <c r="O5" s="224">
        <v>2006</v>
      </c>
      <c r="P5" s="224">
        <v>2007</v>
      </c>
      <c r="Q5" s="224">
        <v>2008</v>
      </c>
      <c r="R5" s="224">
        <v>2009</v>
      </c>
      <c r="S5" s="224">
        <v>2010</v>
      </c>
      <c r="T5" s="224">
        <v>2011</v>
      </c>
      <c r="U5" s="224">
        <v>2012</v>
      </c>
      <c r="V5" s="224">
        <v>2013</v>
      </c>
      <c r="W5" s="224">
        <v>2014</v>
      </c>
      <c r="X5" s="224">
        <v>2015</v>
      </c>
      <c r="Y5" s="224">
        <v>2016</v>
      </c>
      <c r="Z5" s="224">
        <v>2017</v>
      </c>
      <c r="AA5" s="224">
        <v>2018</v>
      </c>
      <c r="AB5" s="224">
        <v>2019</v>
      </c>
      <c r="AC5" s="224">
        <v>2020</v>
      </c>
      <c r="AD5" s="224">
        <v>2021</v>
      </c>
      <c r="AE5" s="224">
        <v>2022</v>
      </c>
      <c r="AF5" s="224">
        <v>2023</v>
      </c>
      <c r="AG5" s="224">
        <v>2024</v>
      </c>
      <c r="AH5" s="62"/>
      <c r="AI5" s="224">
        <v>2020</v>
      </c>
      <c r="AJ5" s="224">
        <v>2021</v>
      </c>
      <c r="AK5" s="224">
        <v>2022</v>
      </c>
      <c r="AL5" s="224">
        <v>2023</v>
      </c>
      <c r="AM5" s="224">
        <v>2024</v>
      </c>
      <c r="AN5" s="62"/>
      <c r="AO5" s="224">
        <v>2020</v>
      </c>
      <c r="AP5" s="224">
        <v>2021</v>
      </c>
      <c r="AQ5" s="224">
        <v>2022</v>
      </c>
      <c r="AR5" s="224">
        <v>2023</v>
      </c>
      <c r="AS5" s="224">
        <v>2024</v>
      </c>
      <c r="AT5" s="66"/>
      <c r="AU5" s="66"/>
      <c r="AV5" s="66"/>
      <c r="AW5" s="66"/>
      <c r="AX5" s="66"/>
      <c r="AY5" s="66"/>
      <c r="AZ5" s="66"/>
      <c r="BA5" s="66"/>
    </row>
    <row r="6" spans="1:53">
      <c r="A6" s="103"/>
      <c r="B6" s="104"/>
      <c r="C6" s="104"/>
      <c r="D6" s="104"/>
      <c r="E6" s="104"/>
      <c r="F6" s="104"/>
      <c r="G6" s="104"/>
      <c r="H6" s="104"/>
      <c r="I6" s="104"/>
      <c r="J6" s="104"/>
      <c r="K6" s="104"/>
      <c r="L6" s="104"/>
      <c r="M6" s="104"/>
      <c r="N6" s="104"/>
      <c r="O6" s="104"/>
      <c r="P6" s="104"/>
      <c r="Q6" s="104"/>
      <c r="R6" s="104"/>
      <c r="S6" s="104"/>
      <c r="T6" s="104"/>
      <c r="U6" s="104"/>
      <c r="V6" s="104"/>
      <c r="W6" s="104"/>
      <c r="X6" s="104"/>
      <c r="Y6" s="104"/>
      <c r="Z6" s="104"/>
      <c r="AA6" s="104"/>
      <c r="AB6" s="104"/>
      <c r="AC6" s="104"/>
      <c r="AD6" s="104"/>
      <c r="AE6" s="104"/>
      <c r="AF6" s="104"/>
      <c r="AG6" s="104"/>
      <c r="AH6" s="62"/>
      <c r="AI6" s="104"/>
      <c r="AJ6" s="104"/>
      <c r="AK6" s="104"/>
      <c r="AL6" s="104"/>
      <c r="AM6" s="104"/>
      <c r="AN6" s="62"/>
      <c r="AO6" s="104"/>
      <c r="AP6" s="104"/>
      <c r="AQ6" s="104"/>
      <c r="AR6" s="104"/>
      <c r="AS6" s="104"/>
      <c r="AT6" s="66"/>
      <c r="AU6" s="66"/>
      <c r="AV6" s="66"/>
      <c r="AW6" s="66"/>
      <c r="AX6" s="66"/>
      <c r="AY6" s="66"/>
      <c r="AZ6" s="66"/>
      <c r="BA6" s="66"/>
    </row>
    <row r="7" spans="1:53">
      <c r="A7" s="8" t="s">
        <v>56</v>
      </c>
      <c r="B7" s="9">
        <v>755.1640000000001</v>
      </c>
      <c r="C7" s="9">
        <v>788.85400000000004</v>
      </c>
      <c r="D7" s="9">
        <v>848.55</v>
      </c>
      <c r="E7" s="9">
        <v>895.38100000000009</v>
      </c>
      <c r="F7" s="9">
        <v>920.76699999999994</v>
      </c>
      <c r="G7" s="9">
        <v>964.75300000000004</v>
      </c>
      <c r="H7" s="9">
        <v>1015.1189999999999</v>
      </c>
      <c r="I7" s="9">
        <v>1081.3700000000001</v>
      </c>
      <c r="J7" s="9">
        <v>1136.2239999999999</v>
      </c>
      <c r="K7" s="9">
        <v>1171.681</v>
      </c>
      <c r="L7" s="9">
        <v>1196.8129999999999</v>
      </c>
      <c r="M7" s="9">
        <v>1225.636</v>
      </c>
      <c r="N7" s="9">
        <v>1284.6879999999999</v>
      </c>
      <c r="O7" s="9">
        <v>1379.58</v>
      </c>
      <c r="P7" s="9">
        <v>1488.8700000000001</v>
      </c>
      <c r="Q7" s="9">
        <v>1559.72</v>
      </c>
      <c r="R7" s="9">
        <v>1553.9649999999999</v>
      </c>
      <c r="S7" s="9">
        <v>1624.1619999999998</v>
      </c>
      <c r="T7" s="9">
        <v>1701.1949999999999</v>
      </c>
      <c r="U7" s="9">
        <v>1759.2229999999997</v>
      </c>
      <c r="V7" s="9">
        <v>1797.6180000000002</v>
      </c>
      <c r="W7" s="9">
        <v>1873.5169999999998</v>
      </c>
      <c r="X7" s="9">
        <v>1967.0809999999999</v>
      </c>
      <c r="Y7" s="9">
        <v>2082.6680000000001</v>
      </c>
      <c r="Z7" s="9">
        <v>2179.25</v>
      </c>
      <c r="AA7" s="9">
        <v>2264.7400000000002</v>
      </c>
      <c r="AB7" s="9">
        <v>2350.4490000000001</v>
      </c>
      <c r="AC7" s="9">
        <v>2291.4999999999995</v>
      </c>
      <c r="AD7" s="9">
        <v>2448.3539821078371</v>
      </c>
      <c r="AE7" s="9">
        <v>2504.295552734889</v>
      </c>
      <c r="AF7" s="9">
        <v>2592.5653450944869</v>
      </c>
      <c r="AG7" s="9">
        <v>2690.3692094420171</v>
      </c>
      <c r="AH7" s="62"/>
      <c r="AI7" s="9">
        <v>-5.1320000000000618</v>
      </c>
      <c r="AJ7" s="9">
        <v>50.78973992916508</v>
      </c>
      <c r="AK7" s="9">
        <v>21.257438573429226</v>
      </c>
      <c r="AL7" s="9">
        <v>23.819076469324955</v>
      </c>
      <c r="AM7" s="9">
        <v>0.98266060123705756</v>
      </c>
      <c r="AN7" s="62"/>
      <c r="AO7" s="3"/>
      <c r="AP7" s="3"/>
      <c r="AQ7" s="3"/>
      <c r="AR7" s="3"/>
      <c r="AS7" s="3"/>
      <c r="AT7" s="66"/>
      <c r="AU7" s="66"/>
      <c r="AV7" s="66"/>
      <c r="AW7" s="66"/>
      <c r="AX7" s="66"/>
      <c r="AY7" s="66"/>
      <c r="AZ7" s="66"/>
      <c r="BA7" s="66"/>
    </row>
    <row r="8" spans="1:53">
      <c r="A8" s="162" t="s">
        <v>539</v>
      </c>
      <c r="B8" s="9">
        <v>646.21900000000005</v>
      </c>
      <c r="C8" s="9">
        <v>672.63</v>
      </c>
      <c r="D8" s="9">
        <v>705.65099999999995</v>
      </c>
      <c r="E8" s="9">
        <v>747.78300000000002</v>
      </c>
      <c r="F8" s="9">
        <v>778.64599999999996</v>
      </c>
      <c r="G8" s="9">
        <v>822.46500000000003</v>
      </c>
      <c r="H8" s="9">
        <v>869.97699999999998</v>
      </c>
      <c r="I8" s="9">
        <v>930.61300000000006</v>
      </c>
      <c r="J8" s="9">
        <v>986.03</v>
      </c>
      <c r="K8" s="9">
        <v>1018.821</v>
      </c>
      <c r="L8" s="9">
        <v>1043.6179999999999</v>
      </c>
      <c r="M8" s="9">
        <v>1070.702</v>
      </c>
      <c r="N8" s="9">
        <v>1111.673</v>
      </c>
      <c r="O8" s="9">
        <v>1174.5740000000001</v>
      </c>
      <c r="P8" s="9">
        <v>1261.0219999999999</v>
      </c>
      <c r="Q8" s="9">
        <v>1336.6020000000001</v>
      </c>
      <c r="R8" s="9">
        <v>1339.944</v>
      </c>
      <c r="S8" s="9">
        <v>1380.7139999999999</v>
      </c>
      <c r="T8" s="9">
        <v>1457.1569999999999</v>
      </c>
      <c r="U8" s="9">
        <v>1511.7149999999999</v>
      </c>
      <c r="V8" s="9">
        <v>1553.3530000000001</v>
      </c>
      <c r="W8" s="9">
        <v>1613.9059999999999</v>
      </c>
      <c r="X8" s="9">
        <v>1677.5909999999999</v>
      </c>
      <c r="Y8" s="9">
        <v>1753.37</v>
      </c>
      <c r="Z8" s="9">
        <v>1838.925</v>
      </c>
      <c r="AA8" s="9">
        <v>1928.279</v>
      </c>
      <c r="AB8" s="9">
        <v>2004.8409999999999</v>
      </c>
      <c r="AC8" s="9">
        <v>2023.193</v>
      </c>
      <c r="AD8" s="9">
        <v>2123.6752924955299</v>
      </c>
      <c r="AE8" s="9">
        <v>2196.7719013040301</v>
      </c>
      <c r="AF8" s="9">
        <v>2272.7042419397999</v>
      </c>
      <c r="AG8" s="9">
        <v>2356.69569906774</v>
      </c>
      <c r="AH8" s="62"/>
      <c r="AI8" s="9">
        <v>0</v>
      </c>
      <c r="AJ8" s="9">
        <v>25.098578260439808</v>
      </c>
      <c r="AK8" s="9">
        <v>23.345978056260265</v>
      </c>
      <c r="AL8" s="9">
        <v>25.155447082319824</v>
      </c>
      <c r="AM8" s="9">
        <v>4.1549196867599676</v>
      </c>
      <c r="AN8" s="62"/>
      <c r="AO8" s="3"/>
      <c r="AP8" s="3"/>
      <c r="AQ8" s="3"/>
      <c r="AR8" s="3"/>
      <c r="AS8" s="3"/>
      <c r="AT8" s="66"/>
      <c r="AU8" s="66"/>
      <c r="AV8" s="66"/>
      <c r="AW8" s="66"/>
      <c r="AX8" s="66"/>
      <c r="AY8" s="66"/>
      <c r="AZ8" s="66"/>
      <c r="BA8" s="66"/>
    </row>
    <row r="9" spans="1:53">
      <c r="A9" s="163" t="s">
        <v>155</v>
      </c>
      <c r="B9" s="9">
        <v>645.726</v>
      </c>
      <c r="C9" s="9">
        <v>671.75199999999995</v>
      </c>
      <c r="D9" s="9">
        <v>704.90499999999997</v>
      </c>
      <c r="E9" s="9">
        <v>747.32</v>
      </c>
      <c r="F9" s="9">
        <v>777.33199999999999</v>
      </c>
      <c r="G9" s="9">
        <v>821.04</v>
      </c>
      <c r="H9" s="9">
        <v>867.88099999999997</v>
      </c>
      <c r="I9" s="9">
        <v>927.99199999999996</v>
      </c>
      <c r="J9" s="9">
        <v>982.101</v>
      </c>
      <c r="K9" s="9">
        <v>1013.972</v>
      </c>
      <c r="L9" s="9">
        <v>1039.193</v>
      </c>
      <c r="M9" s="9">
        <v>1065.653</v>
      </c>
      <c r="N9" s="9">
        <v>1105.366</v>
      </c>
      <c r="O9" s="9">
        <v>1166.6590000000001</v>
      </c>
      <c r="P9" s="9">
        <v>1248.5450000000001</v>
      </c>
      <c r="Q9" s="9">
        <v>1319.9739999999999</v>
      </c>
      <c r="R9" s="9">
        <v>1320.1679999999999</v>
      </c>
      <c r="S9" s="9">
        <v>1362.077</v>
      </c>
      <c r="T9" s="9">
        <v>1439.8489999999999</v>
      </c>
      <c r="U9" s="9">
        <v>1494.105</v>
      </c>
      <c r="V9" s="9">
        <v>1536.0920000000001</v>
      </c>
      <c r="W9" s="9">
        <v>1595.6990000000001</v>
      </c>
      <c r="X9" s="9">
        <v>1663.1179999999999</v>
      </c>
      <c r="Y9" s="9">
        <v>1744.5740000000001</v>
      </c>
      <c r="Z9" s="9">
        <v>1832.3530000000001</v>
      </c>
      <c r="AA9" s="9">
        <v>1921.13</v>
      </c>
      <c r="AB9" s="9">
        <v>1994.5329999999999</v>
      </c>
      <c r="AC9" s="9">
        <v>2012.4849999999999</v>
      </c>
      <c r="AD9" s="9">
        <v>2112.4354774941698</v>
      </c>
      <c r="AE9" s="9">
        <v>2185.1452134303704</v>
      </c>
      <c r="AF9" s="9">
        <v>2260.67567273128</v>
      </c>
      <c r="AG9" s="9">
        <v>2344.2225946503004</v>
      </c>
      <c r="AH9" s="66"/>
      <c r="AI9" s="9">
        <v>0</v>
      </c>
      <c r="AJ9" s="9">
        <v>24.96574092064975</v>
      </c>
      <c r="AK9" s="9">
        <v>23.222416570510632</v>
      </c>
      <c r="AL9" s="9">
        <v>25.022308757229894</v>
      </c>
      <c r="AM9" s="9">
        <v>4.1329292587506643</v>
      </c>
      <c r="AN9" s="66"/>
      <c r="AO9" s="3"/>
      <c r="AP9" s="3"/>
      <c r="AQ9" s="3"/>
      <c r="AR9" s="3"/>
      <c r="AS9" s="3"/>
      <c r="AT9" s="66"/>
      <c r="AU9" s="66"/>
      <c r="AV9" s="66"/>
      <c r="AW9" s="66"/>
      <c r="AX9" s="66"/>
      <c r="AY9" s="66"/>
      <c r="AZ9" s="66"/>
      <c r="BA9" s="66"/>
    </row>
    <row r="10" spans="1:53">
      <c r="A10" s="163" t="s">
        <v>540</v>
      </c>
      <c r="B10" s="9">
        <v>0.49299999999999999</v>
      </c>
      <c r="C10" s="9">
        <v>0.878</v>
      </c>
      <c r="D10" s="9">
        <v>0.746</v>
      </c>
      <c r="E10" s="9">
        <v>0.46300000000000002</v>
      </c>
      <c r="F10" s="9">
        <v>1.3140000000000001</v>
      </c>
      <c r="G10" s="9">
        <v>1.425</v>
      </c>
      <c r="H10" s="9">
        <v>2.0960000000000001</v>
      </c>
      <c r="I10" s="9">
        <v>2.621</v>
      </c>
      <c r="J10" s="9">
        <v>3.9289999999999998</v>
      </c>
      <c r="K10" s="9">
        <v>4.8490000000000002</v>
      </c>
      <c r="L10" s="9">
        <v>4.4249999999999998</v>
      </c>
      <c r="M10" s="9">
        <v>5.0490000000000004</v>
      </c>
      <c r="N10" s="9">
        <v>6.3070000000000004</v>
      </c>
      <c r="O10" s="9">
        <v>7.915</v>
      </c>
      <c r="P10" s="9">
        <v>12.477</v>
      </c>
      <c r="Q10" s="9">
        <v>16.628</v>
      </c>
      <c r="R10" s="9">
        <v>19.776</v>
      </c>
      <c r="S10" s="9">
        <v>18.637</v>
      </c>
      <c r="T10" s="9">
        <v>17.308</v>
      </c>
      <c r="U10" s="9">
        <v>17.61</v>
      </c>
      <c r="V10" s="9">
        <v>17.260999999999999</v>
      </c>
      <c r="W10" s="9">
        <v>18.207000000000001</v>
      </c>
      <c r="X10" s="9">
        <v>14.473000000000001</v>
      </c>
      <c r="Y10" s="9">
        <v>8.7959999999999994</v>
      </c>
      <c r="Z10" s="9">
        <v>6.5720000000000001</v>
      </c>
      <c r="AA10" s="9">
        <v>7.149</v>
      </c>
      <c r="AB10" s="9">
        <v>10.308</v>
      </c>
      <c r="AC10" s="9">
        <v>10.708</v>
      </c>
      <c r="AD10" s="9">
        <v>11.239815001360141</v>
      </c>
      <c r="AE10" s="9">
        <v>11.626687873659655</v>
      </c>
      <c r="AF10" s="9">
        <v>12.028569208519999</v>
      </c>
      <c r="AG10" s="9">
        <v>12.473104417439551</v>
      </c>
      <c r="AH10" s="66"/>
      <c r="AI10" s="9">
        <v>0</v>
      </c>
      <c r="AJ10" s="9">
        <v>0.13283733978983925</v>
      </c>
      <c r="AK10" s="9">
        <v>0.12356148574966852</v>
      </c>
      <c r="AL10" s="9">
        <v>0.1331383250900533</v>
      </c>
      <c r="AM10" s="9">
        <v>2.1990428009535989E-2</v>
      </c>
      <c r="AN10" s="66"/>
      <c r="AO10" s="3"/>
      <c r="AP10" s="3"/>
      <c r="AQ10" s="3"/>
      <c r="AR10" s="3"/>
      <c r="AS10" s="3"/>
      <c r="AT10" s="66"/>
      <c r="AU10" s="66"/>
      <c r="AV10" s="66"/>
      <c r="AW10" s="66"/>
      <c r="AX10" s="66"/>
      <c r="AY10" s="66"/>
      <c r="AZ10" s="66"/>
      <c r="BA10" s="66"/>
    </row>
    <row r="11" spans="1:53">
      <c r="A11" s="162" t="s">
        <v>541</v>
      </c>
      <c r="B11" s="9">
        <v>51.856000000000002</v>
      </c>
      <c r="C11" s="9">
        <v>55.185000000000002</v>
      </c>
      <c r="D11" s="9">
        <v>60.381</v>
      </c>
      <c r="E11" s="9">
        <v>59.963000000000001</v>
      </c>
      <c r="F11" s="9">
        <v>62.186</v>
      </c>
      <c r="G11" s="9">
        <v>62.228000000000002</v>
      </c>
      <c r="H11" s="9">
        <v>64.367000000000004</v>
      </c>
      <c r="I11" s="9">
        <v>68.13</v>
      </c>
      <c r="J11" s="9">
        <v>75.106999999999999</v>
      </c>
      <c r="K11" s="9">
        <v>79.239000000000004</v>
      </c>
      <c r="L11" s="9">
        <v>79.594999999999999</v>
      </c>
      <c r="M11" s="9">
        <v>84.251000000000005</v>
      </c>
      <c r="N11" s="9">
        <v>89.144000000000005</v>
      </c>
      <c r="O11" s="9">
        <v>98.331999999999994</v>
      </c>
      <c r="P11" s="9">
        <v>113.529</v>
      </c>
      <c r="Q11" s="9">
        <v>93.242000000000004</v>
      </c>
      <c r="R11" s="9">
        <v>76.870999999999995</v>
      </c>
      <c r="S11" s="9">
        <v>101.858</v>
      </c>
      <c r="T11" s="9">
        <v>104.425</v>
      </c>
      <c r="U11" s="9">
        <v>96.572000000000003</v>
      </c>
      <c r="V11" s="9">
        <v>96.319000000000003</v>
      </c>
      <c r="W11" s="9">
        <v>94.022000000000006</v>
      </c>
      <c r="X11" s="9">
        <v>99.177999999999997</v>
      </c>
      <c r="Y11" s="9">
        <v>100.119</v>
      </c>
      <c r="Z11" s="9">
        <v>107.90600000000001</v>
      </c>
      <c r="AA11" s="9">
        <v>111.389</v>
      </c>
      <c r="AB11" s="9">
        <v>107.89700000000001</v>
      </c>
      <c r="AC11" s="9">
        <v>107.157</v>
      </c>
      <c r="AD11" s="9">
        <v>112.478974234264</v>
      </c>
      <c r="AE11" s="9">
        <v>116.350484915693</v>
      </c>
      <c r="AF11" s="9">
        <v>120.37218814692599</v>
      </c>
      <c r="AG11" s="9">
        <v>124.820736837762</v>
      </c>
      <c r="AH11" s="66"/>
      <c r="AI11" s="9">
        <v>-2.4000000000000909E-2</v>
      </c>
      <c r="AJ11" s="9">
        <v>1.3044343814519976</v>
      </c>
      <c r="AK11" s="9">
        <v>-2.7892787547129956</v>
      </c>
      <c r="AL11" s="9">
        <v>-5.8307374245560055</v>
      </c>
      <c r="AM11" s="9">
        <v>-9.2776316441210014</v>
      </c>
      <c r="AN11" s="66"/>
      <c r="AO11" s="3"/>
      <c r="AP11" s="3"/>
      <c r="AQ11" s="3"/>
      <c r="AR11" s="3"/>
      <c r="AS11" s="3"/>
      <c r="AT11" s="66"/>
      <c r="AU11" s="66"/>
      <c r="AV11" s="66"/>
      <c r="AW11" s="66"/>
      <c r="AX11" s="66"/>
      <c r="AY11" s="66"/>
      <c r="AZ11" s="66"/>
      <c r="BA11" s="66"/>
    </row>
    <row r="12" spans="1:53">
      <c r="A12" s="162" t="s">
        <v>542</v>
      </c>
      <c r="B12" s="9">
        <v>11.234</v>
      </c>
      <c r="C12" s="9">
        <v>13.484</v>
      </c>
      <c r="D12" s="9">
        <v>26.34</v>
      </c>
      <c r="E12" s="9">
        <v>33.142000000000003</v>
      </c>
      <c r="F12" s="9">
        <v>29.029</v>
      </c>
      <c r="G12" s="9">
        <v>27.917999999999999</v>
      </c>
      <c r="H12" s="9">
        <v>31.061</v>
      </c>
      <c r="I12" s="9">
        <v>27.279</v>
      </c>
      <c r="J12" s="9">
        <v>22.797999999999998</v>
      </c>
      <c r="K12" s="9">
        <v>18.594999999999999</v>
      </c>
      <c r="L12" s="9">
        <v>17.280999999999999</v>
      </c>
      <c r="M12" s="9">
        <v>22.884</v>
      </c>
      <c r="N12" s="9">
        <v>36.369</v>
      </c>
      <c r="O12" s="9">
        <v>57.371000000000002</v>
      </c>
      <c r="P12" s="9">
        <v>63.063000000000002</v>
      </c>
      <c r="Q12" s="9">
        <v>71.825999999999993</v>
      </c>
      <c r="R12" s="9">
        <v>77.694000000000003</v>
      </c>
      <c r="S12" s="9">
        <v>91.820999999999998</v>
      </c>
      <c r="T12" s="9">
        <v>88.144000000000005</v>
      </c>
      <c r="U12" s="9">
        <v>103.935</v>
      </c>
      <c r="V12" s="9">
        <v>100.402</v>
      </c>
      <c r="W12" s="9">
        <v>116.97</v>
      </c>
      <c r="X12" s="9">
        <v>153.02799999999999</v>
      </c>
      <c r="Y12" s="9">
        <v>188.71700000000001</v>
      </c>
      <c r="Z12" s="9">
        <v>192.51499999999999</v>
      </c>
      <c r="AA12" s="9">
        <v>177.09800000000001</v>
      </c>
      <c r="AB12" s="9">
        <v>181.84700000000001</v>
      </c>
      <c r="AC12" s="9">
        <v>105.31399999999999</v>
      </c>
      <c r="AD12" s="9">
        <v>154.68863537804299</v>
      </c>
      <c r="AE12" s="9">
        <v>131.936754115166</v>
      </c>
      <c r="AF12" s="9">
        <v>138.47541023576099</v>
      </c>
      <c r="AG12" s="9">
        <v>146.008863621355</v>
      </c>
      <c r="AH12" s="66"/>
      <c r="AI12" s="9">
        <v>-6.4400000000000119</v>
      </c>
      <c r="AJ12" s="9">
        <v>23.014767287272974</v>
      </c>
      <c r="AK12" s="9">
        <v>-0.71237952811802074</v>
      </c>
      <c r="AL12" s="9">
        <v>3.0388544475609933</v>
      </c>
      <c r="AM12" s="9">
        <v>4.6061948236780097</v>
      </c>
      <c r="AN12" s="66"/>
      <c r="AO12" s="3"/>
      <c r="AP12" s="3"/>
      <c r="AQ12" s="3"/>
      <c r="AR12" s="3"/>
      <c r="AS12" s="3"/>
      <c r="AT12" s="66"/>
      <c r="AU12" s="66"/>
      <c r="AV12" s="66"/>
      <c r="AW12" s="66"/>
      <c r="AX12" s="66"/>
      <c r="AY12" s="66"/>
      <c r="AZ12" s="66"/>
      <c r="BA12" s="66"/>
    </row>
    <row r="13" spans="1:53">
      <c r="A13" s="163" t="s">
        <v>543</v>
      </c>
      <c r="B13" s="9">
        <v>50.418999999999997</v>
      </c>
      <c r="C13" s="9">
        <v>50.962000000000003</v>
      </c>
      <c r="D13" s="9">
        <v>57.893000000000001</v>
      </c>
      <c r="E13" s="9">
        <v>45.41</v>
      </c>
      <c r="F13" s="9">
        <v>31.721</v>
      </c>
      <c r="G13" s="9">
        <v>27.035</v>
      </c>
      <c r="H13" s="9">
        <v>21.602</v>
      </c>
      <c r="I13" s="9">
        <v>27.58</v>
      </c>
      <c r="J13" s="9">
        <v>23.215</v>
      </c>
      <c r="K13" s="9">
        <v>26.289000000000001</v>
      </c>
      <c r="L13" s="9">
        <v>24.82</v>
      </c>
      <c r="M13" s="9">
        <v>21.63</v>
      </c>
      <c r="N13" s="9">
        <v>19.645</v>
      </c>
      <c r="O13" s="9">
        <v>29.315999999999999</v>
      </c>
      <c r="P13" s="9">
        <v>39.755000000000003</v>
      </c>
      <c r="Q13" s="9">
        <v>51.383000000000003</v>
      </c>
      <c r="R13" s="9">
        <v>20.771999999999998</v>
      </c>
      <c r="S13" s="9">
        <v>20.649000000000001</v>
      </c>
      <c r="T13" s="9">
        <v>35.581000000000003</v>
      </c>
      <c r="U13" s="9">
        <v>33.500999999999998</v>
      </c>
      <c r="V13" s="9">
        <v>27.405000000000001</v>
      </c>
      <c r="W13" s="9">
        <v>20.516999999999999</v>
      </c>
      <c r="X13" s="9">
        <v>9.641</v>
      </c>
      <c r="Y13" s="9">
        <v>9.3759999999999994</v>
      </c>
      <c r="Z13" s="9">
        <v>11.537000000000001</v>
      </c>
      <c r="AA13" s="9">
        <v>14.808999999999999</v>
      </c>
      <c r="AB13" s="9">
        <v>18.611000000000001</v>
      </c>
      <c r="AC13" s="9">
        <v>17.38</v>
      </c>
      <c r="AD13" s="9">
        <v>17.469250016684999</v>
      </c>
      <c r="AE13" s="9">
        <v>18.7033799252557</v>
      </c>
      <c r="AF13" s="9">
        <v>19.407303778139603</v>
      </c>
      <c r="AG13" s="9">
        <v>20.304336819939</v>
      </c>
      <c r="AH13" s="66"/>
      <c r="AI13" s="9">
        <v>-1.0000000000001563E-2</v>
      </c>
      <c r="AJ13" s="9">
        <v>-0.28866298312319927</v>
      </c>
      <c r="AK13" s="9">
        <v>3.0453721196000316E-2</v>
      </c>
      <c r="AL13" s="9">
        <v>0.38775532671280288</v>
      </c>
      <c r="AM13" s="9">
        <v>0.54518238555059639</v>
      </c>
      <c r="AN13" s="66"/>
      <c r="AO13" s="3"/>
      <c r="AP13" s="3"/>
      <c r="AQ13" s="3"/>
      <c r="AR13" s="3"/>
      <c r="AS13" s="3"/>
      <c r="AT13" s="66"/>
      <c r="AU13" s="66"/>
      <c r="AV13" s="66"/>
      <c r="AW13" s="66"/>
      <c r="AX13" s="66"/>
      <c r="AY13" s="66"/>
      <c r="AZ13" s="66"/>
      <c r="BA13" s="66"/>
    </row>
    <row r="14" spans="1:53">
      <c r="A14" s="163" t="s">
        <v>544</v>
      </c>
      <c r="B14" s="9">
        <v>67.19</v>
      </c>
      <c r="C14" s="9">
        <v>63.273000000000003</v>
      </c>
      <c r="D14" s="9">
        <v>66.622</v>
      </c>
      <c r="E14" s="9">
        <v>55.01</v>
      </c>
      <c r="F14" s="9">
        <v>40.054000000000002</v>
      </c>
      <c r="G14" s="9">
        <v>40.642000000000003</v>
      </c>
      <c r="H14" s="9">
        <v>35.392000000000003</v>
      </c>
      <c r="I14" s="9">
        <v>49.656999999999996</v>
      </c>
      <c r="J14" s="9">
        <v>47.280999999999999</v>
      </c>
      <c r="K14" s="9">
        <v>54.152000000000001</v>
      </c>
      <c r="L14" s="9">
        <v>51.924999999999997</v>
      </c>
      <c r="M14" s="9">
        <v>43.064999999999998</v>
      </c>
      <c r="N14" s="9">
        <v>41.295999999999999</v>
      </c>
      <c r="O14" s="9">
        <v>57.698999999999998</v>
      </c>
      <c r="P14" s="9">
        <v>77.784000000000006</v>
      </c>
      <c r="Q14" s="9">
        <v>98.902000000000001</v>
      </c>
      <c r="R14" s="9">
        <v>46.475000000000001</v>
      </c>
      <c r="S14" s="9">
        <v>41.753999999999998</v>
      </c>
      <c r="T14" s="9">
        <v>75.436000000000007</v>
      </c>
      <c r="U14" s="9">
        <v>70.325999999999993</v>
      </c>
      <c r="V14" s="9">
        <v>57.56</v>
      </c>
      <c r="W14" s="9">
        <v>47.128</v>
      </c>
      <c r="X14" s="9">
        <v>24.454000000000001</v>
      </c>
      <c r="Y14" s="9">
        <v>23.771000000000001</v>
      </c>
      <c r="Z14" s="9">
        <v>28.9</v>
      </c>
      <c r="AA14" s="9">
        <v>36.345999999999997</v>
      </c>
      <c r="AB14" s="9">
        <v>44.374000000000002</v>
      </c>
      <c r="AC14" s="9">
        <v>41.27</v>
      </c>
      <c r="AD14" s="9">
        <v>58.064494320587002</v>
      </c>
      <c r="AE14" s="9">
        <v>60.621320413034894</v>
      </c>
      <c r="AF14" s="9">
        <v>63.134411384202103</v>
      </c>
      <c r="AG14" s="9">
        <v>65.244395036369397</v>
      </c>
      <c r="AH14" s="66"/>
      <c r="AI14" s="9">
        <v>-1.099999999999568E-2</v>
      </c>
      <c r="AJ14" s="9">
        <v>2.0130375147188957</v>
      </c>
      <c r="AK14" s="9">
        <v>-2.6439733637199083</v>
      </c>
      <c r="AL14" s="9">
        <v>-6.634844840893102</v>
      </c>
      <c r="AM14" s="9">
        <v>-10.300497607185207</v>
      </c>
      <c r="AN14" s="66"/>
      <c r="AO14" s="3"/>
      <c r="AP14" s="3"/>
      <c r="AQ14" s="3"/>
      <c r="AR14" s="3"/>
      <c r="AS14" s="3"/>
      <c r="AT14" s="66"/>
      <c r="AU14" s="66"/>
      <c r="AV14" s="66"/>
      <c r="AW14" s="66"/>
      <c r="AX14" s="66"/>
      <c r="AY14" s="66"/>
      <c r="AZ14" s="66"/>
      <c r="BA14" s="66"/>
    </row>
    <row r="15" spans="1:53">
      <c r="A15" s="163" t="s">
        <v>545</v>
      </c>
      <c r="B15" s="9">
        <v>63.923999999999999</v>
      </c>
      <c r="C15" s="9">
        <v>61.698</v>
      </c>
      <c r="D15" s="9">
        <v>72.286000000000001</v>
      </c>
      <c r="E15" s="9">
        <v>79.531000000000006</v>
      </c>
      <c r="F15" s="9">
        <v>72.594999999999999</v>
      </c>
      <c r="G15" s="9">
        <v>79.876000000000005</v>
      </c>
      <c r="H15" s="9">
        <v>85.542000000000002</v>
      </c>
      <c r="I15" s="9">
        <v>109.99</v>
      </c>
      <c r="J15" s="9">
        <v>95.918999999999997</v>
      </c>
      <c r="K15" s="9">
        <v>88.602999999999994</v>
      </c>
      <c r="L15" s="9">
        <v>81.415999999999997</v>
      </c>
      <c r="M15" s="9">
        <v>76.510999999999996</v>
      </c>
      <c r="N15" s="9">
        <v>94.304000000000002</v>
      </c>
      <c r="O15" s="9">
        <v>137.565</v>
      </c>
      <c r="P15" s="9">
        <v>159.233</v>
      </c>
      <c r="Q15" s="9">
        <v>187.39699999999999</v>
      </c>
      <c r="R15" s="9">
        <v>147.55000000000001</v>
      </c>
      <c r="S15" s="9">
        <v>201.70400000000001</v>
      </c>
      <c r="T15" s="9">
        <v>218.06200000000001</v>
      </c>
      <c r="U15" s="9">
        <v>214.83</v>
      </c>
      <c r="V15" s="9">
        <v>210.911</v>
      </c>
      <c r="W15" s="9">
        <v>250.94800000000001</v>
      </c>
      <c r="X15" s="9">
        <v>260.10000000000002</v>
      </c>
      <c r="Y15" s="9">
        <v>302.14600000000002</v>
      </c>
      <c r="Z15" s="9">
        <v>301.84199999999998</v>
      </c>
      <c r="AA15" s="9">
        <v>306.154</v>
      </c>
      <c r="AB15" s="9">
        <v>341.71800000000002</v>
      </c>
      <c r="AC15" s="9">
        <v>221.47499999999999</v>
      </c>
      <c r="AD15" s="9">
        <v>316.29091185167186</v>
      </c>
      <c r="AE15" s="9">
        <v>297.97952656859326</v>
      </c>
      <c r="AF15" s="9">
        <v>304.21981302412854</v>
      </c>
      <c r="AG15" s="9">
        <v>324.53770352107114</v>
      </c>
      <c r="AH15" s="66"/>
      <c r="AI15" s="9">
        <v>-17.77600000000001</v>
      </c>
      <c r="AJ15" s="9">
        <v>21.607969100355376</v>
      </c>
      <c r="AK15" s="9">
        <v>-8.8480092159584274</v>
      </c>
      <c r="AL15" s="9">
        <v>-11.691491709551144</v>
      </c>
      <c r="AM15" s="9">
        <v>-12.292562287431906</v>
      </c>
      <c r="AN15" s="66"/>
      <c r="AO15" s="3"/>
      <c r="AP15" s="3"/>
      <c r="AQ15" s="3"/>
      <c r="AR15" s="3"/>
      <c r="AS15" s="3"/>
      <c r="AT15" s="66"/>
      <c r="AU15" s="66"/>
      <c r="AV15" s="66"/>
      <c r="AW15" s="66"/>
      <c r="AX15" s="66"/>
      <c r="AY15" s="66"/>
      <c r="AZ15" s="66"/>
      <c r="BA15" s="66"/>
    </row>
    <row r="16" spans="1:53">
      <c r="A16" s="163" t="s">
        <v>546</v>
      </c>
      <c r="B16" s="9">
        <v>2.093</v>
      </c>
      <c r="C16" s="9">
        <v>2.0289999999999999</v>
      </c>
      <c r="D16" s="9">
        <v>1.925</v>
      </c>
      <c r="E16" s="9">
        <v>1.8220000000000001</v>
      </c>
      <c r="F16" s="9">
        <v>1.7809999999999999</v>
      </c>
      <c r="G16" s="9">
        <v>1.7350000000000001</v>
      </c>
      <c r="H16" s="9">
        <v>1.905</v>
      </c>
      <c r="I16" s="9">
        <v>1.887</v>
      </c>
      <c r="J16" s="9">
        <v>1.867</v>
      </c>
      <c r="K16" s="9">
        <v>1.839</v>
      </c>
      <c r="L16" s="9">
        <v>1.8959999999999999</v>
      </c>
      <c r="M16" s="9">
        <v>1.97</v>
      </c>
      <c r="N16" s="9">
        <v>2.0139999999999998</v>
      </c>
      <c r="O16" s="9">
        <v>2.1669999999999998</v>
      </c>
      <c r="P16" s="9">
        <v>2.2149999999999999</v>
      </c>
      <c r="Q16" s="9">
        <v>2.2749999999999999</v>
      </c>
      <c r="R16" s="9">
        <v>2.3820000000000001</v>
      </c>
      <c r="S16" s="9">
        <v>2.54</v>
      </c>
      <c r="T16" s="9">
        <v>2.6389999999999998</v>
      </c>
      <c r="U16" s="9">
        <v>2.722</v>
      </c>
      <c r="V16" s="9">
        <v>2.7240000000000002</v>
      </c>
      <c r="W16" s="9">
        <v>2.8460000000000001</v>
      </c>
      <c r="X16" s="9">
        <v>2.8010000000000002</v>
      </c>
      <c r="Y16" s="9">
        <v>2.8919999999999999</v>
      </c>
      <c r="Z16" s="9">
        <v>2.9740000000000002</v>
      </c>
      <c r="AA16" s="9">
        <v>3.0640000000000001</v>
      </c>
      <c r="AB16" s="9">
        <v>3.1909999999999998</v>
      </c>
      <c r="AC16" s="9">
        <v>3.36</v>
      </c>
      <c r="AD16" s="9">
        <v>3.4519890032708944</v>
      </c>
      <c r="AE16" s="9">
        <v>3.5067889216692074</v>
      </c>
      <c r="AF16" s="9">
        <v>3.5686202162542902</v>
      </c>
      <c r="AG16" s="9">
        <v>3.6334500741200366</v>
      </c>
      <c r="AH16" s="66"/>
      <c r="AI16" s="9">
        <v>0.16900000000000004</v>
      </c>
      <c r="AJ16" s="9">
        <v>0.18368723384869412</v>
      </c>
      <c r="AK16" s="9">
        <v>0.17961622494226237</v>
      </c>
      <c r="AL16" s="9">
        <v>0.18907108176104126</v>
      </c>
      <c r="AM16" s="9">
        <v>0.20004343243073874</v>
      </c>
      <c r="AN16" s="66"/>
      <c r="AO16" s="3"/>
      <c r="AP16" s="3"/>
      <c r="AQ16" s="3"/>
      <c r="AR16" s="3"/>
      <c r="AS16" s="3"/>
      <c r="AT16" s="66"/>
      <c r="AU16" s="66"/>
      <c r="AV16" s="66"/>
      <c r="AW16" s="66"/>
      <c r="AX16" s="66"/>
      <c r="AY16" s="66"/>
      <c r="AZ16" s="66"/>
      <c r="BA16" s="66"/>
    </row>
    <row r="17" spans="1:53">
      <c r="A17" s="164" t="s">
        <v>547</v>
      </c>
      <c r="B17" s="9">
        <v>45.854999999999997</v>
      </c>
      <c r="C17" s="9">
        <v>47.555</v>
      </c>
      <c r="D17" s="9">
        <v>56.177999999999997</v>
      </c>
      <c r="E17" s="9">
        <v>54.493000000000002</v>
      </c>
      <c r="F17" s="9">
        <v>50.905999999999999</v>
      </c>
      <c r="G17" s="9">
        <v>52.142000000000003</v>
      </c>
      <c r="H17" s="9">
        <v>49.713999999999999</v>
      </c>
      <c r="I17" s="9">
        <v>55.347999999999999</v>
      </c>
      <c r="J17" s="9">
        <v>52.289000000000001</v>
      </c>
      <c r="K17" s="9">
        <v>55.026000000000003</v>
      </c>
      <c r="L17" s="9">
        <v>56.319000000000003</v>
      </c>
      <c r="M17" s="9">
        <v>47.798999999999999</v>
      </c>
      <c r="N17" s="9">
        <v>47.502000000000002</v>
      </c>
      <c r="O17" s="9">
        <v>49.302999999999997</v>
      </c>
      <c r="P17" s="9">
        <v>51.256</v>
      </c>
      <c r="Q17" s="9">
        <v>58.05</v>
      </c>
      <c r="R17" s="9">
        <v>59.456000000000003</v>
      </c>
      <c r="S17" s="9">
        <v>49.768999999999998</v>
      </c>
      <c r="T17" s="9">
        <v>51.469000000000001</v>
      </c>
      <c r="U17" s="9">
        <v>47.000999999999998</v>
      </c>
      <c r="V17" s="9">
        <v>47.543999999999997</v>
      </c>
      <c r="W17" s="9">
        <v>48.619</v>
      </c>
      <c r="X17" s="9">
        <v>37.283999999999999</v>
      </c>
      <c r="Y17" s="9">
        <v>40.462000000000003</v>
      </c>
      <c r="Z17" s="9">
        <v>39.904000000000003</v>
      </c>
      <c r="AA17" s="9">
        <v>47.973999999999997</v>
      </c>
      <c r="AB17" s="9">
        <v>55.863999999999997</v>
      </c>
      <c r="AC17" s="9">
        <v>55.835999999999999</v>
      </c>
      <c r="AD17" s="9">
        <v>57.51108</v>
      </c>
      <c r="AE17" s="9">
        <v>59.236412399999999</v>
      </c>
      <c r="AF17" s="9">
        <v>61.013504771999997</v>
      </c>
      <c r="AG17" s="9">
        <v>62.843909915160005</v>
      </c>
      <c r="AH17" s="66"/>
      <c r="AI17" s="9">
        <v>1.3320000000000007</v>
      </c>
      <c r="AJ17" s="9">
        <v>1.3719599999999943</v>
      </c>
      <c r="AK17" s="9">
        <v>1.4131187999999995</v>
      </c>
      <c r="AL17" s="9">
        <v>1.4555123640000005</v>
      </c>
      <c r="AM17" s="9">
        <v>1.4991777349200106</v>
      </c>
      <c r="AN17" s="66"/>
      <c r="AO17" s="3"/>
      <c r="AP17" s="3"/>
      <c r="AQ17" s="3"/>
      <c r="AR17" s="3"/>
      <c r="AS17" s="3"/>
      <c r="AT17" s="66"/>
      <c r="AU17" s="66"/>
      <c r="AV17" s="66"/>
      <c r="AW17" s="66"/>
      <c r="AX17" s="66"/>
      <c r="AY17" s="66"/>
      <c r="AZ17" s="66"/>
      <c r="BA17" s="66"/>
    </row>
    <row r="18" spans="1:53">
      <c r="A18" s="8" t="s">
        <v>57</v>
      </c>
      <c r="B18" s="9">
        <v>362.62700000000001</v>
      </c>
      <c r="C18" s="9">
        <v>381.17899999999997</v>
      </c>
      <c r="D18" s="9">
        <v>382.19</v>
      </c>
      <c r="E18" s="9">
        <v>369.73</v>
      </c>
      <c r="F18" s="9">
        <v>371.26600000000002</v>
      </c>
      <c r="G18" s="9">
        <v>381.04899999999998</v>
      </c>
      <c r="H18" s="9">
        <v>394.24900000000002</v>
      </c>
      <c r="I18" s="9">
        <v>405.10500000000002</v>
      </c>
      <c r="J18" s="9">
        <v>414.00700000000001</v>
      </c>
      <c r="K18" s="9">
        <v>430.01900000000001</v>
      </c>
      <c r="L18" s="9">
        <v>463.01400000000001</v>
      </c>
      <c r="M18" s="9">
        <v>479.62799999999999</v>
      </c>
      <c r="N18" s="9">
        <v>488.233</v>
      </c>
      <c r="O18" s="9">
        <v>498.08800000000002</v>
      </c>
      <c r="P18" s="9">
        <v>491.87599999999998</v>
      </c>
      <c r="Q18" s="9">
        <v>500.78500000000003</v>
      </c>
      <c r="R18" s="9">
        <v>535.39200000000005</v>
      </c>
      <c r="S18" s="9">
        <v>537.36800000000005</v>
      </c>
      <c r="T18" s="9">
        <v>532.33299999999997</v>
      </c>
      <c r="U18" s="9">
        <v>556.50300000000004</v>
      </c>
      <c r="V18" s="9">
        <v>580.53700000000003</v>
      </c>
      <c r="W18" s="9">
        <v>585.44799999999998</v>
      </c>
      <c r="X18" s="9">
        <v>600.92899999999997</v>
      </c>
      <c r="Y18" s="9">
        <v>619.86300000000006</v>
      </c>
      <c r="Z18" s="9">
        <v>634.84299999999996</v>
      </c>
      <c r="AA18" s="9">
        <v>652.43399999999997</v>
      </c>
      <c r="AB18" s="9">
        <v>668.31299999999999</v>
      </c>
      <c r="AC18" s="9">
        <v>705.60199999999998</v>
      </c>
      <c r="AD18" s="9">
        <v>719.77747551381901</v>
      </c>
      <c r="AE18" s="9">
        <v>727.38945505756203</v>
      </c>
      <c r="AF18" s="9">
        <v>728.35240263605397</v>
      </c>
      <c r="AG18" s="9">
        <v>738.52590302448607</v>
      </c>
      <c r="AH18" s="66"/>
      <c r="AI18" s="9">
        <v>-0.20900000000006003</v>
      </c>
      <c r="AJ18" s="9">
        <v>-3.2133417188820204</v>
      </c>
      <c r="AK18" s="9">
        <v>-3.4606212911129433</v>
      </c>
      <c r="AL18" s="9">
        <v>-4.3199540851790061</v>
      </c>
      <c r="AM18" s="9">
        <v>-3.3523724791139102</v>
      </c>
      <c r="AN18" s="66"/>
      <c r="AO18" s="3"/>
      <c r="AP18" s="3"/>
      <c r="AQ18" s="3"/>
      <c r="AR18" s="3"/>
      <c r="AS18" s="3"/>
      <c r="AT18" s="66"/>
      <c r="AU18" s="66"/>
      <c r="AV18" s="66"/>
      <c r="AW18" s="66"/>
      <c r="AX18" s="66"/>
      <c r="AY18" s="66"/>
      <c r="AZ18" s="66"/>
      <c r="BA18" s="66"/>
    </row>
    <row r="19" spans="1:53">
      <c r="A19" s="8" t="s">
        <v>58</v>
      </c>
      <c r="B19" s="9">
        <v>63.884000000000022</v>
      </c>
      <c r="C19" s="9">
        <v>63.063000000000059</v>
      </c>
      <c r="D19" s="9">
        <v>64.11</v>
      </c>
      <c r="E19" s="9">
        <v>64.438000000000031</v>
      </c>
      <c r="F19" s="9">
        <v>69.671999999999855</v>
      </c>
      <c r="G19" s="9">
        <v>69.945000000000064</v>
      </c>
      <c r="H19" s="9">
        <v>83.324000000000026</v>
      </c>
      <c r="I19" s="9">
        <v>100.70799999999981</v>
      </c>
      <c r="J19" s="9">
        <v>100.69400000000005</v>
      </c>
      <c r="K19" s="9">
        <v>84.859999999999857</v>
      </c>
      <c r="L19" s="9">
        <v>86.618000000000265</v>
      </c>
      <c r="M19" s="9">
        <v>80.504000000000246</v>
      </c>
      <c r="N19" s="9">
        <v>90.181000000000125</v>
      </c>
      <c r="O19" s="9">
        <v>106.52299999999993</v>
      </c>
      <c r="P19" s="9">
        <v>116.34699999999994</v>
      </c>
      <c r="Q19" s="9">
        <v>141.81499999999983</v>
      </c>
      <c r="R19" s="9">
        <v>118.2890000000002</v>
      </c>
      <c r="S19" s="9">
        <v>170.48400000000026</v>
      </c>
      <c r="T19" s="9">
        <v>190.48800000000031</v>
      </c>
      <c r="U19" s="9">
        <v>191.87100000000032</v>
      </c>
      <c r="V19" s="9">
        <v>204.43499999999958</v>
      </c>
      <c r="W19" s="9">
        <v>237.00500000000017</v>
      </c>
      <c r="X19" s="9">
        <v>236.28800000000007</v>
      </c>
      <c r="Y19" s="9">
        <v>251.36299999999946</v>
      </c>
      <c r="Z19" s="9">
        <v>247.79900000000001</v>
      </c>
      <c r="AA19" s="9">
        <v>273.87799999999964</v>
      </c>
      <c r="AB19" s="9">
        <v>307.19699999999989</v>
      </c>
      <c r="AC19" s="9">
        <v>299.01000000000039</v>
      </c>
      <c r="AD19" s="9">
        <v>336.26757110654574</v>
      </c>
      <c r="AE19" s="9">
        <v>349.57795575214203</v>
      </c>
      <c r="AF19" s="9">
        <v>357.37348794084767</v>
      </c>
      <c r="AG19" s="9">
        <v>379.77710540532081</v>
      </c>
      <c r="AH19" s="67"/>
      <c r="AI19" s="9">
        <v>-10.579999999999814</v>
      </c>
      <c r="AJ19" s="9">
        <v>-1.1833944990866598</v>
      </c>
      <c r="AK19" s="9">
        <v>-2.0373710000449705</v>
      </c>
      <c r="AL19" s="9">
        <v>-3.8990166402483055</v>
      </c>
      <c r="AM19" s="9">
        <v>17.523808552017329</v>
      </c>
      <c r="AN19" s="67"/>
      <c r="AO19" s="3"/>
      <c r="AP19" s="3"/>
      <c r="AQ19" s="3"/>
      <c r="AR19" s="3"/>
      <c r="AS19" s="3"/>
      <c r="AT19" s="66"/>
      <c r="AU19" s="66"/>
      <c r="AV19" s="66"/>
      <c r="AW19" s="66"/>
      <c r="AX19" s="66"/>
      <c r="AY19" s="66"/>
      <c r="AZ19" s="66"/>
      <c r="BA19" s="66"/>
    </row>
    <row r="20" spans="1:53">
      <c r="A20" s="8" t="s">
        <v>59</v>
      </c>
      <c r="B20" s="9">
        <v>318.21499999999997</v>
      </c>
      <c r="C20" s="9">
        <v>349.47</v>
      </c>
      <c r="D20" s="9">
        <v>378.85399999999998</v>
      </c>
      <c r="E20" s="9">
        <v>412.36500000000001</v>
      </c>
      <c r="F20" s="9">
        <v>436.447</v>
      </c>
      <c r="G20" s="9">
        <v>465.08199999999999</v>
      </c>
      <c r="H20" s="9">
        <v>495.43200000000002</v>
      </c>
      <c r="I20" s="9">
        <v>529.54600000000005</v>
      </c>
      <c r="J20" s="9">
        <v>503.51800000000003</v>
      </c>
      <c r="K20" s="9">
        <v>483.28899999999999</v>
      </c>
      <c r="L20" s="9">
        <v>509.18399999999997</v>
      </c>
      <c r="M20" s="9">
        <v>526.46899999999994</v>
      </c>
      <c r="N20" s="9">
        <v>554.59699999999998</v>
      </c>
      <c r="O20" s="9">
        <v>597.12299999999993</v>
      </c>
      <c r="P20" s="9">
        <v>602.22</v>
      </c>
      <c r="Q20" s="9">
        <v>615.65800000000002</v>
      </c>
      <c r="R20" s="9">
        <v>566.16099999999994</v>
      </c>
      <c r="S20" s="9">
        <v>618.84699999999998</v>
      </c>
      <c r="T20" s="9">
        <v>625.51700000000005</v>
      </c>
      <c r="U20" s="9">
        <v>623.78300000000002</v>
      </c>
      <c r="V20" s="9">
        <v>649.11400000000003</v>
      </c>
      <c r="W20" s="9">
        <v>703.27099999999996</v>
      </c>
      <c r="X20" s="9">
        <v>736.54199999999992</v>
      </c>
      <c r="Y20" s="9">
        <v>792.827</v>
      </c>
      <c r="Z20" s="9">
        <v>818.86800000000005</v>
      </c>
      <c r="AA20" s="9">
        <v>844.03</v>
      </c>
      <c r="AB20" s="9">
        <v>874.32099999999991</v>
      </c>
      <c r="AC20" s="9">
        <v>836.09299999999996</v>
      </c>
      <c r="AD20" s="9">
        <v>893.1136338265427</v>
      </c>
      <c r="AE20" s="9">
        <v>899.60274907760459</v>
      </c>
      <c r="AF20" s="9">
        <v>905.39949277421817</v>
      </c>
      <c r="AG20" s="9">
        <v>938.23448096666812</v>
      </c>
      <c r="AH20" s="66"/>
      <c r="AI20" s="9">
        <v>-10.424000000000092</v>
      </c>
      <c r="AJ20" s="9">
        <v>14.549591045649208</v>
      </c>
      <c r="AK20" s="9">
        <v>6.072099088236655</v>
      </c>
      <c r="AL20" s="9">
        <v>0.28886134127878904</v>
      </c>
      <c r="AM20" s="9">
        <v>5.1340438717335246</v>
      </c>
      <c r="AN20" s="66"/>
      <c r="AO20" s="3"/>
      <c r="AP20" s="3"/>
      <c r="AQ20" s="3"/>
      <c r="AR20" s="3"/>
      <c r="AS20" s="3"/>
      <c r="AT20" s="66"/>
      <c r="AU20" s="66"/>
      <c r="AV20" s="66"/>
      <c r="AW20" s="66"/>
      <c r="AX20" s="66"/>
      <c r="AY20" s="66"/>
      <c r="AZ20" s="66"/>
      <c r="BA20" s="66"/>
    </row>
    <row r="21" spans="1:53">
      <c r="A21" s="162" t="s">
        <v>548</v>
      </c>
      <c r="B21" s="9">
        <v>277.09899999999999</v>
      </c>
      <c r="C21" s="9">
        <v>300.8</v>
      </c>
      <c r="D21" s="9">
        <v>314.072</v>
      </c>
      <c r="E21" s="9">
        <v>340.32100000000003</v>
      </c>
      <c r="F21" s="9">
        <v>357.30799999999999</v>
      </c>
      <c r="G21" s="9">
        <v>375.64600000000002</v>
      </c>
      <c r="H21" s="9">
        <v>402.45499999999998</v>
      </c>
      <c r="I21" s="9">
        <v>429.86500000000001</v>
      </c>
      <c r="J21" s="9">
        <v>431.233</v>
      </c>
      <c r="K21" s="9">
        <v>432.23899999999998</v>
      </c>
      <c r="L21" s="9">
        <v>462.23899999999998</v>
      </c>
      <c r="M21" s="9">
        <v>484.45299999999997</v>
      </c>
      <c r="N21" s="9">
        <v>517.87599999999998</v>
      </c>
      <c r="O21" s="9">
        <v>556.45299999999997</v>
      </c>
      <c r="P21" s="9">
        <v>555.71100000000001</v>
      </c>
      <c r="Q21" s="9">
        <v>555.87599999999998</v>
      </c>
      <c r="R21" s="9">
        <v>531.78</v>
      </c>
      <c r="S21" s="9">
        <v>540.32600000000002</v>
      </c>
      <c r="T21" s="9">
        <v>546.30799999999999</v>
      </c>
      <c r="U21" s="9">
        <v>561.64800000000002</v>
      </c>
      <c r="V21" s="9">
        <v>580.65499999999997</v>
      </c>
      <c r="W21" s="9">
        <v>609.46199999999999</v>
      </c>
      <c r="X21" s="9">
        <v>658.40599999999995</v>
      </c>
      <c r="Y21" s="9">
        <v>708.54300000000001</v>
      </c>
      <c r="Z21" s="9">
        <v>743.26800000000003</v>
      </c>
      <c r="AA21" s="9">
        <v>754.68399999999997</v>
      </c>
      <c r="AB21" s="9">
        <v>757.48299999999995</v>
      </c>
      <c r="AC21" s="9">
        <v>762.428</v>
      </c>
      <c r="AD21" s="9">
        <v>791.22281395139601</v>
      </c>
      <c r="AE21" s="9">
        <v>794.957623912023</v>
      </c>
      <c r="AF21" s="9">
        <v>803.20712857565502</v>
      </c>
      <c r="AG21" s="9">
        <v>824.918553191397</v>
      </c>
      <c r="AH21" s="66"/>
      <c r="AI21" s="9">
        <v>1.0489999999999782</v>
      </c>
      <c r="AJ21" s="9">
        <v>18.39573418166492</v>
      </c>
      <c r="AK21" s="9">
        <v>11.65406014638495</v>
      </c>
      <c r="AL21" s="9">
        <v>8.1567647562500269</v>
      </c>
      <c r="AM21" s="9">
        <v>11.43393841519503</v>
      </c>
      <c r="AN21" s="66"/>
      <c r="AO21" s="3"/>
      <c r="AP21" s="3"/>
      <c r="AQ21" s="3"/>
      <c r="AR21" s="3"/>
      <c r="AS21" s="3"/>
      <c r="AT21" s="66"/>
      <c r="AU21" s="66"/>
      <c r="AV21" s="66"/>
      <c r="AW21" s="66"/>
      <c r="AX21" s="66"/>
      <c r="AY21" s="66"/>
      <c r="AZ21" s="66"/>
      <c r="BA21" s="66"/>
    </row>
    <row r="22" spans="1:53">
      <c r="A22" s="162" t="s">
        <v>549</v>
      </c>
      <c r="B22" s="9">
        <v>41.116</v>
      </c>
      <c r="C22" s="9">
        <v>48.67</v>
      </c>
      <c r="D22" s="9">
        <v>64.781999999999996</v>
      </c>
      <c r="E22" s="9">
        <v>72.043999999999997</v>
      </c>
      <c r="F22" s="9">
        <v>79.138999999999996</v>
      </c>
      <c r="G22" s="9">
        <v>89.436000000000007</v>
      </c>
      <c r="H22" s="9">
        <v>92.977000000000004</v>
      </c>
      <c r="I22" s="9">
        <v>99.680999999999997</v>
      </c>
      <c r="J22" s="9">
        <v>72.284999999999997</v>
      </c>
      <c r="K22" s="9">
        <v>51.05</v>
      </c>
      <c r="L22" s="9">
        <v>46.945</v>
      </c>
      <c r="M22" s="9">
        <v>42.015999999999998</v>
      </c>
      <c r="N22" s="9">
        <v>36.720999999999997</v>
      </c>
      <c r="O22" s="9">
        <v>40.67</v>
      </c>
      <c r="P22" s="9">
        <v>46.509</v>
      </c>
      <c r="Q22" s="9">
        <v>59.781999999999996</v>
      </c>
      <c r="R22" s="9">
        <v>34.381</v>
      </c>
      <c r="S22" s="9">
        <v>78.521000000000001</v>
      </c>
      <c r="T22" s="9">
        <v>79.209000000000003</v>
      </c>
      <c r="U22" s="9">
        <v>62.134999999999998</v>
      </c>
      <c r="V22" s="9">
        <v>68.459000000000003</v>
      </c>
      <c r="W22" s="9">
        <v>93.808999999999997</v>
      </c>
      <c r="X22" s="9">
        <v>78.135999999999996</v>
      </c>
      <c r="Y22" s="9">
        <v>84.284000000000006</v>
      </c>
      <c r="Z22" s="9">
        <v>75.599999999999994</v>
      </c>
      <c r="AA22" s="9">
        <v>89.346000000000004</v>
      </c>
      <c r="AB22" s="9">
        <v>116.83799999999999</v>
      </c>
      <c r="AC22" s="9">
        <v>73.665000000000006</v>
      </c>
      <c r="AD22" s="9">
        <v>101.89081987514668</v>
      </c>
      <c r="AE22" s="9">
        <v>104.64512516558159</v>
      </c>
      <c r="AF22" s="9">
        <v>102.19236419856315</v>
      </c>
      <c r="AG22" s="9">
        <v>113.31592777527112</v>
      </c>
      <c r="AH22" s="66"/>
      <c r="AI22" s="9">
        <v>-11.472999999999999</v>
      </c>
      <c r="AJ22" s="9">
        <v>-3.846143136015769</v>
      </c>
      <c r="AK22" s="9">
        <v>-5.5819610581483516</v>
      </c>
      <c r="AL22" s="9">
        <v>-7.8679034149712805</v>
      </c>
      <c r="AM22" s="9">
        <v>-6.2998945434615337</v>
      </c>
      <c r="AN22" s="66"/>
      <c r="AO22" s="3"/>
      <c r="AP22" s="3"/>
      <c r="AQ22" s="3"/>
      <c r="AR22" s="3"/>
      <c r="AS22" s="3"/>
      <c r="AT22" s="66"/>
      <c r="AU22" s="66"/>
      <c r="AV22" s="66"/>
      <c r="AW22" s="66"/>
      <c r="AX22" s="66"/>
      <c r="AY22" s="66"/>
      <c r="AZ22" s="66"/>
      <c r="BA22" s="66"/>
    </row>
    <row r="23" spans="1:53">
      <c r="A23" s="8" t="s">
        <v>60</v>
      </c>
      <c r="B23" s="9">
        <v>2.5049999999999999</v>
      </c>
      <c r="C23" s="9">
        <v>1.4550000000000001</v>
      </c>
      <c r="D23" s="9">
        <v>2.754</v>
      </c>
      <c r="E23" s="9">
        <v>2.718</v>
      </c>
      <c r="F23" s="9">
        <v>3.411</v>
      </c>
      <c r="G23" s="9">
        <v>5.1349999999999998</v>
      </c>
      <c r="H23" s="9">
        <v>5.085</v>
      </c>
      <c r="I23" s="9">
        <v>5.1230000000000002</v>
      </c>
      <c r="J23" s="9">
        <v>5.9749999999999996</v>
      </c>
      <c r="K23" s="9">
        <v>6.758</v>
      </c>
      <c r="L23" s="9">
        <v>6.8410000000000002</v>
      </c>
      <c r="M23" s="9">
        <v>6.87</v>
      </c>
      <c r="N23" s="9">
        <v>6.6769999999999996</v>
      </c>
      <c r="O23" s="9">
        <v>6.8659999999999997</v>
      </c>
      <c r="P23" s="9">
        <v>13.45</v>
      </c>
      <c r="Q23" s="9">
        <v>12.548</v>
      </c>
      <c r="R23" s="9">
        <v>10.48</v>
      </c>
      <c r="S23" s="9">
        <v>9.7550000000000008</v>
      </c>
      <c r="T23" s="9">
        <v>8.4339999999999993</v>
      </c>
      <c r="U23" s="9">
        <v>8.75</v>
      </c>
      <c r="V23" s="9">
        <v>9.0419999999999998</v>
      </c>
      <c r="W23" s="9">
        <v>6.3010000000000002</v>
      </c>
      <c r="X23" s="9">
        <v>6.7329999999999997</v>
      </c>
      <c r="Y23" s="9">
        <v>7.6</v>
      </c>
      <c r="Z23" s="9">
        <v>7.7030000000000003</v>
      </c>
      <c r="AA23" s="9">
        <v>7.94</v>
      </c>
      <c r="AB23" s="9">
        <v>8.5009999999999994</v>
      </c>
      <c r="AC23" s="9">
        <v>9.91</v>
      </c>
      <c r="AD23" s="9">
        <v>10.253098684268867</v>
      </c>
      <c r="AE23" s="9">
        <v>10.329272618688416</v>
      </c>
      <c r="AF23" s="9">
        <v>9.9257749400099744</v>
      </c>
      <c r="AG23" s="9">
        <v>9.5846770587161991</v>
      </c>
      <c r="AH23" s="66"/>
      <c r="AI23" s="9">
        <v>-3.891</v>
      </c>
      <c r="AJ23" s="9">
        <v>-3.8923588500428767</v>
      </c>
      <c r="AK23" s="9">
        <v>-4.0030082125154856</v>
      </c>
      <c r="AL23" s="9">
        <v>-4.0709540516214719</v>
      </c>
      <c r="AM23" s="9">
        <v>-4.135186100253021</v>
      </c>
      <c r="AN23" s="66"/>
      <c r="AO23" s="3"/>
      <c r="AP23" s="3"/>
      <c r="AQ23" s="3"/>
      <c r="AR23" s="3"/>
      <c r="AS23" s="3"/>
      <c r="AT23" s="66"/>
      <c r="AU23" s="66"/>
      <c r="AV23" s="66"/>
      <c r="AW23" s="66"/>
      <c r="AX23" s="66"/>
      <c r="AY23" s="66"/>
      <c r="AZ23" s="66"/>
      <c r="BA23" s="66"/>
    </row>
    <row r="24" spans="1:53">
      <c r="A24" s="8" t="s">
        <v>61</v>
      </c>
      <c r="B24" s="9">
        <v>860.95500000000004</v>
      </c>
      <c r="C24" s="9">
        <v>882.17100000000005</v>
      </c>
      <c r="D24" s="9">
        <v>913.24199999999996</v>
      </c>
      <c r="E24" s="9">
        <v>914.46600000000001</v>
      </c>
      <c r="F24" s="9">
        <v>921.84699999999998</v>
      </c>
      <c r="G24" s="9">
        <v>945.53</v>
      </c>
      <c r="H24" s="9">
        <v>992.17499999999995</v>
      </c>
      <c r="I24" s="9">
        <v>1052.5139999999999</v>
      </c>
      <c r="J24" s="9">
        <v>1141.432</v>
      </c>
      <c r="K24" s="9">
        <v>1196.5129999999999</v>
      </c>
      <c r="L24" s="9">
        <v>1230.42</v>
      </c>
      <c r="M24" s="9">
        <v>1252.4290000000001</v>
      </c>
      <c r="N24" s="9">
        <v>1301.828</v>
      </c>
      <c r="O24" s="9">
        <v>1380.202</v>
      </c>
      <c r="P24" s="9">
        <v>1481.423</v>
      </c>
      <c r="Q24" s="9">
        <v>1574.114</v>
      </c>
      <c r="R24" s="9">
        <v>1631.0050000000001</v>
      </c>
      <c r="S24" s="9">
        <v>1703.412</v>
      </c>
      <c r="T24" s="9">
        <v>1790.0650000000001</v>
      </c>
      <c r="U24" s="9">
        <v>1875.0640000000001</v>
      </c>
      <c r="V24" s="9">
        <v>1924.434</v>
      </c>
      <c r="W24" s="9">
        <v>1986.3979999999999</v>
      </c>
      <c r="X24" s="9">
        <v>2061.0230000000001</v>
      </c>
      <c r="Y24" s="9">
        <v>2153.4670000000001</v>
      </c>
      <c r="Z24" s="9">
        <v>2235.3209999999999</v>
      </c>
      <c r="AA24" s="9">
        <v>2339.0819999999999</v>
      </c>
      <c r="AB24" s="9">
        <v>2443.1370000000002</v>
      </c>
      <c r="AC24" s="9">
        <v>2450.1089999999999</v>
      </c>
      <c r="AD24" s="9">
        <v>2601.03229621739</v>
      </c>
      <c r="AE24" s="9">
        <v>2671.3309418483</v>
      </c>
      <c r="AF24" s="9">
        <v>2762.96596795716</v>
      </c>
      <c r="AG24" s="9">
        <v>2860.8530598464399</v>
      </c>
      <c r="AH24" s="66"/>
      <c r="AI24" s="9">
        <v>-1.6060000000002219</v>
      </c>
      <c r="AJ24" s="9">
        <v>35.735771515589931</v>
      </c>
      <c r="AK24" s="9">
        <v>13.69035540654977</v>
      </c>
      <c r="AL24" s="9">
        <v>19.382198454240097</v>
      </c>
      <c r="AM24" s="9">
        <v>14.15523890266013</v>
      </c>
      <c r="AN24" s="66"/>
      <c r="AO24" s="3"/>
      <c r="AP24" s="3"/>
      <c r="AQ24" s="3"/>
      <c r="AR24" s="3"/>
      <c r="AS24" s="3"/>
      <c r="AT24" s="66"/>
      <c r="AU24" s="66"/>
      <c r="AV24" s="66"/>
      <c r="AW24" s="66"/>
      <c r="AX24" s="66"/>
      <c r="AY24" s="66"/>
      <c r="AZ24" s="66"/>
      <c r="BA24" s="66"/>
    </row>
    <row r="25" spans="1:53">
      <c r="A25" s="14" t="s">
        <v>65</v>
      </c>
      <c r="B25" s="15"/>
      <c r="C25" s="16">
        <v>2.4642402913044235</v>
      </c>
      <c r="D25" s="16">
        <v>3.5221062583104636</v>
      </c>
      <c r="E25" s="16">
        <v>0.13402800134028001</v>
      </c>
      <c r="F25" s="16">
        <v>0.80713771753132424</v>
      </c>
      <c r="G25" s="16">
        <v>2.5690814202356789</v>
      </c>
      <c r="H25" s="16">
        <v>4.9332120609605195</v>
      </c>
      <c r="I25" s="16">
        <v>6.0814876407891756</v>
      </c>
      <c r="J25" s="16">
        <v>8.4481536587636832</v>
      </c>
      <c r="K25" s="16">
        <v>4.8256050294717516</v>
      </c>
      <c r="L25" s="16">
        <v>2.8338179359522213</v>
      </c>
      <c r="M25" s="16">
        <v>1.7887388046358155</v>
      </c>
      <c r="N25" s="16">
        <v>3.9442555226683509</v>
      </c>
      <c r="O25" s="16">
        <v>6.0203037574856282</v>
      </c>
      <c r="P25" s="16">
        <v>7.3337815768996135</v>
      </c>
      <c r="Q25" s="16">
        <v>6.2568894907126458</v>
      </c>
      <c r="R25" s="16">
        <v>3.6141600925981217</v>
      </c>
      <c r="S25" s="16">
        <v>4.4394100569894022</v>
      </c>
      <c r="T25" s="16">
        <v>5.0870253350334504</v>
      </c>
      <c r="U25" s="16">
        <v>4.7483750590062375</v>
      </c>
      <c r="V25" s="16">
        <v>2.6329767943920848</v>
      </c>
      <c r="W25" s="16">
        <v>3.2198558121504814</v>
      </c>
      <c r="X25" s="16">
        <v>3.7567999967780876</v>
      </c>
      <c r="Y25" s="16">
        <v>4.4853453843067257</v>
      </c>
      <c r="Z25" s="16">
        <v>3.8010334033444675</v>
      </c>
      <c r="AA25" s="16">
        <v>4.6418836489255906</v>
      </c>
      <c r="AB25" s="16">
        <v>4.4485400682831981</v>
      </c>
      <c r="AC25" s="16">
        <v>0.28537081629069511</v>
      </c>
      <c r="AD25" s="16">
        <v>6.1598604885492794</v>
      </c>
      <c r="AE25" s="16">
        <v>2.702720982478513</v>
      </c>
      <c r="AF25" s="16">
        <v>3.4303135067741759</v>
      </c>
      <c r="AG25" s="16">
        <v>3.5428265503267915</v>
      </c>
      <c r="AH25" s="66"/>
      <c r="AI25" s="16">
        <v>-0.24081290231479707</v>
      </c>
      <c r="AJ25" s="16">
        <v>1.5271228048543888</v>
      </c>
      <c r="AK25" s="16">
        <v>-0.89702122473803492</v>
      </c>
      <c r="AL25" s="16">
        <v>0.19649838897312133</v>
      </c>
      <c r="AM25" s="16">
        <v>-0.21554425602703775</v>
      </c>
      <c r="AN25" s="66"/>
      <c r="AO25" s="305">
        <v>0.14188364892559058</v>
      </c>
      <c r="AP25" s="305">
        <v>-0.85145993171680168</v>
      </c>
      <c r="AQ25" s="305">
        <v>-1.4629183709304883E-2</v>
      </c>
      <c r="AR25" s="305">
        <v>0.85986048854927954</v>
      </c>
      <c r="AS25" s="305">
        <v>-0.69727901752148691</v>
      </c>
      <c r="AT25" s="66"/>
      <c r="AU25" s="66"/>
      <c r="AV25" s="66"/>
      <c r="AW25" s="66"/>
      <c r="AX25" s="66"/>
      <c r="AY25" s="66"/>
      <c r="AZ25" s="66"/>
      <c r="BA25" s="66"/>
    </row>
    <row r="26" spans="1:53">
      <c r="A26" s="14" t="s">
        <v>66</v>
      </c>
      <c r="B26" s="15"/>
      <c r="C26" s="16">
        <v>-0.17412816542665233</v>
      </c>
      <c r="D26" s="16">
        <v>0.50526447696763332</v>
      </c>
      <c r="E26" s="16">
        <v>-0.66167421113573821</v>
      </c>
      <c r="F26" s="16">
        <v>-0.55710846826931903</v>
      </c>
      <c r="G26" s="16">
        <v>2.1322160773071701</v>
      </c>
      <c r="H26" s="16">
        <v>3.439929612783295</v>
      </c>
      <c r="I26" s="16">
        <v>5.1318566954096152</v>
      </c>
      <c r="J26" s="16">
        <v>6.2403543213041459</v>
      </c>
      <c r="K26" s="16">
        <v>3.1090216442791876</v>
      </c>
      <c r="L26" s="16">
        <v>0.87713863214763477</v>
      </c>
      <c r="M26" s="16">
        <v>1.3276790858117562</v>
      </c>
      <c r="N26" s="16">
        <v>3.0631229635531305</v>
      </c>
      <c r="O26" s="16">
        <v>5.262816206151693</v>
      </c>
      <c r="P26" s="16">
        <v>5.9232548930533113</v>
      </c>
      <c r="Q26" s="16">
        <v>3.2542681970449143</v>
      </c>
      <c r="R26" s="16">
        <v>1.5152600016391404</v>
      </c>
      <c r="S26" s="16">
        <v>3.1690935770386446</v>
      </c>
      <c r="T26" s="16">
        <v>3.6682358016839123</v>
      </c>
      <c r="U26" s="16">
        <v>4.1706781551452439</v>
      </c>
      <c r="V26" s="16">
        <v>1.9582114173315452</v>
      </c>
      <c r="W26" s="16">
        <v>2.1670574350054652</v>
      </c>
      <c r="X26" s="16">
        <v>2.7417338955527604</v>
      </c>
      <c r="Y26" s="16">
        <v>3.5668880565967127</v>
      </c>
      <c r="Z26" s="16">
        <v>1.9779325490034914</v>
      </c>
      <c r="AA26" s="16">
        <v>2.1383488742753647</v>
      </c>
      <c r="AB26" s="16">
        <v>2.288846309732488</v>
      </c>
      <c r="AC26" s="16">
        <v>-0.83496888794209279</v>
      </c>
      <c r="AD26" s="16">
        <v>4.2596562902932122</v>
      </c>
      <c r="AE26" s="16">
        <v>1.1514298578139197</v>
      </c>
      <c r="AF26" s="16">
        <v>1.7767247781583413</v>
      </c>
      <c r="AG26" s="16">
        <v>1.7140341200309159</v>
      </c>
      <c r="AH26" s="66"/>
      <c r="AI26" s="16">
        <v>-0.27642847084097388</v>
      </c>
      <c r="AJ26" s="16">
        <v>1.5881117952360757</v>
      </c>
      <c r="AK26" s="16">
        <v>-0.72549463640211398</v>
      </c>
      <c r="AL26" s="16">
        <v>0.19045763870088961</v>
      </c>
      <c r="AM26" s="16">
        <v>-0.40040697776929624</v>
      </c>
      <c r="AN26" s="66"/>
      <c r="AO26" s="305">
        <v>0.13834887427536469</v>
      </c>
      <c r="AP26" s="305">
        <v>-1.0111536902675118</v>
      </c>
      <c r="AQ26" s="305">
        <v>-3.4968887942092741E-2</v>
      </c>
      <c r="AR26" s="305">
        <v>0.55965629029321207</v>
      </c>
      <c r="AS26" s="305">
        <v>-0.94857014218608038</v>
      </c>
      <c r="AT26" s="66"/>
      <c r="AU26" s="66"/>
      <c r="AV26" s="66"/>
      <c r="AW26" s="66"/>
      <c r="AX26" s="66"/>
      <c r="AY26" s="66"/>
      <c r="AZ26" s="66"/>
      <c r="BA26" s="66"/>
    </row>
    <row r="27" spans="1:53">
      <c r="A27" s="8"/>
      <c r="B27" s="9"/>
      <c r="C27" s="9"/>
      <c r="D27" s="9"/>
      <c r="E27" s="9"/>
      <c r="F27" s="9"/>
      <c r="G27" s="9"/>
      <c r="H27" s="9"/>
      <c r="I27" s="9"/>
      <c r="J27" s="9"/>
      <c r="K27" s="9"/>
      <c r="L27" s="9"/>
      <c r="M27" s="9"/>
      <c r="N27" s="9"/>
      <c r="O27" s="9"/>
      <c r="P27" s="9"/>
      <c r="Q27" s="9"/>
      <c r="R27" s="9"/>
      <c r="S27" s="9"/>
      <c r="T27" s="9"/>
      <c r="U27" s="9"/>
      <c r="V27" s="9"/>
      <c r="W27" s="9"/>
      <c r="X27" s="9"/>
      <c r="Y27" s="9"/>
      <c r="Z27" s="286"/>
      <c r="AA27" s="286"/>
      <c r="AB27" s="286"/>
      <c r="AC27" s="286"/>
      <c r="AD27" s="286"/>
      <c r="AE27" s="286"/>
      <c r="AF27" s="286"/>
      <c r="AG27" s="286"/>
      <c r="AH27" s="66"/>
      <c r="AI27" s="16"/>
      <c r="AJ27" s="16"/>
      <c r="AK27" s="16"/>
      <c r="AL27" s="16"/>
      <c r="AM27" s="16"/>
      <c r="AN27" s="66"/>
      <c r="AO27" s="305"/>
      <c r="AP27" s="305"/>
      <c r="AQ27" s="305"/>
      <c r="AR27" s="305"/>
      <c r="AS27" s="305"/>
      <c r="AT27" s="66"/>
      <c r="AU27" s="66"/>
      <c r="AV27" s="66"/>
      <c r="AW27" s="66"/>
      <c r="AX27" s="66"/>
      <c r="AY27" s="66"/>
      <c r="AZ27" s="66"/>
      <c r="BA27" s="66"/>
    </row>
    <row r="28" spans="1:53">
      <c r="A28" s="8" t="s">
        <v>62</v>
      </c>
      <c r="B28" s="9">
        <v>31.521999999999998</v>
      </c>
      <c r="C28" s="9">
        <v>38.814</v>
      </c>
      <c r="D28" s="9">
        <v>49.329000000000001</v>
      </c>
      <c r="E28" s="9">
        <v>52.043999999999997</v>
      </c>
      <c r="F28" s="9">
        <v>49.537999999999997</v>
      </c>
      <c r="G28" s="9">
        <v>61.814999999999998</v>
      </c>
      <c r="H28" s="9">
        <v>73.100999999999999</v>
      </c>
      <c r="I28" s="9">
        <v>96.66</v>
      </c>
      <c r="J28" s="9">
        <v>96.040999999999997</v>
      </c>
      <c r="K28" s="9">
        <v>94.712000000000003</v>
      </c>
      <c r="L28" s="9">
        <v>100.38800000000001</v>
      </c>
      <c r="M28" s="9">
        <v>103.91800000000001</v>
      </c>
      <c r="N28" s="9">
        <v>102.649</v>
      </c>
      <c r="O28" s="9">
        <v>109.67</v>
      </c>
      <c r="P28" s="9">
        <v>134.51400000000001</v>
      </c>
      <c r="Q28" s="9">
        <v>128.08600000000001</v>
      </c>
      <c r="R28" s="9">
        <v>112.69799999999999</v>
      </c>
      <c r="S28" s="9">
        <v>154.58199999999999</v>
      </c>
      <c r="T28" s="9">
        <v>150.53</v>
      </c>
      <c r="U28" s="9">
        <v>146.15</v>
      </c>
      <c r="V28" s="9">
        <v>152.57599999999999</v>
      </c>
      <c r="W28" s="9">
        <v>182.887</v>
      </c>
      <c r="X28" s="9">
        <v>168.09299999999999</v>
      </c>
      <c r="Y28" s="9">
        <v>185.339</v>
      </c>
      <c r="Z28" s="9">
        <v>175.83099999999999</v>
      </c>
      <c r="AA28" s="9">
        <v>214.672</v>
      </c>
      <c r="AB28" s="9">
        <v>244.274</v>
      </c>
      <c r="AC28" s="9">
        <v>188.61799999999999</v>
      </c>
      <c r="AD28" s="9">
        <v>219.521650640025</v>
      </c>
      <c r="AE28" s="9">
        <v>224.116305682731</v>
      </c>
      <c r="AF28" s="9">
        <v>226.21395363380398</v>
      </c>
      <c r="AG28" s="9">
        <v>240.68815720801098</v>
      </c>
      <c r="AH28" s="66"/>
      <c r="AI28" s="9">
        <v>-16.533000000000015</v>
      </c>
      <c r="AJ28" s="9">
        <v>6.7267707140649975</v>
      </c>
      <c r="AK28" s="9">
        <v>3.7317444568849965</v>
      </c>
      <c r="AL28" s="9">
        <v>-1.6866385557730155</v>
      </c>
      <c r="AM28" s="9">
        <v>4.4204236785599562</v>
      </c>
      <c r="AN28" s="66"/>
      <c r="AO28" s="305"/>
      <c r="AP28" s="305"/>
      <c r="AQ28" s="305"/>
      <c r="AR28" s="305"/>
      <c r="AS28" s="305"/>
      <c r="AT28" s="66"/>
      <c r="AU28" s="66"/>
      <c r="AV28" s="66"/>
      <c r="AW28" s="66"/>
      <c r="AX28" s="66"/>
      <c r="AY28" s="66"/>
      <c r="AZ28" s="66"/>
      <c r="BA28" s="66"/>
    </row>
    <row r="29" spans="1:53">
      <c r="A29" s="8" t="s">
        <v>63</v>
      </c>
      <c r="B29" s="9">
        <v>842.904</v>
      </c>
      <c r="C29" s="9">
        <v>880.72500000000002</v>
      </c>
      <c r="D29" s="9">
        <v>915.71299999999997</v>
      </c>
      <c r="E29" s="9">
        <v>939.81200000000001</v>
      </c>
      <c r="F29" s="9">
        <v>981.85400000000004</v>
      </c>
      <c r="G29" s="9">
        <v>1018.994</v>
      </c>
      <c r="H29" s="9">
        <v>1075.749</v>
      </c>
      <c r="I29" s="9">
        <v>1144.3219999999999</v>
      </c>
      <c r="J29" s="9">
        <v>1177.9670000000001</v>
      </c>
      <c r="K29" s="9">
        <v>1224.6859999999999</v>
      </c>
      <c r="L29" s="9">
        <v>1268.93</v>
      </c>
      <c r="M29" s="9">
        <v>1311.374</v>
      </c>
      <c r="N29" s="9">
        <v>1364.27</v>
      </c>
      <c r="O29" s="9">
        <v>1415.22</v>
      </c>
      <c r="P29" s="9">
        <v>1491.2529999999999</v>
      </c>
      <c r="Q29" s="9">
        <v>1541.0440000000001</v>
      </c>
      <c r="R29" s="9">
        <v>1589.2339999999999</v>
      </c>
      <c r="S29" s="9">
        <v>1675.876</v>
      </c>
      <c r="T29" s="9">
        <v>1732.625</v>
      </c>
      <c r="U29" s="9">
        <v>1754.9760000000001</v>
      </c>
      <c r="V29" s="9">
        <v>1798.2739999999999</v>
      </c>
      <c r="W29" s="9">
        <v>1869.107</v>
      </c>
      <c r="X29" s="9">
        <v>1961.665</v>
      </c>
      <c r="Y29" s="9">
        <v>2024.597</v>
      </c>
      <c r="Z29" s="9">
        <v>2114.509</v>
      </c>
      <c r="AA29" s="9">
        <v>2206.4050000000002</v>
      </c>
      <c r="AB29" s="9">
        <v>2269.2170000000001</v>
      </c>
      <c r="AC29" s="9">
        <v>2186.63</v>
      </c>
      <c r="AD29" s="9">
        <v>2321.3195488591</v>
      </c>
      <c r="AE29" s="9">
        <v>2485.77970701194</v>
      </c>
      <c r="AF29" s="9">
        <v>2601.9481640721401</v>
      </c>
      <c r="AG29" s="9">
        <v>2719.6470237068797</v>
      </c>
      <c r="AH29" s="66"/>
      <c r="AI29" s="9">
        <v>3.3150000000000546</v>
      </c>
      <c r="AJ29" s="9">
        <v>-2.8574177422801768</v>
      </c>
      <c r="AK29" s="9">
        <v>-7.7187349801902201</v>
      </c>
      <c r="AL29" s="9">
        <v>-5.1287157337601457</v>
      </c>
      <c r="AM29" s="9">
        <v>-0.23463759224023306</v>
      </c>
      <c r="AN29" s="66"/>
      <c r="AO29" s="305"/>
      <c r="AP29" s="305"/>
      <c r="AQ29" s="305"/>
      <c r="AR29" s="305"/>
      <c r="AS29" s="305"/>
      <c r="AT29" s="66"/>
      <c r="AU29" s="66"/>
      <c r="AV29" s="66"/>
      <c r="AW29" s="66"/>
      <c r="AX29" s="66"/>
      <c r="AY29" s="66"/>
      <c r="AZ29" s="66"/>
      <c r="BA29" s="66"/>
    </row>
    <row r="30" spans="1:53">
      <c r="A30" s="10"/>
      <c r="B30" s="9"/>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66"/>
      <c r="AI30" s="9"/>
      <c r="AJ30" s="9"/>
      <c r="AK30" s="9"/>
      <c r="AL30" s="9"/>
      <c r="AM30" s="9"/>
      <c r="AN30" s="66"/>
      <c r="AO30" s="305"/>
      <c r="AP30" s="305"/>
      <c r="AQ30" s="305"/>
      <c r="AR30" s="305"/>
      <c r="AS30" s="305"/>
      <c r="AT30" s="66"/>
      <c r="AU30" s="66"/>
      <c r="AV30" s="66"/>
      <c r="AW30" s="66"/>
      <c r="AX30" s="66"/>
      <c r="AY30" s="66"/>
      <c r="AZ30" s="66"/>
      <c r="BA30" s="66"/>
    </row>
    <row r="31" spans="1:53">
      <c r="A31" s="11" t="s">
        <v>64</v>
      </c>
      <c r="B31" s="12">
        <v>5.5545409013341498</v>
      </c>
      <c r="C31" s="12">
        <v>4.3714067004348598</v>
      </c>
      <c r="D31" s="12">
        <v>4.8680045420026197</v>
      </c>
      <c r="E31" s="12">
        <v>2.7623097536497299</v>
      </c>
      <c r="F31" s="12">
        <v>-1.0777395162577099</v>
      </c>
      <c r="G31" s="12">
        <v>-1.1564061964868</v>
      </c>
      <c r="H31" s="12">
        <v>-0.98312549987045605</v>
      </c>
      <c r="I31" s="12">
        <v>0.42221630492858397</v>
      </c>
      <c r="J31" s="12">
        <v>4.8086705730145196</v>
      </c>
      <c r="K31" s="12">
        <v>5.15316850277837</v>
      </c>
      <c r="L31" s="12">
        <v>4.6496564493149997</v>
      </c>
      <c r="M31" s="12">
        <v>3.3157444223343999</v>
      </c>
      <c r="N31" s="12">
        <v>2.86277382968892</v>
      </c>
      <c r="O31" s="12">
        <v>5.0106317858178402</v>
      </c>
      <c r="P31" s="12">
        <v>7.71589486471317</v>
      </c>
      <c r="Q31" s="12">
        <v>9.4675126307131894</v>
      </c>
      <c r="R31" s="12">
        <v>8.8586760474690909</v>
      </c>
      <c r="S31" s="12">
        <v>9.8018615775939004</v>
      </c>
      <c r="T31" s="12">
        <v>10.7168162341962</v>
      </c>
      <c r="U31" s="12">
        <v>13.172182658540899</v>
      </c>
      <c r="V31" s="12">
        <v>13.420060567835501</v>
      </c>
      <c r="W31" s="12">
        <v>13.8376469666273</v>
      </c>
      <c r="X31" s="12">
        <v>11.998074573059499</v>
      </c>
      <c r="Y31" s="12">
        <v>13.434590128467301</v>
      </c>
      <c r="Z31" s="12">
        <v>12.302957258605</v>
      </c>
      <c r="AA31" s="12">
        <v>13.601505861566899</v>
      </c>
      <c r="AB31" s="12">
        <v>15.561222306524799</v>
      </c>
      <c r="AC31" s="12">
        <v>17.133147915642699</v>
      </c>
      <c r="AD31" s="12">
        <v>17.699870571685</v>
      </c>
      <c r="AE31" s="12">
        <v>14.148679133022201</v>
      </c>
      <c r="AF31" s="12">
        <v>12.9544479648695</v>
      </c>
      <c r="AG31" s="12">
        <v>12.3130458898192</v>
      </c>
      <c r="AH31" s="66"/>
      <c r="AI31" s="12">
        <v>-0.69052102362630308</v>
      </c>
      <c r="AJ31" s="12">
        <v>1.3607955768795001</v>
      </c>
      <c r="AK31" s="12">
        <v>0.78789575046249993</v>
      </c>
      <c r="AL31" s="12">
        <v>0.69096488602760076</v>
      </c>
      <c r="AM31" s="12">
        <v>0.53594728917830103</v>
      </c>
      <c r="AN31" s="66"/>
      <c r="AO31" s="305">
        <v>0.20150586156689876</v>
      </c>
      <c r="AP31" s="305">
        <v>-0.53877769347520221</v>
      </c>
      <c r="AQ31" s="305">
        <v>-0.7668520843572999</v>
      </c>
      <c r="AR31" s="305">
        <v>-0.70012942831499814</v>
      </c>
      <c r="AS31" s="305">
        <v>-1.1513208669777999</v>
      </c>
      <c r="AT31" s="66"/>
      <c r="AU31" s="66"/>
      <c r="AV31" s="66"/>
      <c r="AW31" s="66"/>
      <c r="AX31" s="66"/>
      <c r="AY31" s="66"/>
      <c r="AZ31" s="66"/>
      <c r="BA31" s="66"/>
    </row>
    <row r="32" spans="1:53">
      <c r="A32" s="18" t="s">
        <v>67</v>
      </c>
      <c r="B32" s="26">
        <v>2.09662525915989</v>
      </c>
      <c r="C32" s="26">
        <v>0.16391379902535899</v>
      </c>
      <c r="D32" s="26">
        <v>-0.27057450270574501</v>
      </c>
      <c r="E32" s="26">
        <v>-2.77167221088592</v>
      </c>
      <c r="F32" s="26">
        <v>-6.5094316084990202</v>
      </c>
      <c r="G32" s="26">
        <v>-7.7696106945311101</v>
      </c>
      <c r="H32" s="26">
        <v>-8.4233124196840308</v>
      </c>
      <c r="I32" s="26">
        <v>-8.7227343294246005</v>
      </c>
      <c r="J32" s="26">
        <v>-3.2008039024663799</v>
      </c>
      <c r="K32" s="26">
        <v>-2.3545920520713102</v>
      </c>
      <c r="L32" s="26">
        <v>-3.1298255880106001</v>
      </c>
      <c r="M32" s="26">
        <v>-4.7064544177753804</v>
      </c>
      <c r="N32" s="26">
        <v>-4.7964861717523402</v>
      </c>
      <c r="O32" s="26">
        <v>-2.5371648497828598</v>
      </c>
      <c r="P32" s="26">
        <v>-0.66355119368337101</v>
      </c>
      <c r="Q32" s="26">
        <v>2.1008643592522498</v>
      </c>
      <c r="R32" s="26">
        <v>2.5610589789730902</v>
      </c>
      <c r="S32" s="26">
        <v>1.61652025464186</v>
      </c>
      <c r="T32" s="26">
        <v>3.2088220260158198</v>
      </c>
      <c r="U32" s="26">
        <v>6.4044747272626399</v>
      </c>
      <c r="V32" s="26">
        <v>6.5556937780147297</v>
      </c>
      <c r="W32" s="26">
        <v>5.9047079185540898</v>
      </c>
      <c r="X32" s="26">
        <v>4.8208098599578904</v>
      </c>
      <c r="Y32" s="26">
        <v>5.9843034511325204</v>
      </c>
      <c r="Z32" s="26">
        <v>5.4046823700041298</v>
      </c>
      <c r="AA32" s="26">
        <v>5.6721825057864601</v>
      </c>
      <c r="AB32" s="26">
        <v>7.1187166335739702</v>
      </c>
      <c r="AC32" s="26">
        <v>10.7537664650838</v>
      </c>
      <c r="AD32" s="26">
        <v>10.7539128893197</v>
      </c>
      <c r="AE32" s="26">
        <v>6.9460219971088097</v>
      </c>
      <c r="AF32" s="26">
        <v>5.8277157863104199</v>
      </c>
      <c r="AG32" s="26">
        <v>4.9358017761016804</v>
      </c>
      <c r="AH32" s="62"/>
      <c r="AI32" s="26">
        <v>-0.1936723685490005</v>
      </c>
      <c r="AJ32" s="26">
        <v>1.3546268505080707</v>
      </c>
      <c r="AK32" s="26">
        <v>0.76978638093839002</v>
      </c>
      <c r="AL32" s="26">
        <v>0.85222018765592988</v>
      </c>
      <c r="AM32" s="26">
        <v>0.48095030884578005</v>
      </c>
      <c r="AN32" s="62"/>
      <c r="AO32" s="306"/>
      <c r="AP32" s="306"/>
      <c r="AQ32" s="306"/>
      <c r="AR32" s="306"/>
      <c r="AS32" s="306"/>
      <c r="AT32" s="66"/>
      <c r="AU32" s="66"/>
      <c r="AV32" s="66"/>
      <c r="AW32" s="66"/>
      <c r="AX32" s="66"/>
      <c r="AY32" s="66"/>
      <c r="AZ32" s="66"/>
      <c r="BA32" s="66"/>
    </row>
    <row r="33" spans="1:46">
      <c r="A33" s="198" t="s">
        <v>552</v>
      </c>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66"/>
      <c r="AI33" s="87"/>
      <c r="AJ33" s="87"/>
      <c r="AK33" s="87"/>
      <c r="AL33" s="87"/>
      <c r="AM33" s="87"/>
      <c r="AN33" s="66"/>
      <c r="AO33" s="166"/>
      <c r="AP33" s="166"/>
      <c r="AQ33" s="166"/>
      <c r="AR33" s="166"/>
      <c r="AS33" s="166"/>
      <c r="AT33" s="62"/>
    </row>
    <row r="34" spans="1:46">
      <c r="A34" s="105" t="s">
        <v>550</v>
      </c>
      <c r="B34" s="86"/>
      <c r="C34" s="86"/>
      <c r="D34" s="86"/>
      <c r="E34" s="86"/>
      <c r="F34" s="86"/>
      <c r="G34" s="86"/>
      <c r="H34" s="86"/>
      <c r="I34" s="86"/>
      <c r="J34" s="86"/>
      <c r="K34" s="86"/>
      <c r="L34" s="86"/>
      <c r="M34" s="86"/>
      <c r="N34" s="86"/>
      <c r="O34" s="86"/>
      <c r="P34" s="86"/>
      <c r="Q34" s="86"/>
      <c r="R34" s="86"/>
      <c r="S34" s="88"/>
      <c r="T34" s="88"/>
      <c r="U34" s="88"/>
      <c r="V34" s="88"/>
      <c r="W34" s="88"/>
      <c r="X34" s="88"/>
      <c r="Y34" s="88"/>
      <c r="Z34" s="88"/>
      <c r="AA34" s="88"/>
      <c r="AB34" s="86"/>
      <c r="AC34" s="86"/>
      <c r="AD34" s="86"/>
      <c r="AE34" s="86"/>
      <c r="AF34" s="86"/>
      <c r="AG34" s="86"/>
      <c r="AH34" s="62"/>
      <c r="AI34" s="89"/>
      <c r="AJ34" s="89"/>
      <c r="AK34" s="89"/>
      <c r="AL34" s="89"/>
      <c r="AM34" s="89"/>
      <c r="AN34" s="62"/>
      <c r="AO34" s="89"/>
      <c r="AP34" s="89"/>
      <c r="AQ34" s="89"/>
      <c r="AT34" s="62"/>
    </row>
    <row r="35" spans="1:46">
      <c r="A35" s="105" t="s">
        <v>551</v>
      </c>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142"/>
      <c r="AB35" s="142"/>
      <c r="AC35" s="142"/>
      <c r="AD35" s="142"/>
      <c r="AE35" s="142"/>
      <c r="AF35" s="86"/>
      <c r="AG35" s="86"/>
      <c r="AH35" s="62"/>
      <c r="AI35" s="89"/>
      <c r="AJ35" s="89"/>
      <c r="AK35" s="89"/>
      <c r="AL35" s="89"/>
      <c r="AM35" s="89"/>
      <c r="AN35" s="62"/>
      <c r="AO35" s="89"/>
      <c r="AP35" s="89"/>
      <c r="AQ35" s="89"/>
    </row>
    <row r="36" spans="1:46">
      <c r="A36" s="65"/>
      <c r="B36" s="140"/>
      <c r="C36" s="140"/>
      <c r="D36" s="140"/>
      <c r="E36" s="140"/>
      <c r="F36" s="140"/>
      <c r="G36" s="140"/>
      <c r="H36" s="140"/>
      <c r="I36" s="140"/>
      <c r="J36" s="140"/>
      <c r="K36" s="140"/>
      <c r="L36" s="140"/>
      <c r="M36" s="140"/>
      <c r="N36" s="140"/>
      <c r="O36" s="140"/>
      <c r="P36" s="140"/>
      <c r="Q36" s="140"/>
      <c r="R36" s="140"/>
      <c r="S36" s="140"/>
      <c r="T36" s="140"/>
      <c r="U36" s="140"/>
      <c r="V36" s="140"/>
      <c r="W36" s="140"/>
      <c r="X36" s="140"/>
      <c r="Y36" s="140"/>
      <c r="Z36" s="140"/>
      <c r="AA36" s="140"/>
      <c r="AB36" s="86"/>
      <c r="AC36" s="86"/>
      <c r="AD36" s="86"/>
      <c r="AE36" s="86"/>
      <c r="AF36" s="86"/>
      <c r="AG36" s="86"/>
      <c r="AH36" s="62"/>
      <c r="AI36" s="89"/>
      <c r="AJ36" s="89"/>
      <c r="AK36" s="89"/>
      <c r="AL36" s="89"/>
      <c r="AM36" s="89"/>
      <c r="AN36" s="62"/>
      <c r="AO36" s="89"/>
      <c r="AP36" s="89"/>
      <c r="AQ36" s="89"/>
    </row>
    <row r="37" spans="1:46">
      <c r="A37" s="65"/>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6"/>
      <c r="AC37" s="86"/>
      <c r="AD37" s="86"/>
      <c r="AE37" s="86"/>
      <c r="AF37" s="86"/>
      <c r="AG37" s="86"/>
      <c r="AH37" s="62"/>
      <c r="AI37" s="141"/>
      <c r="AJ37" s="141"/>
      <c r="AK37" s="141"/>
      <c r="AL37" s="141"/>
      <c r="AM37" s="141"/>
      <c r="AN37" s="62"/>
      <c r="AO37" s="141"/>
      <c r="AP37" s="141"/>
      <c r="AQ37" s="141"/>
    </row>
    <row r="38" spans="1:46">
      <c r="A38" s="65"/>
      <c r="B38" s="86"/>
      <c r="C38" s="86"/>
      <c r="D38" s="86"/>
      <c r="E38" s="86"/>
      <c r="F38" s="86"/>
      <c r="G38" s="86"/>
      <c r="H38" s="86"/>
      <c r="I38" s="142"/>
      <c r="J38" s="142"/>
      <c r="K38" s="142"/>
      <c r="L38" s="142"/>
      <c r="M38" s="142"/>
      <c r="N38" s="142"/>
      <c r="O38" s="142"/>
      <c r="P38" s="142"/>
      <c r="Q38" s="142"/>
      <c r="R38" s="142"/>
      <c r="S38" s="142"/>
      <c r="T38" s="142"/>
      <c r="U38" s="142"/>
      <c r="V38" s="142"/>
      <c r="W38" s="142"/>
      <c r="X38" s="142"/>
      <c r="Y38" s="142"/>
      <c r="Z38" s="142"/>
      <c r="AA38" s="142"/>
      <c r="AB38" s="86"/>
      <c r="AC38" s="86"/>
      <c r="AD38" s="86"/>
      <c r="AE38" s="86"/>
      <c r="AF38" s="86"/>
      <c r="AG38" s="86"/>
      <c r="AH38" s="62"/>
      <c r="AI38" s="89"/>
      <c r="AJ38" s="89"/>
      <c r="AK38" s="89"/>
      <c r="AL38" s="89"/>
      <c r="AM38" s="89"/>
      <c r="AN38" s="62"/>
      <c r="AO38" s="89"/>
      <c r="AP38" s="89"/>
      <c r="AQ38" s="89"/>
    </row>
    <row r="39" spans="1:46">
      <c r="A39" s="65"/>
      <c r="B39" s="86"/>
      <c r="C39" s="86"/>
      <c r="D39" s="86"/>
      <c r="E39" s="86"/>
      <c r="F39" s="86"/>
      <c r="G39" s="86"/>
      <c r="H39" s="86"/>
      <c r="I39" s="88"/>
      <c r="J39" s="88"/>
      <c r="K39" s="88"/>
      <c r="L39" s="88"/>
      <c r="M39" s="88"/>
      <c r="N39" s="88"/>
      <c r="O39" s="88"/>
      <c r="P39" s="88"/>
      <c r="Q39" s="88"/>
      <c r="R39" s="88"/>
      <c r="S39" s="88"/>
      <c r="T39" s="88"/>
      <c r="U39" s="88"/>
      <c r="V39" s="88"/>
      <c r="W39" s="88"/>
      <c r="X39" s="88"/>
      <c r="Y39" s="88"/>
      <c r="Z39" s="88"/>
      <c r="AA39" s="88"/>
      <c r="AB39" s="86"/>
      <c r="AC39" s="86"/>
      <c r="AD39" s="86"/>
      <c r="AE39" s="86"/>
      <c r="AF39" s="86"/>
      <c r="AG39" s="86"/>
      <c r="AH39" s="62"/>
      <c r="AI39" s="89"/>
      <c r="AJ39" s="89"/>
      <c r="AK39" s="89"/>
      <c r="AL39" s="89"/>
      <c r="AM39" s="89"/>
      <c r="AN39" s="62"/>
      <c r="AO39" s="89"/>
      <c r="AP39" s="89"/>
      <c r="AQ39" s="89"/>
    </row>
    <row r="40" spans="1:46">
      <c r="A40" s="65"/>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62"/>
      <c r="AI40" s="89"/>
      <c r="AJ40" s="89"/>
      <c r="AK40" s="89"/>
      <c r="AL40" s="89"/>
      <c r="AM40" s="89"/>
      <c r="AN40" s="62"/>
      <c r="AO40" s="89"/>
      <c r="AP40" s="89"/>
      <c r="AQ40" s="89"/>
    </row>
    <row r="41" spans="1:46">
      <c r="A41" s="65"/>
      <c r="B41" s="86"/>
      <c r="C41" s="86"/>
      <c r="D41" s="86"/>
      <c r="E41" s="86"/>
      <c r="F41" s="86"/>
      <c r="G41" s="86"/>
      <c r="H41" s="86"/>
      <c r="I41" s="88"/>
      <c r="J41" s="88"/>
      <c r="K41" s="88"/>
      <c r="L41" s="88"/>
      <c r="M41" s="88"/>
      <c r="N41" s="88"/>
      <c r="O41" s="88"/>
      <c r="P41" s="88"/>
      <c r="Q41" s="88"/>
      <c r="R41" s="88"/>
      <c r="S41" s="88"/>
      <c r="T41" s="88"/>
      <c r="U41" s="88"/>
      <c r="V41" s="88"/>
      <c r="W41" s="88"/>
      <c r="X41" s="88"/>
      <c r="Y41" s="88"/>
      <c r="Z41" s="88"/>
      <c r="AA41" s="88"/>
      <c r="AB41" s="86"/>
      <c r="AC41" s="86"/>
      <c r="AD41" s="86"/>
      <c r="AE41" s="86"/>
      <c r="AF41" s="86"/>
      <c r="AG41" s="86"/>
      <c r="AH41" s="62"/>
      <c r="AI41" s="89"/>
      <c r="AJ41" s="89"/>
      <c r="AK41" s="89"/>
      <c r="AL41" s="89"/>
      <c r="AM41" s="89"/>
      <c r="AN41" s="62"/>
      <c r="AO41" s="89"/>
      <c r="AP41" s="89"/>
      <c r="AQ41" s="89"/>
    </row>
    <row r="42" spans="1:46">
      <c r="A42" s="65"/>
      <c r="B42" s="86"/>
      <c r="C42" s="86"/>
      <c r="D42" s="86"/>
      <c r="E42" s="86"/>
      <c r="F42" s="86"/>
      <c r="G42" s="86"/>
      <c r="H42" s="86"/>
      <c r="I42" s="143"/>
      <c r="J42" s="143"/>
      <c r="K42" s="143"/>
      <c r="L42" s="143"/>
      <c r="M42" s="143"/>
      <c r="N42" s="143"/>
      <c r="O42" s="143"/>
      <c r="P42" s="143"/>
      <c r="Q42" s="143"/>
      <c r="R42" s="143"/>
      <c r="S42" s="143"/>
      <c r="T42" s="143"/>
      <c r="U42" s="143"/>
      <c r="V42" s="143"/>
      <c r="W42" s="143"/>
      <c r="X42" s="143"/>
      <c r="Y42" s="143"/>
      <c r="Z42" s="143"/>
      <c r="AA42" s="143"/>
      <c r="AB42" s="86"/>
      <c r="AC42" s="86"/>
      <c r="AD42" s="86"/>
      <c r="AE42" s="86"/>
      <c r="AF42" s="86"/>
      <c r="AG42" s="86"/>
      <c r="AH42" s="62"/>
      <c r="AI42" s="89"/>
      <c r="AJ42" s="89"/>
      <c r="AK42" s="89"/>
      <c r="AL42" s="89"/>
      <c r="AM42" s="89"/>
      <c r="AN42" s="62"/>
      <c r="AO42" s="89"/>
      <c r="AP42" s="89"/>
      <c r="AQ42" s="89"/>
    </row>
    <row r="43" spans="1:46">
      <c r="A43" s="65"/>
      <c r="B43" s="86"/>
      <c r="C43" s="86"/>
      <c r="D43" s="86"/>
      <c r="E43" s="86"/>
      <c r="F43" s="86"/>
      <c r="G43" s="86"/>
      <c r="H43" s="86"/>
      <c r="I43" s="143"/>
      <c r="J43" s="143"/>
      <c r="K43" s="143"/>
      <c r="L43" s="143"/>
      <c r="M43" s="143"/>
      <c r="N43" s="143"/>
      <c r="O43" s="143"/>
      <c r="P43" s="143"/>
      <c r="Q43" s="143"/>
      <c r="R43" s="143"/>
      <c r="S43" s="143"/>
      <c r="T43" s="143"/>
      <c r="U43" s="143"/>
      <c r="V43" s="143"/>
      <c r="W43" s="143"/>
      <c r="X43" s="143"/>
      <c r="Y43" s="143"/>
      <c r="Z43" s="143"/>
      <c r="AA43" s="143"/>
      <c r="AB43" s="86"/>
      <c r="AC43" s="86"/>
      <c r="AD43" s="86"/>
      <c r="AE43" s="86"/>
      <c r="AF43" s="86"/>
      <c r="AG43" s="86"/>
      <c r="AH43" s="62"/>
      <c r="AI43" s="89"/>
      <c r="AJ43" s="89"/>
      <c r="AK43" s="89"/>
      <c r="AL43" s="89"/>
      <c r="AM43" s="89"/>
      <c r="AN43" s="62"/>
      <c r="AO43" s="89"/>
      <c r="AP43" s="89"/>
      <c r="AQ43" s="89"/>
    </row>
    <row r="44" spans="1:46">
      <c r="A44" s="65"/>
      <c r="B44" s="86"/>
      <c r="C44" s="86"/>
      <c r="D44" s="86"/>
      <c r="E44" s="86"/>
      <c r="F44" s="86"/>
      <c r="G44" s="86"/>
      <c r="H44" s="86"/>
      <c r="I44" s="143"/>
      <c r="J44" s="143"/>
      <c r="K44" s="143"/>
      <c r="L44" s="143"/>
      <c r="M44" s="143"/>
      <c r="N44" s="143"/>
      <c r="O44" s="143"/>
      <c r="P44" s="143"/>
      <c r="Q44" s="143"/>
      <c r="R44" s="143"/>
      <c r="S44" s="143"/>
      <c r="T44" s="143"/>
      <c r="U44" s="143"/>
      <c r="V44" s="143"/>
      <c r="W44" s="143"/>
      <c r="X44" s="143"/>
      <c r="Y44" s="143"/>
      <c r="Z44" s="143"/>
      <c r="AA44" s="143"/>
      <c r="AB44" s="86"/>
      <c r="AC44" s="86"/>
      <c r="AD44" s="86"/>
      <c r="AE44" s="86"/>
      <c r="AF44" s="86"/>
      <c r="AG44" s="86"/>
      <c r="AH44" s="62"/>
      <c r="AI44" s="89"/>
      <c r="AJ44" s="89"/>
      <c r="AK44" s="89"/>
      <c r="AL44" s="89"/>
      <c r="AM44" s="89"/>
      <c r="AN44" s="62"/>
      <c r="AO44" s="89"/>
      <c r="AP44" s="89"/>
      <c r="AQ44" s="89"/>
    </row>
    <row r="45" spans="1:46">
      <c r="A45" s="65"/>
      <c r="B45" s="86"/>
      <c r="C45" s="86"/>
      <c r="D45" s="86"/>
      <c r="E45" s="86"/>
      <c r="F45" s="86"/>
      <c r="G45" s="86"/>
      <c r="H45" s="86"/>
      <c r="I45" s="86"/>
      <c r="J45" s="86"/>
      <c r="K45" s="86"/>
      <c r="L45" s="86"/>
      <c r="M45" s="86"/>
      <c r="N45" s="86"/>
      <c r="O45" s="86"/>
      <c r="P45" s="86"/>
      <c r="Q45" s="86"/>
      <c r="R45" s="86"/>
      <c r="S45" s="86"/>
      <c r="T45" s="86"/>
      <c r="U45" s="86"/>
      <c r="V45" s="86"/>
      <c r="W45" s="86"/>
      <c r="X45" s="86"/>
      <c r="Y45" s="86"/>
      <c r="Z45" s="86"/>
      <c r="AA45" s="86"/>
      <c r="AB45" s="86"/>
      <c r="AC45" s="86"/>
      <c r="AD45" s="86"/>
      <c r="AE45" s="86"/>
      <c r="AF45" s="86"/>
      <c r="AG45" s="86"/>
      <c r="AH45" s="62"/>
      <c r="AI45" s="89"/>
      <c r="AJ45" s="89"/>
      <c r="AK45" s="89"/>
      <c r="AL45" s="89"/>
      <c r="AM45" s="89"/>
      <c r="AN45" s="62"/>
      <c r="AO45" s="89"/>
      <c r="AP45" s="89"/>
      <c r="AQ45" s="89"/>
    </row>
    <row r="46" spans="1:46">
      <c r="A46" s="65"/>
      <c r="B46" s="86"/>
      <c r="C46" s="86"/>
      <c r="D46" s="86"/>
      <c r="E46" s="86"/>
      <c r="F46" s="86"/>
      <c r="G46" s="86"/>
      <c r="H46" s="86"/>
      <c r="I46" s="86"/>
      <c r="J46" s="86"/>
      <c r="K46" s="86"/>
      <c r="L46" s="86"/>
      <c r="M46" s="86"/>
      <c r="N46" s="86"/>
      <c r="O46" s="86"/>
      <c r="P46" s="86"/>
      <c r="Q46" s="86"/>
      <c r="R46" s="86"/>
      <c r="S46" s="86"/>
      <c r="T46" s="86"/>
      <c r="U46" s="86"/>
      <c r="V46" s="86"/>
      <c r="W46" s="86"/>
      <c r="X46" s="86"/>
      <c r="Y46" s="86"/>
      <c r="Z46" s="86"/>
      <c r="AA46" s="86"/>
      <c r="AB46" s="86"/>
      <c r="AC46" s="86"/>
      <c r="AD46" s="86"/>
      <c r="AE46" s="86"/>
      <c r="AF46" s="86"/>
      <c r="AG46" s="86"/>
      <c r="AH46" s="62"/>
      <c r="AI46" s="89"/>
      <c r="AJ46" s="89"/>
      <c r="AK46" s="89"/>
      <c r="AL46" s="89"/>
      <c r="AM46" s="89"/>
      <c r="AN46" s="62"/>
      <c r="AO46" s="89"/>
      <c r="AP46" s="89"/>
      <c r="AQ46" s="89"/>
    </row>
    <row r="47" spans="1:46">
      <c r="A47" s="65"/>
      <c r="B47" s="86"/>
      <c r="C47" s="86"/>
      <c r="D47" s="86"/>
      <c r="E47" s="86"/>
      <c r="F47" s="86"/>
      <c r="G47" s="86"/>
      <c r="H47" s="86"/>
      <c r="I47" s="86"/>
      <c r="J47" s="86"/>
      <c r="K47" s="86"/>
      <c r="L47" s="86"/>
      <c r="M47" s="86"/>
      <c r="N47" s="86"/>
      <c r="O47" s="86"/>
      <c r="P47" s="86"/>
      <c r="Q47" s="86"/>
      <c r="R47" s="86"/>
      <c r="S47" s="86"/>
      <c r="T47" s="86"/>
      <c r="U47" s="86"/>
      <c r="V47" s="86"/>
      <c r="W47" s="86"/>
      <c r="X47" s="86"/>
      <c r="Y47" s="86"/>
      <c r="Z47" s="86"/>
      <c r="AA47" s="86"/>
      <c r="AB47" s="86"/>
      <c r="AC47" s="86"/>
      <c r="AD47" s="86"/>
      <c r="AE47" s="86"/>
      <c r="AF47" s="86"/>
      <c r="AG47" s="86"/>
      <c r="AH47" s="62"/>
      <c r="AI47" s="89"/>
      <c r="AJ47" s="89"/>
      <c r="AK47" s="89"/>
      <c r="AL47" s="89"/>
      <c r="AM47" s="89"/>
      <c r="AN47" s="62"/>
      <c r="AO47" s="89"/>
      <c r="AP47" s="89"/>
      <c r="AQ47" s="89"/>
    </row>
    <row r="48" spans="1:46">
      <c r="A48" s="65"/>
      <c r="B48" s="86"/>
      <c r="C48" s="86"/>
      <c r="D48" s="86"/>
      <c r="E48" s="86"/>
      <c r="F48" s="86"/>
      <c r="G48" s="86"/>
      <c r="H48" s="86"/>
      <c r="I48" s="86"/>
      <c r="J48" s="86"/>
      <c r="K48" s="86"/>
      <c r="L48" s="86"/>
      <c r="M48" s="86"/>
      <c r="N48" s="86"/>
      <c r="O48" s="86"/>
      <c r="P48" s="86"/>
      <c r="Q48" s="86"/>
      <c r="R48" s="86"/>
      <c r="S48" s="86"/>
      <c r="T48" s="86"/>
      <c r="U48" s="86"/>
      <c r="V48" s="86"/>
      <c r="W48" s="86"/>
      <c r="X48" s="86"/>
      <c r="Y48" s="86"/>
      <c r="Z48" s="86"/>
      <c r="AA48" s="86"/>
      <c r="AB48" s="86"/>
      <c r="AC48" s="86"/>
      <c r="AD48" s="86"/>
      <c r="AE48" s="86"/>
      <c r="AF48" s="86"/>
      <c r="AG48" s="86"/>
      <c r="AH48" s="62"/>
      <c r="AI48" s="89"/>
      <c r="AJ48" s="89"/>
      <c r="AK48" s="89"/>
      <c r="AL48" s="89"/>
      <c r="AM48" s="89"/>
      <c r="AN48" s="62"/>
      <c r="AO48" s="89"/>
      <c r="AP48" s="89"/>
      <c r="AQ48" s="89"/>
    </row>
    <row r="49" spans="1:43">
      <c r="A49" s="65"/>
      <c r="B49" s="86"/>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c r="AD49" s="86"/>
      <c r="AE49" s="86"/>
      <c r="AF49" s="86"/>
      <c r="AG49" s="86"/>
      <c r="AH49" s="62"/>
      <c r="AI49" s="89"/>
      <c r="AJ49" s="89"/>
      <c r="AK49" s="89"/>
      <c r="AL49" s="89"/>
      <c r="AM49" s="89"/>
      <c r="AN49" s="62"/>
      <c r="AO49" s="89"/>
      <c r="AP49" s="89"/>
      <c r="AQ49" s="89"/>
    </row>
    <row r="50" spans="1:43">
      <c r="A50" s="65"/>
      <c r="B50" s="86"/>
      <c r="C50" s="86"/>
      <c r="D50" s="86"/>
      <c r="E50" s="86"/>
      <c r="F50" s="86"/>
      <c r="G50" s="86"/>
      <c r="H50" s="86"/>
      <c r="I50" s="86"/>
      <c r="J50" s="86"/>
      <c r="K50" s="86"/>
      <c r="L50" s="86"/>
      <c r="M50" s="86"/>
      <c r="N50" s="86"/>
      <c r="O50" s="86"/>
      <c r="P50" s="86"/>
      <c r="Q50" s="86"/>
      <c r="R50" s="86"/>
      <c r="S50" s="86"/>
      <c r="T50" s="86"/>
      <c r="U50" s="86"/>
      <c r="V50" s="86"/>
      <c r="W50" s="86"/>
      <c r="X50" s="86"/>
      <c r="Y50" s="86"/>
      <c r="Z50" s="86"/>
      <c r="AA50" s="86"/>
      <c r="AB50" s="86"/>
      <c r="AC50" s="86"/>
      <c r="AD50" s="86"/>
      <c r="AE50" s="86"/>
      <c r="AF50" s="86"/>
      <c r="AG50" s="86"/>
      <c r="AH50" s="62"/>
      <c r="AI50" s="141"/>
      <c r="AJ50" s="141"/>
      <c r="AK50" s="141"/>
      <c r="AL50" s="141"/>
      <c r="AM50" s="141"/>
      <c r="AN50" s="62"/>
      <c r="AO50" s="141"/>
      <c r="AP50" s="141"/>
      <c r="AQ50" s="141"/>
    </row>
    <row r="51" spans="1:43">
      <c r="A51" s="65"/>
      <c r="B51" s="86"/>
      <c r="C51" s="86"/>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62"/>
      <c r="AI51" s="89"/>
      <c r="AJ51" s="89"/>
      <c r="AK51" s="89"/>
      <c r="AL51" s="89"/>
      <c r="AM51" s="89"/>
      <c r="AN51" s="62"/>
      <c r="AO51" s="89"/>
      <c r="AP51" s="89"/>
      <c r="AQ51" s="89"/>
    </row>
    <row r="52" spans="1:43">
      <c r="A52" s="65"/>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62"/>
      <c r="AI52" s="89"/>
      <c r="AJ52" s="89"/>
      <c r="AK52" s="89"/>
      <c r="AL52" s="89"/>
      <c r="AM52" s="89"/>
      <c r="AN52" s="62"/>
      <c r="AO52" s="89"/>
      <c r="AP52" s="89"/>
      <c r="AQ52" s="89"/>
    </row>
    <row r="53" spans="1:43">
      <c r="A53" s="65"/>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62"/>
      <c r="AI53" s="90"/>
      <c r="AJ53" s="90"/>
      <c r="AK53" s="90"/>
      <c r="AL53" s="90"/>
      <c r="AM53" s="90"/>
      <c r="AN53" s="62"/>
      <c r="AO53" s="90"/>
      <c r="AP53" s="90"/>
      <c r="AQ53" s="90"/>
    </row>
    <row r="54" spans="1:43">
      <c r="A54" s="65"/>
      <c r="B54" s="86"/>
      <c r="C54" s="86"/>
      <c r="D54" s="86"/>
      <c r="E54" s="86"/>
      <c r="F54" s="86"/>
      <c r="G54" s="86"/>
      <c r="H54" s="86"/>
      <c r="I54" s="86"/>
      <c r="J54" s="86"/>
      <c r="K54" s="86"/>
      <c r="L54" s="86"/>
      <c r="M54" s="86"/>
      <c r="N54" s="86"/>
      <c r="O54" s="86"/>
      <c r="P54" s="86"/>
      <c r="Q54" s="86"/>
      <c r="R54" s="86"/>
      <c r="S54" s="86"/>
      <c r="T54" s="86"/>
      <c r="U54" s="86"/>
      <c r="V54" s="86"/>
      <c r="W54" s="86"/>
      <c r="X54" s="86"/>
      <c r="Y54" s="86"/>
      <c r="Z54" s="86"/>
      <c r="AA54" s="86"/>
      <c r="AB54" s="86"/>
      <c r="AC54" s="86"/>
      <c r="AD54" s="86"/>
      <c r="AE54" s="86"/>
      <c r="AF54" s="86"/>
      <c r="AG54" s="86"/>
      <c r="AH54" s="62"/>
      <c r="AI54" s="141"/>
      <c r="AJ54" s="141"/>
      <c r="AK54" s="141"/>
      <c r="AL54" s="141"/>
      <c r="AM54" s="141"/>
      <c r="AN54" s="62"/>
      <c r="AO54" s="141"/>
      <c r="AP54" s="141"/>
      <c r="AQ54" s="141"/>
    </row>
    <row r="55" spans="1:43">
      <c r="A55" s="65"/>
      <c r="B55" s="86"/>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c r="AD55" s="86"/>
      <c r="AE55" s="86"/>
      <c r="AF55" s="86"/>
      <c r="AG55" s="86"/>
      <c r="AH55" s="62"/>
      <c r="AI55" s="89"/>
      <c r="AJ55" s="89"/>
      <c r="AK55" s="89"/>
      <c r="AL55" s="89"/>
      <c r="AM55" s="89"/>
      <c r="AN55" s="62"/>
      <c r="AO55" s="89"/>
      <c r="AP55" s="89"/>
      <c r="AQ55" s="89"/>
    </row>
    <row r="56" spans="1:43">
      <c r="A56" s="65"/>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62"/>
      <c r="AI56" s="89"/>
      <c r="AJ56" s="89"/>
      <c r="AK56" s="89"/>
      <c r="AL56" s="89"/>
      <c r="AM56" s="89"/>
      <c r="AN56" s="62"/>
      <c r="AO56" s="89"/>
      <c r="AP56" s="89"/>
      <c r="AQ56" s="89"/>
    </row>
    <row r="57" spans="1:43">
      <c r="A57" s="65"/>
      <c r="B57" s="86"/>
      <c r="C57" s="86"/>
      <c r="D57" s="86"/>
      <c r="E57" s="86"/>
      <c r="F57" s="86"/>
      <c r="G57" s="86"/>
      <c r="H57" s="86"/>
      <c r="I57" s="86"/>
      <c r="J57" s="86"/>
      <c r="K57" s="86"/>
      <c r="L57" s="86"/>
      <c r="M57" s="86"/>
      <c r="N57" s="86"/>
      <c r="O57" s="86"/>
      <c r="P57" s="86"/>
      <c r="Q57" s="86"/>
      <c r="R57" s="86"/>
      <c r="S57" s="86"/>
      <c r="T57" s="86"/>
      <c r="U57" s="86"/>
      <c r="V57" s="86"/>
      <c r="W57" s="86"/>
      <c r="X57" s="86"/>
      <c r="Y57" s="86"/>
      <c r="Z57" s="86"/>
      <c r="AA57" s="86"/>
      <c r="AB57" s="86"/>
      <c r="AC57" s="86"/>
      <c r="AD57" s="86"/>
      <c r="AE57" s="86"/>
      <c r="AF57" s="86"/>
      <c r="AG57" s="86"/>
      <c r="AH57" s="62"/>
      <c r="AI57" s="89"/>
      <c r="AJ57" s="89"/>
      <c r="AK57" s="89"/>
      <c r="AL57" s="89"/>
      <c r="AM57" s="89"/>
      <c r="AN57" s="62"/>
      <c r="AO57" s="89"/>
      <c r="AP57" s="89"/>
      <c r="AQ57" s="89"/>
    </row>
    <row r="58" spans="1:43">
      <c r="A58" s="65"/>
      <c r="B58" s="86"/>
      <c r="C58" s="86"/>
      <c r="D58" s="86"/>
      <c r="E58" s="86"/>
      <c r="F58" s="86"/>
      <c r="G58" s="86"/>
      <c r="H58" s="86"/>
      <c r="I58" s="86"/>
      <c r="J58" s="86"/>
      <c r="K58" s="86"/>
      <c r="L58" s="86"/>
      <c r="M58" s="86"/>
      <c r="N58" s="86"/>
      <c r="O58" s="86"/>
      <c r="P58" s="86"/>
      <c r="Q58" s="86"/>
      <c r="R58" s="86"/>
      <c r="S58" s="86"/>
      <c r="T58" s="86"/>
      <c r="U58" s="86"/>
      <c r="V58" s="86"/>
      <c r="W58" s="86"/>
      <c r="X58" s="86"/>
      <c r="Y58" s="86"/>
      <c r="Z58" s="86"/>
      <c r="AA58" s="86"/>
      <c r="AB58" s="86"/>
      <c r="AC58" s="86"/>
      <c r="AD58" s="86"/>
      <c r="AE58" s="86"/>
      <c r="AF58" s="86"/>
      <c r="AG58" s="86"/>
      <c r="AH58" s="62"/>
      <c r="AI58" s="89"/>
      <c r="AJ58" s="89"/>
      <c r="AK58" s="89"/>
      <c r="AL58" s="89"/>
      <c r="AM58" s="89"/>
      <c r="AN58" s="62"/>
      <c r="AO58" s="89"/>
      <c r="AP58" s="89"/>
      <c r="AQ58" s="89"/>
    </row>
    <row r="59" spans="1:43">
      <c r="A59" s="65"/>
      <c r="B59" s="86"/>
      <c r="C59" s="86"/>
      <c r="D59" s="86"/>
      <c r="E59" s="86"/>
      <c r="F59" s="86"/>
      <c r="G59" s="86"/>
      <c r="H59" s="86"/>
      <c r="I59" s="86"/>
      <c r="J59" s="86"/>
      <c r="K59" s="86"/>
      <c r="L59" s="86"/>
      <c r="M59" s="86"/>
      <c r="N59" s="86"/>
      <c r="O59" s="86"/>
      <c r="P59" s="86"/>
      <c r="Q59" s="86"/>
      <c r="R59" s="86"/>
      <c r="S59" s="86"/>
      <c r="T59" s="86"/>
      <c r="U59" s="86"/>
      <c r="V59" s="86"/>
      <c r="W59" s="86"/>
      <c r="X59" s="86"/>
      <c r="Y59" s="86"/>
      <c r="Z59" s="86"/>
      <c r="AA59" s="86"/>
      <c r="AB59" s="86"/>
      <c r="AC59" s="86"/>
      <c r="AD59" s="86"/>
      <c r="AE59" s="86"/>
      <c r="AF59" s="86"/>
      <c r="AG59" s="86"/>
      <c r="AH59" s="62"/>
      <c r="AI59" s="141"/>
      <c r="AJ59" s="141"/>
      <c r="AK59" s="141"/>
      <c r="AL59" s="141"/>
      <c r="AM59" s="141"/>
      <c r="AN59" s="62"/>
      <c r="AO59" s="141"/>
      <c r="AP59" s="141"/>
      <c r="AQ59" s="141"/>
    </row>
    <row r="60" spans="1:43">
      <c r="A60" s="65"/>
      <c r="B60" s="86"/>
      <c r="C60" s="86"/>
      <c r="D60" s="86"/>
      <c r="E60" s="86"/>
      <c r="F60" s="86"/>
      <c r="G60" s="86"/>
      <c r="H60" s="86"/>
      <c r="I60" s="86"/>
      <c r="J60" s="86"/>
      <c r="K60" s="86"/>
      <c r="L60" s="86"/>
      <c r="M60" s="86"/>
      <c r="N60" s="86"/>
      <c r="O60" s="86"/>
      <c r="P60" s="86"/>
      <c r="Q60" s="86"/>
      <c r="R60" s="86"/>
      <c r="S60" s="86"/>
      <c r="T60" s="86"/>
      <c r="U60" s="86"/>
      <c r="V60" s="86"/>
      <c r="W60" s="86"/>
      <c r="X60" s="86"/>
      <c r="Y60" s="86"/>
      <c r="Z60" s="86"/>
      <c r="AA60" s="86"/>
      <c r="AB60" s="86"/>
      <c r="AC60" s="86"/>
      <c r="AD60" s="86"/>
      <c r="AE60" s="86"/>
      <c r="AF60" s="86"/>
      <c r="AG60" s="86"/>
      <c r="AH60" s="62"/>
      <c r="AI60" s="141"/>
      <c r="AJ60" s="141"/>
      <c r="AK60" s="141"/>
      <c r="AL60" s="141"/>
      <c r="AM60" s="141"/>
      <c r="AN60" s="62"/>
      <c r="AO60" s="141"/>
      <c r="AP60" s="141"/>
      <c r="AQ60" s="141"/>
    </row>
    <row r="61" spans="1:43">
      <c r="A61" s="65"/>
      <c r="B61" s="86"/>
      <c r="C61" s="86"/>
      <c r="D61" s="86"/>
      <c r="E61" s="86"/>
      <c r="F61" s="86"/>
      <c r="G61" s="86"/>
      <c r="H61" s="86"/>
      <c r="I61" s="86"/>
      <c r="J61" s="86"/>
      <c r="K61" s="86"/>
      <c r="L61" s="86"/>
      <c r="M61" s="86"/>
      <c r="N61" s="86"/>
      <c r="O61" s="86"/>
      <c r="P61" s="86"/>
      <c r="Q61" s="86"/>
      <c r="R61" s="86"/>
      <c r="S61" s="86"/>
      <c r="T61" s="86"/>
      <c r="U61" s="86"/>
      <c r="V61" s="86"/>
      <c r="W61" s="86"/>
      <c r="X61" s="86"/>
      <c r="Y61" s="86"/>
      <c r="Z61" s="86"/>
      <c r="AA61" s="86"/>
      <c r="AB61" s="86"/>
      <c r="AC61" s="86"/>
      <c r="AD61" s="86"/>
      <c r="AE61" s="86"/>
      <c r="AF61" s="86"/>
      <c r="AG61" s="86"/>
      <c r="AH61" s="62"/>
      <c r="AI61" s="141"/>
      <c r="AJ61" s="141"/>
      <c r="AK61" s="141"/>
      <c r="AL61" s="141"/>
      <c r="AM61" s="141"/>
      <c r="AN61" s="62"/>
      <c r="AO61" s="141"/>
      <c r="AP61" s="141"/>
      <c r="AQ61" s="141"/>
    </row>
    <row r="62" spans="1:43">
      <c r="A62" s="65"/>
      <c r="B62" s="86"/>
      <c r="C62" s="86"/>
      <c r="D62" s="86"/>
      <c r="E62" s="86"/>
      <c r="F62" s="86"/>
      <c r="G62" s="86"/>
      <c r="H62" s="86"/>
      <c r="I62" s="86"/>
      <c r="J62" s="86"/>
      <c r="K62" s="86"/>
      <c r="L62" s="86"/>
      <c r="M62" s="86"/>
      <c r="N62" s="86"/>
      <c r="O62" s="86"/>
      <c r="P62" s="86"/>
      <c r="Q62" s="86"/>
      <c r="R62" s="86"/>
      <c r="S62" s="86"/>
      <c r="T62" s="86"/>
      <c r="U62" s="86"/>
      <c r="V62" s="86"/>
      <c r="W62" s="86"/>
      <c r="X62" s="86"/>
      <c r="Y62" s="86"/>
      <c r="Z62" s="86"/>
      <c r="AA62" s="86"/>
      <c r="AB62" s="86"/>
      <c r="AC62" s="86"/>
      <c r="AD62" s="86"/>
      <c r="AE62" s="86"/>
      <c r="AF62" s="86"/>
      <c r="AG62" s="86"/>
      <c r="AH62" s="62"/>
      <c r="AI62" s="89"/>
      <c r="AJ62" s="89"/>
      <c r="AK62" s="89"/>
      <c r="AL62" s="89"/>
      <c r="AM62" s="89"/>
      <c r="AN62" s="62"/>
      <c r="AO62" s="89"/>
      <c r="AP62" s="89"/>
      <c r="AQ62" s="89"/>
    </row>
    <row r="63" spans="1:43">
      <c r="A63" s="65"/>
      <c r="B63" s="86"/>
      <c r="C63" s="86"/>
      <c r="D63" s="86"/>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62"/>
      <c r="AI63" s="89"/>
      <c r="AJ63" s="89"/>
      <c r="AK63" s="89"/>
      <c r="AL63" s="89"/>
      <c r="AM63" s="89"/>
      <c r="AN63" s="62"/>
      <c r="AO63" s="89"/>
      <c r="AP63" s="89"/>
      <c r="AQ63" s="89"/>
    </row>
    <row r="64" spans="1:43">
      <c r="A64" s="65"/>
      <c r="B64" s="86"/>
      <c r="C64" s="86"/>
      <c r="D64" s="86"/>
      <c r="E64" s="86"/>
      <c r="F64" s="86"/>
      <c r="G64" s="86"/>
      <c r="H64" s="86"/>
      <c r="I64" s="86"/>
      <c r="J64" s="86"/>
      <c r="K64" s="86"/>
      <c r="L64" s="86"/>
      <c r="M64" s="86"/>
      <c r="N64" s="86"/>
      <c r="O64" s="86"/>
      <c r="P64" s="86"/>
      <c r="Q64" s="86"/>
      <c r="R64" s="86"/>
      <c r="S64" s="86"/>
      <c r="T64" s="86"/>
      <c r="U64" s="86"/>
      <c r="V64" s="86"/>
      <c r="W64" s="86"/>
      <c r="X64" s="86"/>
      <c r="Y64" s="86"/>
      <c r="Z64" s="86"/>
      <c r="AA64" s="86"/>
      <c r="AB64" s="86"/>
      <c r="AC64" s="86"/>
      <c r="AD64" s="86"/>
      <c r="AE64" s="86"/>
      <c r="AF64" s="86"/>
      <c r="AG64" s="86"/>
      <c r="AH64" s="62"/>
      <c r="AI64" s="89"/>
      <c r="AJ64" s="89"/>
      <c r="AK64" s="89"/>
      <c r="AL64" s="89"/>
      <c r="AM64" s="89"/>
      <c r="AN64" s="62"/>
      <c r="AO64" s="89"/>
      <c r="AP64" s="89"/>
      <c r="AQ64" s="89"/>
    </row>
    <row r="65" spans="1:43">
      <c r="A65" s="65"/>
      <c r="B65" s="86"/>
      <c r="C65" s="86"/>
      <c r="D65" s="86"/>
      <c r="E65" s="86"/>
      <c r="F65" s="86"/>
      <c r="G65" s="86"/>
      <c r="H65" s="86"/>
      <c r="I65" s="86"/>
      <c r="J65" s="86"/>
      <c r="K65" s="86"/>
      <c r="L65" s="86"/>
      <c r="M65" s="86"/>
      <c r="N65" s="86"/>
      <c r="O65" s="86"/>
      <c r="P65" s="86"/>
      <c r="Q65" s="86"/>
      <c r="R65" s="86"/>
      <c r="S65" s="86"/>
      <c r="T65" s="86"/>
      <c r="U65" s="86"/>
      <c r="V65" s="86"/>
      <c r="W65" s="86"/>
      <c r="X65" s="86"/>
      <c r="Y65" s="86"/>
      <c r="Z65" s="86"/>
      <c r="AA65" s="86"/>
      <c r="AB65" s="86"/>
      <c r="AC65" s="86"/>
      <c r="AD65" s="86"/>
      <c r="AE65" s="86"/>
      <c r="AF65" s="86"/>
      <c r="AG65" s="86"/>
      <c r="AH65" s="62"/>
      <c r="AI65" s="89"/>
      <c r="AJ65" s="89"/>
      <c r="AK65" s="89"/>
      <c r="AL65" s="89"/>
      <c r="AM65" s="89"/>
      <c r="AN65" s="62"/>
      <c r="AO65" s="89"/>
      <c r="AP65" s="89"/>
      <c r="AQ65" s="89"/>
    </row>
    <row r="66" spans="1:43">
      <c r="A66" s="65"/>
      <c r="B66" s="86"/>
      <c r="C66" s="86"/>
      <c r="D66" s="86"/>
      <c r="E66" s="86"/>
      <c r="F66" s="86"/>
      <c r="G66" s="86"/>
      <c r="H66" s="86"/>
      <c r="I66" s="86"/>
      <c r="J66" s="86"/>
      <c r="K66" s="86"/>
      <c r="L66" s="86"/>
      <c r="M66" s="86"/>
      <c r="N66" s="86"/>
      <c r="O66" s="86"/>
      <c r="P66" s="86"/>
      <c r="Q66" s="86"/>
      <c r="R66" s="86"/>
      <c r="S66" s="86"/>
      <c r="T66" s="86"/>
      <c r="U66" s="86"/>
      <c r="V66" s="86"/>
      <c r="W66" s="86"/>
      <c r="X66" s="86"/>
      <c r="Y66" s="86"/>
      <c r="Z66" s="86"/>
      <c r="AA66" s="86"/>
      <c r="AB66" s="86"/>
      <c r="AC66" s="86"/>
      <c r="AD66" s="86"/>
      <c r="AE66" s="86"/>
      <c r="AF66" s="86"/>
      <c r="AG66" s="86"/>
      <c r="AH66" s="62"/>
      <c r="AI66" s="89"/>
      <c r="AJ66" s="89"/>
      <c r="AK66" s="89"/>
      <c r="AL66" s="89"/>
      <c r="AM66" s="89"/>
      <c r="AN66" s="62"/>
      <c r="AO66" s="89"/>
      <c r="AP66" s="89"/>
      <c r="AQ66" s="89"/>
    </row>
    <row r="67" spans="1:43">
      <c r="A67" s="65"/>
      <c r="B67" s="86"/>
      <c r="C67" s="86"/>
      <c r="D67" s="86"/>
      <c r="E67" s="86"/>
      <c r="F67" s="86"/>
      <c r="G67" s="86"/>
      <c r="H67" s="86"/>
      <c r="I67" s="86"/>
      <c r="J67" s="86"/>
      <c r="K67" s="86"/>
      <c r="L67" s="86"/>
      <c r="M67" s="86"/>
      <c r="N67" s="86"/>
      <c r="O67" s="86"/>
      <c r="P67" s="86"/>
      <c r="Q67" s="86"/>
      <c r="R67" s="86"/>
      <c r="S67" s="86"/>
      <c r="T67" s="86"/>
      <c r="U67" s="86"/>
      <c r="V67" s="86"/>
      <c r="W67" s="86"/>
      <c r="X67" s="86"/>
      <c r="Y67" s="86"/>
      <c r="Z67" s="86"/>
      <c r="AA67" s="86"/>
      <c r="AB67" s="86"/>
      <c r="AC67" s="86"/>
      <c r="AD67" s="86"/>
      <c r="AE67" s="86"/>
      <c r="AF67" s="86"/>
      <c r="AG67" s="86"/>
      <c r="AH67" s="62"/>
      <c r="AI67" s="89"/>
      <c r="AJ67" s="89"/>
      <c r="AK67" s="89"/>
      <c r="AL67" s="89"/>
      <c r="AM67" s="89"/>
      <c r="AN67" s="62"/>
      <c r="AO67" s="89"/>
      <c r="AP67" s="89"/>
      <c r="AQ67" s="89"/>
    </row>
    <row r="68" spans="1:43">
      <c r="A68" s="65"/>
      <c r="B68" s="86"/>
      <c r="C68" s="86"/>
      <c r="D68" s="86"/>
      <c r="E68" s="86"/>
      <c r="F68" s="86"/>
      <c r="G68" s="86"/>
      <c r="H68" s="86"/>
      <c r="I68" s="86"/>
      <c r="J68" s="86"/>
      <c r="K68" s="86"/>
      <c r="L68" s="86"/>
      <c r="M68" s="86"/>
      <c r="N68" s="86"/>
      <c r="O68" s="86"/>
      <c r="P68" s="86"/>
      <c r="Q68" s="86"/>
      <c r="R68" s="86"/>
      <c r="S68" s="86"/>
      <c r="T68" s="86"/>
      <c r="U68" s="86"/>
      <c r="V68" s="86"/>
      <c r="W68" s="86"/>
      <c r="X68" s="86"/>
      <c r="Y68" s="86"/>
      <c r="Z68" s="86"/>
      <c r="AA68" s="86"/>
      <c r="AB68" s="86"/>
      <c r="AC68" s="86"/>
      <c r="AD68" s="86"/>
      <c r="AE68" s="86"/>
      <c r="AF68" s="86"/>
      <c r="AG68" s="86"/>
      <c r="AH68" s="62"/>
      <c r="AI68" s="89"/>
      <c r="AJ68" s="89"/>
      <c r="AK68" s="89"/>
      <c r="AL68" s="89"/>
      <c r="AM68" s="89"/>
      <c r="AN68" s="62"/>
      <c r="AO68" s="89"/>
      <c r="AP68" s="89"/>
      <c r="AQ68" s="89"/>
    </row>
    <row r="69" spans="1:43">
      <c r="A69" s="65"/>
      <c r="B69" s="86"/>
      <c r="C69" s="86"/>
      <c r="D69" s="86"/>
      <c r="E69" s="86"/>
      <c r="F69" s="86"/>
      <c r="G69" s="86"/>
      <c r="H69" s="86"/>
      <c r="I69" s="86"/>
      <c r="J69" s="86"/>
      <c r="K69" s="86"/>
      <c r="L69" s="86"/>
      <c r="M69" s="86"/>
      <c r="N69" s="86"/>
      <c r="O69" s="86"/>
      <c r="P69" s="86"/>
      <c r="Q69" s="86"/>
      <c r="R69" s="86"/>
      <c r="S69" s="86"/>
      <c r="T69" s="86"/>
      <c r="U69" s="86"/>
      <c r="V69" s="86"/>
      <c r="W69" s="86"/>
      <c r="X69" s="86"/>
      <c r="Y69" s="86"/>
      <c r="Z69" s="86"/>
      <c r="AA69" s="86"/>
      <c r="AB69" s="86"/>
      <c r="AC69" s="86"/>
      <c r="AD69" s="86"/>
      <c r="AE69" s="86"/>
      <c r="AF69" s="86"/>
      <c r="AG69" s="86"/>
      <c r="AH69" s="62"/>
      <c r="AI69" s="89"/>
      <c r="AJ69" s="89"/>
      <c r="AK69" s="89"/>
      <c r="AL69" s="89"/>
      <c r="AM69" s="89"/>
      <c r="AN69" s="62"/>
      <c r="AO69" s="89"/>
      <c r="AP69" s="89"/>
      <c r="AQ69" s="89"/>
    </row>
    <row r="70" spans="1:43">
      <c r="A70" s="65"/>
      <c r="B70" s="86"/>
      <c r="C70" s="86"/>
      <c r="D70" s="86"/>
      <c r="E70" s="86"/>
      <c r="F70" s="86"/>
      <c r="G70" s="86"/>
      <c r="H70" s="86"/>
      <c r="I70" s="86"/>
      <c r="J70" s="86"/>
      <c r="K70" s="86"/>
      <c r="L70" s="86"/>
      <c r="M70" s="86"/>
      <c r="N70" s="86"/>
      <c r="O70" s="86"/>
      <c r="P70" s="86"/>
      <c r="Q70" s="86"/>
      <c r="R70" s="86"/>
      <c r="S70" s="86"/>
      <c r="T70" s="86"/>
      <c r="U70" s="86"/>
      <c r="V70" s="86"/>
      <c r="W70" s="86"/>
      <c r="X70" s="86"/>
      <c r="Y70" s="86"/>
      <c r="Z70" s="86"/>
      <c r="AA70" s="86"/>
      <c r="AB70" s="86"/>
      <c r="AC70" s="86"/>
      <c r="AD70" s="86"/>
      <c r="AE70" s="86"/>
      <c r="AF70" s="86"/>
      <c r="AG70" s="86"/>
      <c r="AH70" s="62"/>
      <c r="AI70" s="141"/>
      <c r="AJ70" s="141"/>
      <c r="AK70" s="141"/>
      <c r="AL70" s="141"/>
      <c r="AM70" s="141"/>
      <c r="AN70" s="62"/>
      <c r="AO70" s="141"/>
      <c r="AP70" s="141"/>
      <c r="AQ70" s="141"/>
    </row>
    <row r="71" spans="1:43">
      <c r="A71" s="65"/>
      <c r="B71" s="86"/>
      <c r="C71" s="86"/>
      <c r="D71" s="86"/>
      <c r="E71" s="86"/>
      <c r="F71" s="86"/>
      <c r="G71" s="86"/>
      <c r="H71" s="86"/>
      <c r="I71" s="86"/>
      <c r="J71" s="86"/>
      <c r="K71" s="86"/>
      <c r="L71" s="86"/>
      <c r="M71" s="86"/>
      <c r="N71" s="86"/>
      <c r="O71" s="86"/>
      <c r="P71" s="86"/>
      <c r="Q71" s="86"/>
      <c r="R71" s="86"/>
      <c r="S71" s="86"/>
      <c r="T71" s="86"/>
      <c r="U71" s="86"/>
      <c r="V71" s="86"/>
      <c r="W71" s="86"/>
      <c r="X71" s="86"/>
      <c r="Y71" s="86"/>
      <c r="Z71" s="86"/>
      <c r="AA71" s="86"/>
      <c r="AB71" s="86"/>
      <c r="AC71" s="86"/>
      <c r="AD71" s="86"/>
      <c r="AE71" s="86"/>
      <c r="AF71" s="86"/>
      <c r="AG71" s="86"/>
      <c r="AH71" s="62"/>
      <c r="AI71" s="141"/>
      <c r="AJ71" s="141"/>
      <c r="AK71" s="141"/>
      <c r="AL71" s="141"/>
      <c r="AM71" s="141"/>
      <c r="AN71" s="62"/>
      <c r="AO71" s="141"/>
      <c r="AP71" s="141"/>
      <c r="AQ71" s="141"/>
    </row>
    <row r="72" spans="1:43">
      <c r="A72" s="65"/>
      <c r="B72" s="86"/>
      <c r="C72" s="86"/>
      <c r="D72" s="86"/>
      <c r="E72" s="86"/>
      <c r="F72" s="86"/>
      <c r="G72" s="86"/>
      <c r="H72" s="86"/>
      <c r="I72" s="86"/>
      <c r="J72" s="86"/>
      <c r="K72" s="86"/>
      <c r="L72" s="86"/>
      <c r="M72" s="86"/>
      <c r="N72" s="86"/>
      <c r="O72" s="86"/>
      <c r="P72" s="86"/>
      <c r="Q72" s="86"/>
      <c r="R72" s="86"/>
      <c r="S72" s="86"/>
      <c r="T72" s="86"/>
      <c r="U72" s="86"/>
      <c r="V72" s="86"/>
      <c r="W72" s="86"/>
      <c r="X72" s="86"/>
      <c r="Y72" s="86"/>
      <c r="Z72" s="86"/>
      <c r="AA72" s="86"/>
      <c r="AB72" s="86"/>
      <c r="AC72" s="86"/>
      <c r="AD72" s="86"/>
      <c r="AE72" s="86"/>
      <c r="AF72" s="86"/>
      <c r="AG72" s="86"/>
      <c r="AH72" s="62"/>
      <c r="AI72" s="141"/>
      <c r="AJ72" s="141"/>
      <c r="AK72" s="141"/>
      <c r="AL72" s="141"/>
      <c r="AM72" s="141"/>
      <c r="AN72" s="62"/>
      <c r="AO72" s="141"/>
      <c r="AP72" s="141"/>
      <c r="AQ72" s="141"/>
    </row>
    <row r="73" spans="1:43">
      <c r="A73" s="65"/>
      <c r="B73" s="86"/>
      <c r="C73" s="86"/>
      <c r="D73" s="86"/>
      <c r="E73" s="86"/>
      <c r="F73" s="86"/>
      <c r="G73" s="86"/>
      <c r="H73" s="86"/>
      <c r="I73" s="86"/>
      <c r="J73" s="86"/>
      <c r="K73" s="86"/>
      <c r="L73" s="86"/>
      <c r="M73" s="86"/>
      <c r="N73" s="86"/>
      <c r="O73" s="86"/>
      <c r="P73" s="86"/>
      <c r="Q73" s="86"/>
      <c r="R73" s="86"/>
      <c r="S73" s="86"/>
      <c r="T73" s="86"/>
      <c r="U73" s="86"/>
      <c r="V73" s="86"/>
      <c r="W73" s="86"/>
      <c r="X73" s="86"/>
      <c r="Y73" s="86"/>
      <c r="Z73" s="86"/>
      <c r="AA73" s="86"/>
      <c r="AB73" s="86"/>
      <c r="AC73" s="86"/>
      <c r="AD73" s="86"/>
      <c r="AE73" s="86"/>
      <c r="AF73" s="86"/>
      <c r="AG73" s="86"/>
      <c r="AH73" s="62"/>
      <c r="AI73" s="141"/>
      <c r="AJ73" s="141"/>
      <c r="AK73" s="141"/>
      <c r="AL73" s="141"/>
      <c r="AM73" s="141"/>
      <c r="AN73" s="62"/>
      <c r="AO73" s="141"/>
      <c r="AP73" s="141"/>
      <c r="AQ73" s="141"/>
    </row>
    <row r="74" spans="1:43">
      <c r="A74" s="65"/>
      <c r="B74" s="86"/>
      <c r="C74" s="86"/>
      <c r="D74" s="86"/>
      <c r="E74" s="86"/>
      <c r="F74" s="86"/>
      <c r="G74" s="86"/>
      <c r="H74" s="86"/>
      <c r="I74" s="86"/>
      <c r="J74" s="86"/>
      <c r="K74" s="86"/>
      <c r="L74" s="86"/>
      <c r="M74" s="86"/>
      <c r="N74" s="86"/>
      <c r="O74" s="86"/>
      <c r="P74" s="86"/>
      <c r="Q74" s="86"/>
      <c r="R74" s="86"/>
      <c r="S74" s="86"/>
      <c r="T74" s="86"/>
      <c r="U74" s="86"/>
      <c r="V74" s="86"/>
      <c r="W74" s="86"/>
      <c r="X74" s="86"/>
      <c r="Y74" s="86"/>
      <c r="Z74" s="86"/>
      <c r="AA74" s="86"/>
      <c r="AB74" s="86"/>
      <c r="AC74" s="86"/>
      <c r="AD74" s="86"/>
      <c r="AE74" s="86"/>
      <c r="AF74" s="86"/>
      <c r="AG74" s="86"/>
      <c r="AH74" s="62"/>
      <c r="AI74" s="89"/>
      <c r="AJ74" s="89"/>
      <c r="AK74" s="89"/>
      <c r="AL74" s="89"/>
      <c r="AM74" s="89"/>
      <c r="AN74" s="62"/>
      <c r="AO74" s="89"/>
      <c r="AP74" s="89"/>
      <c r="AQ74" s="89"/>
    </row>
    <row r="75" spans="1:43">
      <c r="A75" s="65"/>
      <c r="B75" s="86"/>
      <c r="C75" s="86"/>
      <c r="D75" s="86"/>
      <c r="E75" s="86"/>
      <c r="F75" s="86"/>
      <c r="G75" s="86"/>
      <c r="H75" s="86"/>
      <c r="I75" s="86"/>
      <c r="J75" s="86"/>
      <c r="K75" s="86"/>
      <c r="L75" s="86"/>
      <c r="M75" s="86"/>
      <c r="N75" s="86"/>
      <c r="O75" s="86"/>
      <c r="P75" s="86"/>
      <c r="Q75" s="86"/>
      <c r="R75" s="86"/>
      <c r="S75" s="86"/>
      <c r="T75" s="86"/>
      <c r="U75" s="86"/>
      <c r="V75" s="86"/>
      <c r="W75" s="86"/>
      <c r="X75" s="86"/>
      <c r="Y75" s="86"/>
      <c r="Z75" s="86"/>
      <c r="AA75" s="86"/>
      <c r="AB75" s="86"/>
      <c r="AC75" s="86"/>
      <c r="AD75" s="86"/>
      <c r="AE75" s="86"/>
      <c r="AF75" s="86"/>
      <c r="AG75" s="86"/>
      <c r="AH75" s="62"/>
      <c r="AI75" s="89"/>
      <c r="AJ75" s="89"/>
      <c r="AK75" s="89"/>
      <c r="AL75" s="89"/>
      <c r="AM75" s="89"/>
      <c r="AN75" s="62"/>
      <c r="AO75" s="89"/>
      <c r="AP75" s="89"/>
      <c r="AQ75" s="89"/>
    </row>
    <row r="76" spans="1:43">
      <c r="A76" s="65"/>
      <c r="B76" s="86"/>
      <c r="C76" s="86"/>
      <c r="D76" s="86"/>
      <c r="E76" s="86"/>
      <c r="F76" s="86"/>
      <c r="G76" s="86"/>
      <c r="H76" s="86"/>
      <c r="I76" s="86"/>
      <c r="J76" s="86"/>
      <c r="K76" s="86"/>
      <c r="L76" s="86"/>
      <c r="M76" s="86"/>
      <c r="N76" s="86"/>
      <c r="O76" s="86"/>
      <c r="P76" s="86"/>
      <c r="Q76" s="86"/>
      <c r="R76" s="86"/>
      <c r="S76" s="86"/>
      <c r="T76" s="86"/>
      <c r="U76" s="86"/>
      <c r="V76" s="86"/>
      <c r="W76" s="86"/>
      <c r="X76" s="86"/>
      <c r="Y76" s="86"/>
      <c r="Z76" s="86"/>
      <c r="AA76" s="86"/>
      <c r="AB76" s="86"/>
      <c r="AC76" s="86"/>
      <c r="AD76" s="86"/>
      <c r="AE76" s="86"/>
      <c r="AF76" s="86"/>
      <c r="AG76" s="86"/>
      <c r="AH76" s="62"/>
      <c r="AI76" s="89"/>
      <c r="AJ76" s="89"/>
      <c r="AK76" s="89"/>
      <c r="AL76" s="89"/>
      <c r="AM76" s="89"/>
      <c r="AN76" s="62"/>
      <c r="AO76" s="89"/>
      <c r="AP76" s="89"/>
      <c r="AQ76" s="89"/>
    </row>
    <row r="77" spans="1:43">
      <c r="A77" s="65"/>
      <c r="B77" s="86"/>
      <c r="C77" s="86"/>
      <c r="D77" s="86"/>
      <c r="E77" s="86"/>
      <c r="F77" s="86"/>
      <c r="G77" s="86"/>
      <c r="H77" s="86"/>
      <c r="I77" s="86"/>
      <c r="J77" s="86"/>
      <c r="K77" s="86"/>
      <c r="L77" s="86"/>
      <c r="M77" s="86"/>
      <c r="N77" s="86"/>
      <c r="O77" s="86"/>
      <c r="P77" s="86"/>
      <c r="Q77" s="86"/>
      <c r="R77" s="86"/>
      <c r="S77" s="86"/>
      <c r="T77" s="86"/>
      <c r="U77" s="86"/>
      <c r="V77" s="86"/>
      <c r="W77" s="86"/>
      <c r="X77" s="86"/>
      <c r="Y77" s="86"/>
      <c r="Z77" s="86"/>
      <c r="AA77" s="86"/>
      <c r="AB77" s="86"/>
      <c r="AC77" s="86"/>
      <c r="AD77" s="86"/>
      <c r="AE77" s="86"/>
      <c r="AF77" s="86"/>
      <c r="AG77" s="86"/>
      <c r="AH77" s="62"/>
      <c r="AI77" s="89"/>
      <c r="AJ77" s="89"/>
      <c r="AK77" s="89"/>
      <c r="AL77" s="89"/>
      <c r="AM77" s="89"/>
      <c r="AN77" s="62"/>
      <c r="AO77" s="89"/>
      <c r="AP77" s="89"/>
      <c r="AQ77" s="89"/>
    </row>
    <row r="78" spans="1:43">
      <c r="A78" s="65"/>
      <c r="B78" s="86"/>
      <c r="C78" s="86"/>
      <c r="D78" s="86"/>
      <c r="E78" s="86"/>
      <c r="F78" s="86"/>
      <c r="G78" s="86"/>
      <c r="H78" s="86"/>
      <c r="I78" s="86"/>
      <c r="J78" s="86"/>
      <c r="K78" s="86"/>
      <c r="L78" s="86"/>
      <c r="M78" s="86"/>
      <c r="N78" s="86"/>
      <c r="O78" s="86"/>
      <c r="P78" s="86"/>
      <c r="Q78" s="86"/>
      <c r="R78" s="86"/>
      <c r="S78" s="86"/>
      <c r="T78" s="86"/>
      <c r="U78" s="86"/>
      <c r="V78" s="86"/>
      <c r="W78" s="86"/>
      <c r="X78" s="86"/>
      <c r="Y78" s="86"/>
      <c r="Z78" s="86"/>
      <c r="AA78" s="86"/>
      <c r="AB78" s="86"/>
      <c r="AC78" s="86"/>
      <c r="AD78" s="86"/>
      <c r="AE78" s="86"/>
      <c r="AF78" s="86"/>
      <c r="AG78" s="86"/>
      <c r="AH78" s="62"/>
      <c r="AI78" s="89"/>
      <c r="AJ78" s="89"/>
      <c r="AK78" s="89"/>
      <c r="AL78" s="89"/>
      <c r="AM78" s="89"/>
      <c r="AN78" s="62"/>
      <c r="AO78" s="89"/>
      <c r="AP78" s="89"/>
      <c r="AQ78" s="89"/>
    </row>
    <row r="79" spans="1:43">
      <c r="A79" s="65"/>
      <c r="B79" s="86"/>
      <c r="C79" s="86"/>
      <c r="D79" s="86"/>
      <c r="E79" s="86"/>
      <c r="F79" s="86"/>
      <c r="G79" s="86"/>
      <c r="H79" s="86"/>
      <c r="I79" s="86"/>
      <c r="J79" s="86"/>
      <c r="K79" s="86"/>
      <c r="L79" s="86"/>
      <c r="M79" s="86"/>
      <c r="N79" s="86"/>
      <c r="O79" s="86"/>
      <c r="P79" s="86"/>
      <c r="Q79" s="86"/>
      <c r="R79" s="86"/>
      <c r="S79" s="86"/>
      <c r="T79" s="86"/>
      <c r="U79" s="86"/>
      <c r="V79" s="86"/>
      <c r="W79" s="86"/>
      <c r="X79" s="86"/>
      <c r="Y79" s="86"/>
      <c r="Z79" s="86"/>
      <c r="AA79" s="86"/>
      <c r="AB79" s="86"/>
      <c r="AC79" s="86"/>
      <c r="AD79" s="86"/>
      <c r="AE79" s="86"/>
      <c r="AF79" s="86"/>
      <c r="AG79" s="86"/>
      <c r="AH79" s="62"/>
      <c r="AI79" s="89"/>
      <c r="AJ79" s="89"/>
      <c r="AK79" s="89"/>
      <c r="AL79" s="89"/>
      <c r="AM79" s="89"/>
      <c r="AN79" s="62"/>
      <c r="AO79" s="89"/>
      <c r="AP79" s="89"/>
      <c r="AQ79" s="89"/>
    </row>
    <row r="80" spans="1:43">
      <c r="A80" s="65"/>
      <c r="B80" s="86"/>
      <c r="C80" s="86"/>
      <c r="D80" s="86"/>
      <c r="E80" s="86"/>
      <c r="F80" s="86"/>
      <c r="G80" s="86"/>
      <c r="H80" s="86"/>
      <c r="I80" s="86"/>
      <c r="J80" s="86"/>
      <c r="K80" s="86"/>
      <c r="L80" s="86"/>
      <c r="M80" s="86"/>
      <c r="N80" s="86"/>
      <c r="O80" s="86"/>
      <c r="P80" s="86"/>
      <c r="Q80" s="86"/>
      <c r="R80" s="86"/>
      <c r="S80" s="86"/>
      <c r="T80" s="86"/>
      <c r="U80" s="86"/>
      <c r="V80" s="86"/>
      <c r="W80" s="86"/>
      <c r="X80" s="86"/>
      <c r="Y80" s="86"/>
      <c r="Z80" s="86"/>
      <c r="AA80" s="86"/>
      <c r="AB80" s="86"/>
      <c r="AC80" s="86"/>
      <c r="AD80" s="86"/>
      <c r="AE80" s="86"/>
      <c r="AF80" s="86"/>
      <c r="AG80" s="86"/>
      <c r="AH80" s="62"/>
      <c r="AI80" s="89"/>
      <c r="AJ80" s="89"/>
      <c r="AK80" s="89"/>
      <c r="AL80" s="89"/>
      <c r="AM80" s="89"/>
      <c r="AN80" s="62"/>
      <c r="AO80" s="89"/>
      <c r="AP80" s="89"/>
      <c r="AQ80" s="89"/>
    </row>
    <row r="81" spans="1:43">
      <c r="A81" s="65"/>
      <c r="B81" s="86"/>
      <c r="C81" s="86"/>
      <c r="D81" s="86"/>
      <c r="E81" s="86"/>
      <c r="F81" s="86"/>
      <c r="G81" s="86"/>
      <c r="H81" s="86"/>
      <c r="I81" s="86"/>
      <c r="J81" s="86"/>
      <c r="K81" s="86"/>
      <c r="L81" s="86"/>
      <c r="M81" s="86"/>
      <c r="N81" s="86"/>
      <c r="O81" s="86"/>
      <c r="P81" s="86"/>
      <c r="Q81" s="86"/>
      <c r="R81" s="86"/>
      <c r="S81" s="86"/>
      <c r="T81" s="86"/>
      <c r="U81" s="86"/>
      <c r="V81" s="86"/>
      <c r="W81" s="86"/>
      <c r="X81" s="86"/>
      <c r="Y81" s="86"/>
      <c r="Z81" s="86"/>
      <c r="AA81" s="86"/>
      <c r="AB81" s="86"/>
      <c r="AC81" s="86"/>
      <c r="AD81" s="86"/>
      <c r="AE81" s="86"/>
      <c r="AF81" s="86"/>
      <c r="AG81" s="86"/>
      <c r="AH81" s="62"/>
      <c r="AI81" s="90"/>
      <c r="AJ81" s="90"/>
      <c r="AK81" s="90"/>
      <c r="AL81" s="90"/>
      <c r="AM81" s="90"/>
      <c r="AN81" s="62"/>
      <c r="AO81" s="90"/>
      <c r="AP81" s="90"/>
      <c r="AQ81" s="90"/>
    </row>
    <row r="82" spans="1:43">
      <c r="A82" s="65"/>
      <c r="B82" s="86"/>
      <c r="C82" s="86"/>
      <c r="D82" s="86"/>
      <c r="E82" s="86"/>
      <c r="F82" s="86"/>
      <c r="G82" s="86"/>
      <c r="H82" s="86"/>
      <c r="I82" s="86"/>
      <c r="J82" s="86"/>
      <c r="K82" s="86"/>
      <c r="L82" s="86"/>
      <c r="M82" s="86"/>
      <c r="N82" s="86"/>
      <c r="O82" s="86"/>
      <c r="P82" s="86"/>
      <c r="Q82" s="86"/>
      <c r="R82" s="86"/>
      <c r="S82" s="86"/>
      <c r="T82" s="86"/>
      <c r="U82" s="86"/>
      <c r="V82" s="86"/>
      <c r="W82" s="86"/>
      <c r="X82" s="86"/>
      <c r="Y82" s="86"/>
      <c r="Z82" s="86"/>
      <c r="AA82" s="86"/>
      <c r="AB82" s="86"/>
      <c r="AC82" s="86"/>
      <c r="AD82" s="86"/>
      <c r="AE82" s="86"/>
      <c r="AF82" s="86"/>
      <c r="AG82" s="86"/>
      <c r="AH82" s="62"/>
      <c r="AI82" s="141"/>
      <c r="AJ82" s="141"/>
      <c r="AK82" s="141"/>
      <c r="AL82" s="141"/>
      <c r="AM82" s="141"/>
      <c r="AN82" s="62"/>
      <c r="AO82" s="141"/>
      <c r="AP82" s="141"/>
      <c r="AQ82" s="141"/>
    </row>
    <row r="83" spans="1:43">
      <c r="A83" s="65"/>
      <c r="B83" s="86"/>
      <c r="C83" s="86"/>
      <c r="D83" s="86"/>
      <c r="E83" s="86"/>
      <c r="F83" s="86"/>
      <c r="G83" s="86"/>
      <c r="H83" s="86"/>
      <c r="I83" s="86"/>
      <c r="J83" s="86"/>
      <c r="K83" s="86"/>
      <c r="L83" s="86"/>
      <c r="M83" s="86"/>
      <c r="N83" s="86"/>
      <c r="O83" s="86"/>
      <c r="P83" s="86"/>
      <c r="Q83" s="86"/>
      <c r="R83" s="86"/>
      <c r="S83" s="86"/>
      <c r="T83" s="86"/>
      <c r="U83" s="86"/>
      <c r="V83" s="86"/>
      <c r="W83" s="86"/>
      <c r="X83" s="86"/>
      <c r="Y83" s="86"/>
      <c r="Z83" s="86"/>
      <c r="AA83" s="86"/>
      <c r="AB83" s="86"/>
      <c r="AC83" s="86"/>
      <c r="AD83" s="86"/>
      <c r="AE83" s="86"/>
      <c r="AF83" s="86"/>
      <c r="AG83" s="86"/>
      <c r="AH83" s="91"/>
      <c r="AI83" s="91"/>
      <c r="AJ83" s="91"/>
      <c r="AK83" s="91"/>
      <c r="AL83" s="91"/>
      <c r="AM83" s="91"/>
      <c r="AN83" s="91"/>
      <c r="AO83" s="91"/>
      <c r="AP83" s="91"/>
      <c r="AQ83" s="91"/>
    </row>
    <row r="84" spans="1:43">
      <c r="A84" s="65"/>
      <c r="B84" s="86"/>
      <c r="C84" s="86"/>
      <c r="D84" s="86"/>
      <c r="E84" s="86"/>
      <c r="F84" s="86"/>
      <c r="G84" s="86"/>
      <c r="H84" s="86"/>
      <c r="I84" s="86"/>
      <c r="J84" s="86"/>
      <c r="K84" s="86"/>
      <c r="L84" s="86"/>
      <c r="M84" s="86"/>
      <c r="N84" s="86"/>
      <c r="O84" s="86"/>
      <c r="P84" s="86"/>
      <c r="Q84" s="86"/>
      <c r="R84" s="86"/>
      <c r="S84" s="86"/>
      <c r="T84" s="86"/>
      <c r="U84" s="86"/>
      <c r="V84" s="86"/>
      <c r="W84" s="86"/>
      <c r="X84" s="86"/>
      <c r="Y84" s="86"/>
      <c r="Z84" s="86"/>
      <c r="AA84" s="86"/>
      <c r="AB84" s="86"/>
      <c r="AC84" s="86"/>
      <c r="AD84" s="86"/>
      <c r="AE84" s="86"/>
      <c r="AF84" s="86"/>
      <c r="AG84" s="86"/>
      <c r="AH84" s="91"/>
      <c r="AI84" s="144"/>
      <c r="AJ84" s="144"/>
      <c r="AK84" s="144"/>
      <c r="AL84" s="144"/>
      <c r="AM84" s="144"/>
      <c r="AN84" s="91"/>
      <c r="AO84" s="144"/>
      <c r="AP84" s="144"/>
      <c r="AQ84" s="144"/>
    </row>
    <row r="85" spans="1:43">
      <c r="A85" s="65"/>
      <c r="B85" s="86"/>
      <c r="C85" s="86"/>
      <c r="D85" s="86"/>
      <c r="E85" s="86"/>
      <c r="F85" s="86"/>
      <c r="G85" s="86"/>
      <c r="H85" s="86"/>
      <c r="I85" s="86"/>
      <c r="J85" s="86"/>
      <c r="K85" s="86"/>
      <c r="L85" s="86"/>
      <c r="M85" s="86"/>
      <c r="N85" s="86"/>
      <c r="O85" s="86"/>
      <c r="P85" s="86"/>
      <c r="Q85" s="86"/>
      <c r="R85" s="86"/>
      <c r="S85" s="86"/>
      <c r="T85" s="86"/>
      <c r="U85" s="86"/>
      <c r="V85" s="86"/>
      <c r="W85" s="86"/>
      <c r="X85" s="86"/>
      <c r="Y85" s="86"/>
      <c r="Z85" s="86"/>
      <c r="AA85" s="86"/>
      <c r="AB85" s="86"/>
      <c r="AC85" s="86"/>
      <c r="AD85" s="86"/>
      <c r="AE85" s="86"/>
      <c r="AF85" s="86"/>
      <c r="AG85" s="86"/>
      <c r="AH85" s="91"/>
      <c r="AI85" s="78"/>
      <c r="AJ85" s="78"/>
      <c r="AK85" s="78"/>
      <c r="AL85" s="78"/>
      <c r="AM85" s="78"/>
      <c r="AN85" s="91"/>
      <c r="AO85" s="78"/>
      <c r="AP85" s="78"/>
      <c r="AQ85" s="78"/>
    </row>
    <row r="86" spans="1:43">
      <c r="A86" s="65"/>
      <c r="B86" s="86"/>
      <c r="C86" s="86"/>
      <c r="D86" s="86"/>
      <c r="E86" s="86"/>
      <c r="F86" s="86"/>
      <c r="G86" s="86"/>
      <c r="H86" s="86"/>
      <c r="I86" s="86"/>
      <c r="J86" s="86"/>
      <c r="K86" s="86"/>
      <c r="L86" s="86"/>
      <c r="M86" s="86"/>
      <c r="N86" s="86"/>
      <c r="O86" s="86"/>
      <c r="P86" s="86"/>
      <c r="Q86" s="86"/>
      <c r="R86" s="86"/>
      <c r="S86" s="86"/>
      <c r="T86" s="86"/>
      <c r="U86" s="86"/>
      <c r="V86" s="86"/>
      <c r="W86" s="86"/>
      <c r="X86" s="86"/>
      <c r="Y86" s="86"/>
      <c r="Z86" s="86"/>
      <c r="AA86" s="86"/>
      <c r="AB86" s="86"/>
      <c r="AC86" s="86"/>
      <c r="AD86" s="86"/>
      <c r="AE86" s="86"/>
      <c r="AF86" s="86"/>
      <c r="AG86" s="86"/>
      <c r="AH86" s="91"/>
      <c r="AI86" s="91"/>
      <c r="AJ86" s="91"/>
      <c r="AK86" s="91"/>
      <c r="AL86" s="91"/>
      <c r="AM86" s="91"/>
      <c r="AN86" s="91"/>
      <c r="AO86" s="91"/>
      <c r="AP86" s="91"/>
      <c r="AQ86" s="91"/>
    </row>
    <row r="87" spans="1:43">
      <c r="A87" s="65"/>
      <c r="B87" s="86"/>
      <c r="C87" s="86"/>
      <c r="D87" s="86"/>
      <c r="E87" s="86"/>
      <c r="F87" s="86"/>
      <c r="G87" s="86"/>
      <c r="H87" s="86"/>
      <c r="I87" s="86"/>
      <c r="J87" s="86"/>
      <c r="K87" s="86"/>
      <c r="L87" s="86"/>
      <c r="M87" s="86"/>
      <c r="N87" s="86"/>
      <c r="O87" s="86"/>
      <c r="P87" s="86"/>
      <c r="Q87" s="86"/>
      <c r="R87" s="86"/>
      <c r="S87" s="86"/>
      <c r="T87" s="86"/>
      <c r="U87" s="86"/>
      <c r="V87" s="86"/>
      <c r="W87" s="86"/>
      <c r="X87" s="86"/>
      <c r="Y87" s="86"/>
      <c r="Z87" s="86"/>
      <c r="AA87" s="86"/>
      <c r="AB87" s="86"/>
      <c r="AC87" s="86"/>
      <c r="AD87" s="86"/>
      <c r="AE87" s="86"/>
      <c r="AF87" s="86"/>
      <c r="AG87" s="86"/>
      <c r="AH87" s="91"/>
      <c r="AI87" s="91"/>
      <c r="AJ87" s="91"/>
      <c r="AK87" s="91"/>
      <c r="AL87" s="91"/>
      <c r="AM87" s="91"/>
      <c r="AN87" s="91"/>
      <c r="AO87" s="91"/>
      <c r="AP87" s="91"/>
      <c r="AQ87" s="91"/>
    </row>
    <row r="88" spans="1:43">
      <c r="A88" s="65"/>
      <c r="B88" s="86"/>
      <c r="C88" s="86"/>
      <c r="D88" s="86"/>
      <c r="E88" s="86"/>
      <c r="F88" s="86"/>
      <c r="G88" s="86"/>
      <c r="H88" s="86"/>
      <c r="I88" s="86"/>
      <c r="J88" s="86"/>
      <c r="K88" s="86"/>
      <c r="L88" s="86"/>
      <c r="M88" s="86"/>
      <c r="N88" s="86"/>
      <c r="O88" s="86"/>
      <c r="P88" s="86"/>
      <c r="Q88" s="86"/>
      <c r="R88" s="86"/>
      <c r="S88" s="86"/>
      <c r="T88" s="86"/>
      <c r="U88" s="86"/>
      <c r="V88" s="86"/>
      <c r="W88" s="86"/>
      <c r="X88" s="86"/>
      <c r="Y88" s="86"/>
      <c r="Z88" s="86"/>
      <c r="AA88" s="86"/>
      <c r="AB88" s="86"/>
      <c r="AC88" s="86"/>
      <c r="AD88" s="86"/>
      <c r="AE88" s="86"/>
      <c r="AF88" s="86"/>
      <c r="AG88" s="86"/>
      <c r="AH88" s="91"/>
      <c r="AI88" s="91"/>
      <c r="AJ88" s="91"/>
      <c r="AK88" s="91"/>
      <c r="AL88" s="91"/>
      <c r="AM88" s="91"/>
      <c r="AN88" s="91"/>
      <c r="AO88" s="91"/>
      <c r="AP88" s="91"/>
      <c r="AQ88" s="91"/>
    </row>
    <row r="89" spans="1:43">
      <c r="A89" s="65"/>
      <c r="B89" s="86"/>
      <c r="C89" s="86"/>
      <c r="D89" s="86"/>
      <c r="E89" s="86"/>
      <c r="F89" s="86"/>
      <c r="G89" s="86"/>
      <c r="H89" s="86"/>
      <c r="I89" s="86"/>
      <c r="J89" s="86"/>
      <c r="K89" s="86"/>
      <c r="L89" s="86"/>
      <c r="M89" s="86"/>
      <c r="N89" s="86"/>
      <c r="O89" s="86"/>
      <c r="P89" s="86"/>
      <c r="Q89" s="86"/>
      <c r="R89" s="86"/>
      <c r="S89" s="86"/>
      <c r="T89" s="86"/>
      <c r="U89" s="86"/>
      <c r="V89" s="86"/>
      <c r="W89" s="86"/>
      <c r="X89" s="86"/>
      <c r="Y89" s="86"/>
      <c r="Z89" s="86"/>
      <c r="AA89" s="86"/>
      <c r="AB89" s="86"/>
      <c r="AC89" s="86"/>
      <c r="AD89" s="86"/>
      <c r="AE89" s="86"/>
      <c r="AF89" s="86"/>
      <c r="AG89" s="86"/>
      <c r="AH89" s="91"/>
      <c r="AI89" s="91"/>
      <c r="AJ89" s="91"/>
      <c r="AK89" s="91"/>
      <c r="AL89" s="91"/>
      <c r="AM89" s="91"/>
      <c r="AN89" s="91"/>
      <c r="AO89" s="91"/>
      <c r="AP89" s="91"/>
      <c r="AQ89" s="91"/>
    </row>
    <row r="90" spans="1:43">
      <c r="A90" s="65"/>
      <c r="B90" s="86"/>
      <c r="C90" s="86"/>
      <c r="D90" s="86"/>
      <c r="E90" s="86"/>
      <c r="F90" s="86"/>
      <c r="G90" s="86"/>
      <c r="H90" s="86"/>
      <c r="I90" s="86"/>
      <c r="J90" s="86"/>
      <c r="K90" s="86"/>
      <c r="L90" s="86"/>
      <c r="M90" s="86"/>
      <c r="N90" s="86"/>
      <c r="O90" s="86"/>
      <c r="P90" s="86"/>
      <c r="Q90" s="86"/>
      <c r="R90" s="86"/>
      <c r="S90" s="86"/>
      <c r="T90" s="86"/>
      <c r="U90" s="86"/>
      <c r="V90" s="86"/>
      <c r="W90" s="86"/>
      <c r="X90" s="86"/>
      <c r="Y90" s="86"/>
      <c r="Z90" s="86"/>
      <c r="AA90" s="86"/>
      <c r="AB90" s="86"/>
      <c r="AC90" s="86"/>
      <c r="AD90" s="86"/>
      <c r="AE90" s="86"/>
      <c r="AF90" s="86"/>
      <c r="AG90" s="86"/>
      <c r="AH90" s="91"/>
      <c r="AI90" s="91"/>
      <c r="AJ90" s="91"/>
      <c r="AK90" s="91"/>
      <c r="AL90" s="91"/>
      <c r="AM90" s="91"/>
      <c r="AN90" s="91"/>
      <c r="AO90" s="91"/>
      <c r="AP90" s="91"/>
      <c r="AQ90" s="91"/>
    </row>
    <row r="91" spans="1:43">
      <c r="A91" s="65"/>
      <c r="B91" s="86"/>
      <c r="C91" s="86"/>
      <c r="D91" s="86"/>
      <c r="E91" s="86"/>
      <c r="F91" s="86"/>
      <c r="G91" s="86"/>
      <c r="H91" s="86"/>
      <c r="I91" s="86"/>
      <c r="J91" s="86"/>
      <c r="K91" s="86"/>
      <c r="L91" s="86"/>
      <c r="M91" s="86"/>
      <c r="N91" s="86"/>
      <c r="O91" s="86"/>
      <c r="P91" s="86"/>
      <c r="Q91" s="86"/>
      <c r="R91" s="86"/>
      <c r="S91" s="86"/>
      <c r="T91" s="86"/>
      <c r="U91" s="86"/>
      <c r="V91" s="86"/>
      <c r="W91" s="86"/>
      <c r="X91" s="86"/>
      <c r="Y91" s="86"/>
      <c r="Z91" s="86"/>
      <c r="AA91" s="86"/>
      <c r="AB91" s="86"/>
      <c r="AC91" s="86"/>
      <c r="AD91" s="86"/>
      <c r="AE91" s="86"/>
      <c r="AF91" s="86"/>
      <c r="AG91" s="86"/>
      <c r="AH91" s="91"/>
      <c r="AI91" s="91"/>
      <c r="AJ91" s="91"/>
      <c r="AK91" s="91"/>
      <c r="AL91" s="91"/>
      <c r="AM91" s="91"/>
      <c r="AN91" s="91"/>
      <c r="AO91" s="91"/>
      <c r="AP91" s="91"/>
      <c r="AQ91" s="91"/>
    </row>
    <row r="92" spans="1:43">
      <c r="A92" s="65"/>
      <c r="B92" s="86"/>
      <c r="C92" s="86"/>
      <c r="D92" s="86"/>
      <c r="E92" s="86"/>
      <c r="F92" s="86"/>
      <c r="G92" s="86"/>
      <c r="H92" s="86"/>
      <c r="I92" s="86"/>
      <c r="J92" s="86"/>
      <c r="K92" s="86"/>
      <c r="L92" s="86"/>
      <c r="M92" s="86"/>
      <c r="N92" s="86"/>
      <c r="O92" s="86"/>
      <c r="P92" s="86"/>
      <c r="Q92" s="86"/>
      <c r="R92" s="86"/>
      <c r="S92" s="86"/>
      <c r="T92" s="86"/>
      <c r="U92" s="86"/>
      <c r="V92" s="86"/>
      <c r="W92" s="86"/>
      <c r="X92" s="86"/>
      <c r="Y92" s="86"/>
      <c r="Z92" s="86"/>
      <c r="AA92" s="86"/>
      <c r="AB92" s="86"/>
      <c r="AC92" s="86"/>
      <c r="AD92" s="86"/>
      <c r="AE92" s="86"/>
      <c r="AF92" s="86"/>
      <c r="AG92" s="86"/>
      <c r="AH92" s="91"/>
      <c r="AI92" s="91"/>
      <c r="AJ92" s="91"/>
      <c r="AK92" s="91"/>
      <c r="AL92" s="91"/>
      <c r="AM92" s="91"/>
      <c r="AN92" s="91"/>
      <c r="AO92" s="91"/>
      <c r="AP92" s="91"/>
      <c r="AQ92" s="91"/>
    </row>
    <row r="93" spans="1:43">
      <c r="A93" s="65"/>
      <c r="B93" s="86"/>
      <c r="C93" s="86"/>
      <c r="D93" s="86"/>
      <c r="E93" s="86"/>
      <c r="F93" s="86"/>
      <c r="G93" s="86"/>
      <c r="H93" s="86"/>
      <c r="I93" s="86"/>
      <c r="J93" s="86"/>
      <c r="K93" s="86"/>
      <c r="L93" s="86"/>
      <c r="M93" s="86"/>
      <c r="N93" s="86"/>
      <c r="O93" s="86"/>
      <c r="P93" s="86"/>
      <c r="Q93" s="86"/>
      <c r="R93" s="86"/>
      <c r="S93" s="86"/>
      <c r="T93" s="86"/>
      <c r="U93" s="86"/>
      <c r="V93" s="86"/>
      <c r="W93" s="86"/>
      <c r="X93" s="86"/>
      <c r="Y93" s="86"/>
      <c r="Z93" s="86"/>
      <c r="AA93" s="86"/>
      <c r="AB93" s="86"/>
      <c r="AC93" s="86"/>
      <c r="AD93" s="86"/>
      <c r="AE93" s="86"/>
      <c r="AF93" s="86"/>
      <c r="AG93" s="86"/>
      <c r="AH93" s="91"/>
      <c r="AI93" s="91"/>
      <c r="AJ93" s="91"/>
      <c r="AK93" s="91"/>
      <c r="AL93" s="91"/>
      <c r="AM93" s="91"/>
      <c r="AN93" s="91"/>
      <c r="AO93" s="91"/>
      <c r="AP93" s="91"/>
      <c r="AQ93" s="91"/>
    </row>
    <row r="94" spans="1:43">
      <c r="A94" s="65"/>
      <c r="B94" s="86"/>
      <c r="C94" s="86"/>
      <c r="D94" s="86"/>
      <c r="E94" s="86"/>
      <c r="F94" s="86"/>
      <c r="G94" s="86"/>
      <c r="H94" s="86"/>
      <c r="I94" s="86"/>
      <c r="J94" s="86"/>
      <c r="K94" s="86"/>
      <c r="L94" s="86"/>
      <c r="M94" s="86"/>
      <c r="N94" s="86"/>
      <c r="O94" s="86"/>
      <c r="P94" s="86"/>
      <c r="Q94" s="86"/>
      <c r="R94" s="86"/>
      <c r="S94" s="86"/>
      <c r="T94" s="86"/>
      <c r="U94" s="86"/>
      <c r="V94" s="86"/>
      <c r="W94" s="86"/>
      <c r="X94" s="86"/>
      <c r="Y94" s="86"/>
      <c r="Z94" s="86"/>
      <c r="AA94" s="86"/>
      <c r="AB94" s="86"/>
      <c r="AC94" s="86"/>
      <c r="AD94" s="86"/>
      <c r="AE94" s="86"/>
      <c r="AF94" s="86"/>
      <c r="AG94" s="86"/>
      <c r="AH94" s="91"/>
      <c r="AI94" s="91"/>
      <c r="AJ94" s="91"/>
      <c r="AK94" s="91"/>
      <c r="AL94" s="91"/>
      <c r="AM94" s="91"/>
      <c r="AN94" s="91"/>
      <c r="AO94" s="91"/>
      <c r="AP94" s="91"/>
      <c r="AQ94" s="91"/>
    </row>
    <row r="95" spans="1:43">
      <c r="A95" s="65"/>
      <c r="B95" s="86"/>
      <c r="C95" s="86"/>
      <c r="D95" s="86"/>
      <c r="E95" s="86"/>
      <c r="F95" s="86"/>
      <c r="G95" s="86"/>
      <c r="H95" s="86"/>
      <c r="I95" s="86"/>
      <c r="J95" s="86"/>
      <c r="K95" s="86"/>
      <c r="L95" s="86"/>
      <c r="M95" s="86"/>
      <c r="N95" s="86"/>
      <c r="O95" s="86"/>
      <c r="P95" s="86"/>
      <c r="Q95" s="86"/>
      <c r="R95" s="86"/>
      <c r="S95" s="86"/>
      <c r="T95" s="86"/>
      <c r="U95" s="86"/>
      <c r="V95" s="86"/>
      <c r="W95" s="86"/>
      <c r="X95" s="86"/>
      <c r="Y95" s="86"/>
      <c r="Z95" s="86"/>
      <c r="AA95" s="86"/>
      <c r="AB95" s="86"/>
      <c r="AC95" s="86"/>
      <c r="AD95" s="86"/>
      <c r="AE95" s="86"/>
      <c r="AF95" s="86"/>
      <c r="AG95" s="86"/>
      <c r="AH95" s="91"/>
      <c r="AI95" s="91"/>
      <c r="AJ95" s="91"/>
      <c r="AK95" s="91"/>
      <c r="AL95" s="91"/>
      <c r="AM95" s="91"/>
      <c r="AN95" s="91"/>
      <c r="AO95" s="91"/>
      <c r="AP95" s="91"/>
      <c r="AQ95" s="91"/>
    </row>
    <row r="96" spans="1:43">
      <c r="A96" s="65"/>
      <c r="B96" s="86"/>
      <c r="C96" s="86"/>
      <c r="D96" s="86"/>
      <c r="E96" s="86"/>
      <c r="F96" s="86"/>
      <c r="G96" s="86"/>
      <c r="H96" s="86"/>
      <c r="I96" s="86"/>
      <c r="J96" s="86"/>
      <c r="K96" s="86"/>
      <c r="L96" s="86"/>
      <c r="M96" s="86"/>
      <c r="N96" s="86"/>
      <c r="O96" s="86"/>
      <c r="P96" s="86"/>
      <c r="Q96" s="86"/>
      <c r="R96" s="86"/>
      <c r="S96" s="86"/>
      <c r="T96" s="86"/>
      <c r="U96" s="86"/>
      <c r="V96" s="86"/>
      <c r="W96" s="86"/>
      <c r="X96" s="86"/>
      <c r="Y96" s="86"/>
      <c r="Z96" s="86"/>
      <c r="AA96" s="86"/>
      <c r="AB96" s="86"/>
      <c r="AC96" s="86"/>
      <c r="AD96" s="86"/>
      <c r="AE96" s="86"/>
      <c r="AF96" s="86"/>
      <c r="AG96" s="86"/>
      <c r="AH96" s="167"/>
      <c r="AI96" s="167"/>
      <c r="AJ96" s="167"/>
      <c r="AK96" s="167"/>
      <c r="AL96" s="167"/>
      <c r="AM96" s="167"/>
      <c r="AN96" s="167"/>
      <c r="AO96" s="167"/>
      <c r="AP96" s="167"/>
      <c r="AQ96" s="167"/>
    </row>
    <row r="97" spans="1:43">
      <c r="A97" s="65"/>
      <c r="B97" s="86"/>
      <c r="C97" s="86"/>
      <c r="D97" s="86"/>
      <c r="E97" s="86"/>
      <c r="F97" s="86"/>
      <c r="G97" s="86"/>
      <c r="H97" s="86"/>
      <c r="I97" s="86"/>
      <c r="J97" s="86"/>
      <c r="K97" s="86"/>
      <c r="L97" s="86"/>
      <c r="M97" s="86"/>
      <c r="N97" s="86"/>
      <c r="O97" s="86"/>
      <c r="P97" s="86"/>
      <c r="Q97" s="86"/>
      <c r="R97" s="86"/>
      <c r="S97" s="86"/>
      <c r="T97" s="86"/>
      <c r="U97" s="86"/>
      <c r="V97" s="86"/>
      <c r="W97" s="86"/>
      <c r="X97" s="86"/>
      <c r="Y97" s="86"/>
      <c r="Z97" s="86"/>
      <c r="AA97" s="86"/>
      <c r="AB97" s="86"/>
      <c r="AC97" s="86"/>
      <c r="AD97" s="86"/>
      <c r="AE97" s="86"/>
      <c r="AF97" s="86"/>
      <c r="AG97" s="86"/>
      <c r="AH97" s="167"/>
      <c r="AI97" s="167"/>
      <c r="AJ97" s="167"/>
      <c r="AK97" s="167"/>
      <c r="AL97" s="167"/>
      <c r="AM97" s="167"/>
      <c r="AN97" s="167"/>
      <c r="AO97" s="167"/>
      <c r="AP97" s="167"/>
      <c r="AQ97" s="167"/>
    </row>
    <row r="98" spans="1:43">
      <c r="A98" s="65"/>
      <c r="B98" s="86"/>
      <c r="C98" s="86"/>
      <c r="D98" s="86"/>
      <c r="E98" s="86"/>
      <c r="F98" s="86"/>
      <c r="G98" s="86"/>
      <c r="H98" s="86"/>
      <c r="I98" s="86"/>
      <c r="J98" s="86"/>
      <c r="K98" s="86"/>
      <c r="L98" s="86"/>
      <c r="M98" s="86"/>
      <c r="N98" s="86"/>
      <c r="O98" s="86"/>
      <c r="P98" s="86"/>
      <c r="Q98" s="86"/>
      <c r="R98" s="86"/>
      <c r="S98" s="86"/>
      <c r="T98" s="86"/>
      <c r="U98" s="86"/>
      <c r="V98" s="86"/>
      <c r="W98" s="86"/>
      <c r="X98" s="86"/>
      <c r="Y98" s="86"/>
      <c r="Z98" s="86"/>
      <c r="AA98" s="86"/>
      <c r="AB98" s="86"/>
      <c r="AC98" s="86"/>
      <c r="AD98" s="86"/>
      <c r="AE98" s="86"/>
      <c r="AF98" s="86"/>
      <c r="AG98" s="86"/>
      <c r="AH98" s="167"/>
      <c r="AI98" s="167"/>
      <c r="AJ98" s="167"/>
      <c r="AK98" s="167"/>
      <c r="AL98" s="167"/>
      <c r="AM98" s="167"/>
      <c r="AN98" s="167"/>
      <c r="AO98" s="167"/>
      <c r="AP98" s="167"/>
      <c r="AQ98" s="167"/>
    </row>
    <row r="99" spans="1:43">
      <c r="A99" s="65"/>
      <c r="B99" s="86"/>
      <c r="C99" s="86"/>
      <c r="D99" s="86"/>
      <c r="E99" s="86"/>
      <c r="F99" s="86"/>
      <c r="G99" s="86"/>
      <c r="H99" s="86"/>
      <c r="I99" s="86"/>
      <c r="J99" s="86"/>
      <c r="K99" s="86"/>
      <c r="L99" s="86"/>
      <c r="M99" s="86"/>
      <c r="N99" s="86"/>
      <c r="O99" s="86"/>
      <c r="P99" s="86"/>
      <c r="Q99" s="86"/>
      <c r="R99" s="86"/>
      <c r="S99" s="86"/>
      <c r="T99" s="86"/>
      <c r="U99" s="86"/>
      <c r="V99" s="86"/>
      <c r="W99" s="86"/>
      <c r="X99" s="86"/>
      <c r="Y99" s="86"/>
      <c r="Z99" s="86"/>
      <c r="AA99" s="86"/>
      <c r="AB99" s="86"/>
      <c r="AC99" s="86"/>
      <c r="AD99" s="86"/>
      <c r="AE99" s="86"/>
      <c r="AF99" s="86"/>
      <c r="AG99" s="86"/>
      <c r="AH99" s="167"/>
      <c r="AI99" s="167"/>
      <c r="AJ99" s="167"/>
      <c r="AK99" s="167"/>
      <c r="AL99" s="167"/>
      <c r="AM99" s="167"/>
      <c r="AN99" s="167"/>
      <c r="AO99" s="167"/>
      <c r="AP99" s="167"/>
      <c r="AQ99" s="167"/>
    </row>
    <row r="100" spans="1:43">
      <c r="A100" s="65"/>
      <c r="B100" s="86"/>
      <c r="C100" s="86"/>
      <c r="D100" s="86"/>
      <c r="E100" s="86"/>
      <c r="F100" s="86"/>
      <c r="G100" s="86"/>
      <c r="H100" s="86"/>
      <c r="I100" s="86"/>
      <c r="J100" s="86"/>
      <c r="K100" s="86"/>
      <c r="L100" s="86"/>
      <c r="M100" s="86"/>
      <c r="N100" s="86"/>
      <c r="O100" s="86"/>
      <c r="P100" s="86"/>
      <c r="Q100" s="86"/>
      <c r="R100" s="86"/>
      <c r="S100" s="86"/>
      <c r="T100" s="86"/>
      <c r="U100" s="86"/>
      <c r="V100" s="86"/>
      <c r="W100" s="86"/>
      <c r="X100" s="86"/>
      <c r="Y100" s="86"/>
      <c r="Z100" s="86"/>
      <c r="AA100" s="86"/>
      <c r="AB100" s="86"/>
      <c r="AC100" s="86"/>
      <c r="AD100" s="86"/>
      <c r="AE100" s="86"/>
      <c r="AF100" s="86"/>
      <c r="AG100" s="86"/>
      <c r="AH100" s="167"/>
      <c r="AI100" s="167"/>
      <c r="AJ100" s="167"/>
      <c r="AK100" s="167"/>
      <c r="AL100" s="167"/>
      <c r="AM100" s="167"/>
      <c r="AN100" s="167"/>
      <c r="AO100" s="167"/>
      <c r="AP100" s="167"/>
      <c r="AQ100" s="167"/>
    </row>
    <row r="101" spans="1:43">
      <c r="A101" s="65"/>
      <c r="B101" s="86"/>
      <c r="C101" s="86"/>
      <c r="D101" s="86"/>
      <c r="E101" s="86"/>
      <c r="F101" s="86"/>
      <c r="G101" s="86"/>
      <c r="H101" s="86"/>
      <c r="I101" s="86"/>
      <c r="J101" s="86"/>
      <c r="K101" s="86"/>
      <c r="L101" s="86"/>
      <c r="M101" s="86"/>
      <c r="N101" s="86"/>
      <c r="O101" s="86"/>
      <c r="P101" s="86"/>
      <c r="Q101" s="86"/>
      <c r="R101" s="86"/>
      <c r="S101" s="86"/>
      <c r="T101" s="86"/>
      <c r="U101" s="86"/>
      <c r="V101" s="86"/>
      <c r="W101" s="86"/>
      <c r="X101" s="86"/>
      <c r="Y101" s="86"/>
      <c r="Z101" s="86"/>
      <c r="AA101" s="86"/>
      <c r="AB101" s="86"/>
      <c r="AC101" s="86"/>
      <c r="AD101" s="86"/>
      <c r="AE101" s="86"/>
      <c r="AF101" s="86"/>
      <c r="AG101" s="86"/>
      <c r="AH101" s="167"/>
      <c r="AI101" s="167"/>
      <c r="AJ101" s="167"/>
      <c r="AK101" s="167"/>
      <c r="AL101" s="167"/>
      <c r="AM101" s="167"/>
      <c r="AN101" s="167"/>
      <c r="AO101" s="167"/>
      <c r="AP101" s="167"/>
      <c r="AQ101" s="167"/>
    </row>
    <row r="102" spans="1:43">
      <c r="A102" s="65"/>
      <c r="B102" s="86"/>
      <c r="C102" s="86"/>
      <c r="D102" s="86"/>
      <c r="E102" s="86"/>
      <c r="F102" s="86"/>
      <c r="G102" s="86"/>
      <c r="H102" s="86"/>
      <c r="I102" s="86"/>
      <c r="J102" s="86"/>
      <c r="K102" s="86"/>
      <c r="L102" s="86"/>
      <c r="M102" s="86"/>
      <c r="N102" s="86"/>
      <c r="O102" s="86"/>
      <c r="P102" s="86"/>
      <c r="Q102" s="86"/>
      <c r="R102" s="86"/>
      <c r="S102" s="86"/>
      <c r="T102" s="86"/>
      <c r="U102" s="86"/>
      <c r="V102" s="86"/>
      <c r="W102" s="86"/>
      <c r="X102" s="86"/>
      <c r="Y102" s="86"/>
      <c r="Z102" s="86"/>
      <c r="AA102" s="86"/>
      <c r="AB102" s="86"/>
      <c r="AC102" s="86"/>
      <c r="AD102" s="86"/>
      <c r="AE102" s="86"/>
      <c r="AF102" s="86"/>
      <c r="AG102" s="86"/>
      <c r="AH102" s="167"/>
      <c r="AI102" s="167"/>
      <c r="AJ102" s="167"/>
      <c r="AK102" s="167"/>
      <c r="AL102" s="167"/>
      <c r="AM102" s="167"/>
      <c r="AN102" s="167"/>
      <c r="AO102" s="167"/>
      <c r="AP102" s="167"/>
      <c r="AQ102" s="167"/>
    </row>
    <row r="103" spans="1:43">
      <c r="A103" s="65"/>
      <c r="B103" s="86"/>
      <c r="C103" s="86"/>
      <c r="D103" s="86"/>
      <c r="E103" s="86"/>
      <c r="F103" s="86"/>
      <c r="G103" s="86"/>
      <c r="H103" s="86"/>
      <c r="I103" s="86"/>
      <c r="J103" s="86"/>
      <c r="K103" s="86"/>
      <c r="L103" s="86"/>
      <c r="M103" s="86"/>
      <c r="N103" s="86"/>
      <c r="O103" s="86"/>
      <c r="P103" s="86"/>
      <c r="Q103" s="86"/>
      <c r="R103" s="86"/>
      <c r="S103" s="86"/>
      <c r="T103" s="86"/>
      <c r="U103" s="86"/>
      <c r="V103" s="86"/>
      <c r="W103" s="86"/>
      <c r="X103" s="86"/>
      <c r="Y103" s="86"/>
      <c r="Z103" s="86"/>
      <c r="AA103" s="86"/>
      <c r="AB103" s="86"/>
      <c r="AC103" s="86"/>
      <c r="AD103" s="86"/>
      <c r="AE103" s="86"/>
      <c r="AF103" s="86"/>
      <c r="AG103" s="86"/>
      <c r="AH103" s="167"/>
      <c r="AI103" s="167"/>
      <c r="AJ103" s="167"/>
      <c r="AK103" s="167"/>
      <c r="AL103" s="167"/>
      <c r="AM103" s="167"/>
      <c r="AN103" s="167"/>
      <c r="AO103" s="167"/>
      <c r="AP103" s="167"/>
      <c r="AQ103" s="167"/>
    </row>
    <row r="104" spans="1:43">
      <c r="A104" s="65"/>
      <c r="B104" s="86"/>
      <c r="C104" s="86"/>
      <c r="D104" s="86"/>
      <c r="E104" s="86"/>
      <c r="F104" s="86"/>
      <c r="G104" s="86"/>
      <c r="H104" s="86"/>
      <c r="I104" s="86"/>
      <c r="J104" s="86"/>
      <c r="K104" s="86"/>
      <c r="L104" s="86"/>
      <c r="M104" s="86"/>
      <c r="N104" s="86"/>
      <c r="O104" s="86"/>
      <c r="P104" s="86"/>
      <c r="Q104" s="86"/>
      <c r="R104" s="86"/>
      <c r="S104" s="86"/>
      <c r="T104" s="86"/>
      <c r="U104" s="86"/>
      <c r="V104" s="86"/>
      <c r="W104" s="86"/>
      <c r="X104" s="86"/>
      <c r="Y104" s="86"/>
      <c r="Z104" s="86"/>
      <c r="AA104" s="86"/>
      <c r="AB104" s="86"/>
      <c r="AC104" s="86"/>
      <c r="AD104" s="86"/>
      <c r="AE104" s="86"/>
      <c r="AF104" s="86"/>
      <c r="AG104" s="86"/>
      <c r="AH104" s="167"/>
      <c r="AI104" s="167"/>
      <c r="AJ104" s="167"/>
      <c r="AK104" s="167"/>
      <c r="AL104" s="167"/>
      <c r="AM104" s="167"/>
      <c r="AN104" s="167"/>
      <c r="AO104" s="167"/>
      <c r="AP104" s="167"/>
      <c r="AQ104" s="167"/>
    </row>
    <row r="105" spans="1:43">
      <c r="A105" s="65"/>
      <c r="B105" s="86"/>
      <c r="C105" s="86"/>
      <c r="D105" s="86"/>
      <c r="E105" s="86"/>
      <c r="F105" s="86"/>
      <c r="G105" s="86"/>
      <c r="H105" s="86"/>
      <c r="I105" s="86"/>
      <c r="J105" s="86"/>
      <c r="K105" s="86"/>
      <c r="L105" s="86"/>
      <c r="M105" s="86"/>
      <c r="N105" s="86"/>
      <c r="O105" s="86"/>
      <c r="P105" s="86"/>
      <c r="Q105" s="86"/>
      <c r="R105" s="86"/>
      <c r="S105" s="86"/>
      <c r="T105" s="86"/>
      <c r="U105" s="86"/>
      <c r="V105" s="86"/>
      <c r="W105" s="86"/>
      <c r="X105" s="86"/>
      <c r="Y105" s="86"/>
      <c r="Z105" s="86"/>
      <c r="AA105" s="86"/>
      <c r="AB105" s="86"/>
      <c r="AC105" s="86"/>
      <c r="AD105" s="86"/>
      <c r="AE105" s="86"/>
      <c r="AF105" s="86"/>
      <c r="AG105" s="86"/>
      <c r="AH105" s="167"/>
      <c r="AI105" s="167"/>
      <c r="AJ105" s="167"/>
      <c r="AK105" s="167"/>
      <c r="AL105" s="167"/>
      <c r="AM105" s="167"/>
      <c r="AN105" s="167"/>
      <c r="AO105" s="167"/>
      <c r="AP105" s="167"/>
      <c r="AQ105" s="167"/>
    </row>
    <row r="106" spans="1:43">
      <c r="A106" s="65"/>
      <c r="B106" s="86"/>
      <c r="C106" s="86"/>
      <c r="D106" s="86"/>
      <c r="E106" s="86"/>
      <c r="F106" s="86"/>
      <c r="G106" s="86"/>
      <c r="H106" s="86"/>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167"/>
      <c r="AI106" s="167"/>
      <c r="AJ106" s="167"/>
      <c r="AK106" s="167"/>
      <c r="AL106" s="167"/>
      <c r="AM106" s="167"/>
      <c r="AN106" s="167"/>
      <c r="AO106" s="167"/>
      <c r="AP106" s="167"/>
      <c r="AQ106" s="167"/>
    </row>
    <row r="107" spans="1:43">
      <c r="A107" s="65"/>
      <c r="B107" s="86"/>
      <c r="C107" s="86"/>
      <c r="D107" s="86"/>
      <c r="E107" s="86"/>
      <c r="F107" s="86"/>
      <c r="G107" s="86"/>
      <c r="H107" s="86"/>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167"/>
      <c r="AI107" s="167"/>
      <c r="AJ107" s="167"/>
      <c r="AK107" s="167"/>
      <c r="AL107" s="167"/>
      <c r="AM107" s="167"/>
      <c r="AN107" s="167"/>
      <c r="AO107" s="167"/>
      <c r="AP107" s="167"/>
      <c r="AQ107" s="167"/>
    </row>
    <row r="108" spans="1:43">
      <c r="A108" s="65"/>
      <c r="B108" s="86"/>
      <c r="C108" s="86"/>
      <c r="D108" s="86"/>
      <c r="E108" s="86"/>
      <c r="F108" s="86"/>
      <c r="G108" s="86"/>
      <c r="H108" s="86"/>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167"/>
      <c r="AI108" s="167"/>
      <c r="AJ108" s="167"/>
      <c r="AK108" s="167"/>
      <c r="AL108" s="167"/>
      <c r="AM108" s="167"/>
      <c r="AN108" s="167"/>
      <c r="AO108" s="167"/>
      <c r="AP108" s="167"/>
      <c r="AQ108" s="167"/>
    </row>
    <row r="109" spans="1:43">
      <c r="A109" s="65"/>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167"/>
      <c r="AI109" s="167"/>
      <c r="AJ109" s="167"/>
      <c r="AK109" s="167"/>
      <c r="AL109" s="167"/>
      <c r="AM109" s="167"/>
      <c r="AN109" s="167"/>
      <c r="AO109" s="167"/>
      <c r="AP109" s="167"/>
      <c r="AQ109" s="167"/>
    </row>
    <row r="110" spans="1:43">
      <c r="A110" s="65"/>
      <c r="B110" s="86"/>
      <c r="C110" s="86"/>
      <c r="D110" s="86"/>
      <c r="E110" s="86"/>
      <c r="F110" s="86"/>
      <c r="G110" s="86"/>
      <c r="H110" s="86"/>
      <c r="I110" s="86"/>
      <c r="J110" s="86"/>
      <c r="K110" s="86"/>
      <c r="L110" s="86"/>
      <c r="M110" s="86"/>
      <c r="N110" s="86"/>
      <c r="O110" s="86"/>
      <c r="P110" s="86"/>
      <c r="Q110" s="86"/>
      <c r="R110" s="86"/>
      <c r="S110" s="86"/>
      <c r="T110" s="86"/>
      <c r="U110" s="86"/>
      <c r="V110" s="86"/>
      <c r="W110" s="86"/>
      <c r="X110" s="86"/>
      <c r="Y110" s="86"/>
      <c r="Z110" s="86"/>
      <c r="AA110" s="86"/>
      <c r="AB110" s="86"/>
      <c r="AC110" s="86"/>
      <c r="AD110" s="86"/>
      <c r="AE110" s="86"/>
      <c r="AF110" s="86"/>
      <c r="AG110" s="86"/>
      <c r="AH110" s="167"/>
      <c r="AI110" s="167"/>
      <c r="AJ110" s="167"/>
      <c r="AK110" s="167"/>
      <c r="AL110" s="167"/>
      <c r="AM110" s="167"/>
      <c r="AN110" s="167"/>
      <c r="AO110" s="167"/>
      <c r="AP110" s="167"/>
      <c r="AQ110" s="167"/>
    </row>
    <row r="111" spans="1:43">
      <c r="A111" s="65"/>
      <c r="B111" s="86"/>
      <c r="C111" s="86"/>
      <c r="D111" s="86"/>
      <c r="E111" s="86"/>
      <c r="F111" s="86"/>
      <c r="G111" s="86"/>
      <c r="H111" s="86"/>
      <c r="I111" s="86"/>
      <c r="J111" s="86"/>
      <c r="K111" s="86"/>
      <c r="L111" s="86"/>
      <c r="M111" s="86"/>
      <c r="N111" s="86"/>
      <c r="O111" s="86"/>
      <c r="P111" s="86"/>
      <c r="Q111" s="86"/>
      <c r="R111" s="86"/>
      <c r="S111" s="86"/>
      <c r="T111" s="86"/>
      <c r="U111" s="86"/>
      <c r="V111" s="86"/>
      <c r="W111" s="86"/>
      <c r="X111" s="86"/>
      <c r="Y111" s="86"/>
      <c r="Z111" s="86"/>
      <c r="AA111" s="86"/>
      <c r="AB111" s="86"/>
      <c r="AC111" s="86"/>
      <c r="AD111" s="86"/>
      <c r="AE111" s="86"/>
      <c r="AF111" s="86"/>
      <c r="AG111" s="86"/>
      <c r="AH111" s="167"/>
      <c r="AI111" s="167"/>
      <c r="AJ111" s="167"/>
      <c r="AK111" s="167"/>
      <c r="AL111" s="167"/>
      <c r="AM111" s="167"/>
      <c r="AN111" s="167"/>
      <c r="AO111" s="167"/>
      <c r="AP111" s="167"/>
      <c r="AQ111" s="167"/>
    </row>
    <row r="112" spans="1:43">
      <c r="A112" s="65"/>
      <c r="B112" s="86"/>
      <c r="C112" s="86"/>
      <c r="D112" s="86"/>
      <c r="E112" s="86"/>
      <c r="F112" s="86"/>
      <c r="G112" s="86"/>
      <c r="H112" s="86"/>
      <c r="I112" s="86"/>
      <c r="J112" s="86"/>
      <c r="K112" s="86"/>
      <c r="L112" s="86"/>
      <c r="M112" s="86"/>
      <c r="N112" s="86"/>
      <c r="O112" s="86"/>
      <c r="P112" s="86"/>
      <c r="Q112" s="86"/>
      <c r="R112" s="86"/>
      <c r="S112" s="86"/>
      <c r="T112" s="86"/>
      <c r="U112" s="86"/>
      <c r="V112" s="86"/>
      <c r="W112" s="86"/>
      <c r="X112" s="86"/>
      <c r="Y112" s="86"/>
      <c r="Z112" s="86"/>
      <c r="AA112" s="86"/>
      <c r="AB112" s="86"/>
      <c r="AC112" s="86"/>
      <c r="AD112" s="86"/>
      <c r="AE112" s="86"/>
      <c r="AF112" s="86"/>
      <c r="AG112" s="86"/>
      <c r="AH112" s="167"/>
      <c r="AI112" s="167"/>
      <c r="AJ112" s="167"/>
      <c r="AK112" s="167"/>
      <c r="AL112" s="167"/>
      <c r="AM112" s="167"/>
      <c r="AN112" s="167"/>
      <c r="AO112" s="167"/>
      <c r="AP112" s="167"/>
      <c r="AQ112" s="167"/>
    </row>
    <row r="113" spans="1:43">
      <c r="A113" s="65"/>
      <c r="B113" s="86"/>
      <c r="C113" s="86"/>
      <c r="D113" s="86"/>
      <c r="E113" s="86"/>
      <c r="F113" s="86"/>
      <c r="G113" s="86"/>
      <c r="H113" s="86"/>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167"/>
      <c r="AI113" s="167"/>
      <c r="AJ113" s="167"/>
      <c r="AK113" s="167"/>
      <c r="AL113" s="167"/>
      <c r="AM113" s="167"/>
      <c r="AN113" s="167"/>
      <c r="AO113" s="167"/>
      <c r="AP113" s="167"/>
      <c r="AQ113" s="167"/>
    </row>
    <row r="114" spans="1:43">
      <c r="A114" s="65"/>
      <c r="B114" s="86"/>
      <c r="C114" s="86"/>
      <c r="D114" s="86"/>
      <c r="E114" s="86"/>
      <c r="F114" s="86"/>
      <c r="G114" s="86"/>
      <c r="H114" s="86"/>
      <c r="I114" s="86"/>
      <c r="J114" s="86"/>
      <c r="K114" s="86"/>
      <c r="L114" s="86"/>
      <c r="M114" s="86"/>
      <c r="N114" s="86"/>
      <c r="O114" s="86"/>
      <c r="P114" s="86"/>
      <c r="Q114" s="86"/>
      <c r="R114" s="86"/>
      <c r="S114" s="86"/>
      <c r="T114" s="86"/>
      <c r="U114" s="86"/>
      <c r="V114" s="86"/>
      <c r="W114" s="86"/>
      <c r="X114" s="86"/>
      <c r="Y114" s="86"/>
      <c r="Z114" s="86"/>
      <c r="AA114" s="86"/>
      <c r="AB114" s="86"/>
      <c r="AC114" s="86"/>
      <c r="AD114" s="86"/>
      <c r="AE114" s="86"/>
      <c r="AF114" s="86"/>
      <c r="AG114" s="86"/>
      <c r="AH114" s="167"/>
      <c r="AI114" s="167"/>
      <c r="AJ114" s="167"/>
      <c r="AK114" s="167"/>
      <c r="AL114" s="167"/>
      <c r="AM114" s="167"/>
      <c r="AN114" s="167"/>
      <c r="AO114" s="167"/>
      <c r="AP114" s="167"/>
      <c r="AQ114" s="167"/>
    </row>
    <row r="115" spans="1:43">
      <c r="A115" s="65"/>
      <c r="B115" s="86"/>
      <c r="C115" s="86"/>
      <c r="D115" s="86"/>
      <c r="E115" s="86"/>
      <c r="F115" s="86"/>
      <c r="G115" s="86"/>
      <c r="H115" s="86"/>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167"/>
      <c r="AI115" s="167"/>
      <c r="AJ115" s="167"/>
      <c r="AK115" s="167"/>
      <c r="AL115" s="167"/>
      <c r="AM115" s="167"/>
      <c r="AN115" s="167"/>
      <c r="AO115" s="167"/>
      <c r="AP115" s="167"/>
      <c r="AQ115" s="167"/>
    </row>
    <row r="116" spans="1:43">
      <c r="A116" s="65"/>
      <c r="B116" s="86"/>
      <c r="C116" s="86"/>
      <c r="D116" s="86"/>
      <c r="E116" s="86"/>
      <c r="F116" s="86"/>
      <c r="G116" s="86"/>
      <c r="H116" s="86"/>
      <c r="I116" s="86"/>
      <c r="J116" s="86"/>
      <c r="K116" s="86"/>
      <c r="L116" s="86"/>
      <c r="M116" s="86"/>
      <c r="N116" s="86"/>
      <c r="O116" s="86"/>
      <c r="P116" s="86"/>
      <c r="Q116" s="86"/>
      <c r="R116" s="86"/>
      <c r="S116" s="86"/>
      <c r="T116" s="86"/>
      <c r="U116" s="86"/>
      <c r="V116" s="86"/>
      <c r="W116" s="86"/>
      <c r="X116" s="86"/>
      <c r="Y116" s="86"/>
      <c r="Z116" s="86"/>
      <c r="AA116" s="86"/>
      <c r="AB116" s="86"/>
      <c r="AC116" s="86"/>
      <c r="AD116" s="86"/>
      <c r="AE116" s="86"/>
      <c r="AF116" s="86"/>
      <c r="AG116" s="86"/>
      <c r="AH116" s="167"/>
      <c r="AI116" s="167"/>
      <c r="AJ116" s="167"/>
      <c r="AK116" s="167"/>
      <c r="AL116" s="167"/>
      <c r="AM116" s="167"/>
      <c r="AN116" s="167"/>
      <c r="AO116" s="167"/>
      <c r="AP116" s="167"/>
      <c r="AQ116" s="167"/>
    </row>
    <row r="117" spans="1:43">
      <c r="A117" s="65"/>
      <c r="B117" s="86"/>
      <c r="C117" s="86"/>
      <c r="D117" s="86"/>
      <c r="E117" s="86"/>
      <c r="F117" s="86"/>
      <c r="G117" s="86"/>
      <c r="H117" s="86"/>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167"/>
      <c r="AI117" s="167"/>
      <c r="AJ117" s="167"/>
      <c r="AK117" s="167"/>
      <c r="AL117" s="167"/>
      <c r="AM117" s="167"/>
      <c r="AN117" s="167"/>
      <c r="AO117" s="167"/>
      <c r="AP117" s="167"/>
      <c r="AQ117" s="167"/>
    </row>
    <row r="118" spans="1:43">
      <c r="A118" s="65"/>
      <c r="B118" s="86"/>
      <c r="C118" s="86"/>
      <c r="D118" s="86"/>
      <c r="E118" s="86"/>
      <c r="F118" s="86"/>
      <c r="G118" s="86"/>
      <c r="H118" s="86"/>
      <c r="I118" s="86"/>
      <c r="J118" s="86"/>
      <c r="K118" s="86"/>
      <c r="L118" s="86"/>
      <c r="M118" s="86"/>
      <c r="N118" s="86"/>
      <c r="O118" s="86"/>
      <c r="P118" s="86"/>
      <c r="Q118" s="86"/>
      <c r="R118" s="86"/>
      <c r="S118" s="86"/>
      <c r="T118" s="86"/>
      <c r="U118" s="86"/>
      <c r="V118" s="86"/>
      <c r="W118" s="86"/>
      <c r="X118" s="86"/>
      <c r="Y118" s="86"/>
      <c r="Z118" s="86"/>
      <c r="AA118" s="86"/>
      <c r="AB118" s="86"/>
      <c r="AC118" s="86"/>
      <c r="AD118" s="86"/>
      <c r="AE118" s="86"/>
      <c r="AF118" s="86"/>
      <c r="AG118" s="86"/>
      <c r="AH118" s="167"/>
      <c r="AI118" s="167"/>
      <c r="AJ118" s="167"/>
      <c r="AK118" s="167"/>
      <c r="AL118" s="167"/>
      <c r="AM118" s="167"/>
      <c r="AN118" s="167"/>
      <c r="AO118" s="167"/>
      <c r="AP118" s="167"/>
      <c r="AQ118" s="167"/>
    </row>
    <row r="119" spans="1:43">
      <c r="A119" s="65"/>
      <c r="B119" s="86"/>
      <c r="C119" s="86"/>
      <c r="D119" s="86"/>
      <c r="E119" s="86"/>
      <c r="F119" s="86"/>
      <c r="G119" s="86"/>
      <c r="H119" s="86"/>
      <c r="I119" s="86"/>
      <c r="J119" s="86"/>
      <c r="K119" s="86"/>
      <c r="L119" s="86"/>
      <c r="M119" s="86"/>
      <c r="N119" s="86"/>
      <c r="O119" s="86"/>
      <c r="P119" s="86"/>
      <c r="Q119" s="86"/>
      <c r="R119" s="86"/>
      <c r="S119" s="86"/>
      <c r="T119" s="86"/>
      <c r="U119" s="86"/>
      <c r="V119" s="86"/>
      <c r="W119" s="86"/>
      <c r="X119" s="86"/>
      <c r="Y119" s="86"/>
      <c r="Z119" s="86"/>
      <c r="AA119" s="86"/>
      <c r="AB119" s="86"/>
      <c r="AC119" s="86"/>
      <c r="AD119" s="86"/>
      <c r="AE119" s="86"/>
      <c r="AF119" s="86"/>
      <c r="AG119" s="86"/>
      <c r="AH119" s="167"/>
      <c r="AI119" s="167"/>
      <c r="AJ119" s="167"/>
      <c r="AK119" s="167"/>
      <c r="AL119" s="167"/>
      <c r="AM119" s="167"/>
      <c r="AN119" s="167"/>
      <c r="AO119" s="167"/>
      <c r="AP119" s="167"/>
      <c r="AQ119" s="167"/>
    </row>
    <row r="120" spans="1:43">
      <c r="A120" s="65"/>
      <c r="B120" s="86"/>
      <c r="C120" s="86"/>
      <c r="D120" s="86"/>
      <c r="E120" s="86"/>
      <c r="F120" s="86"/>
      <c r="G120" s="86"/>
      <c r="H120" s="86"/>
      <c r="I120" s="86"/>
      <c r="J120" s="86"/>
      <c r="K120" s="86"/>
      <c r="L120" s="86"/>
      <c r="M120" s="86"/>
      <c r="N120" s="86"/>
      <c r="O120" s="86"/>
      <c r="P120" s="86"/>
      <c r="Q120" s="86"/>
      <c r="R120" s="86"/>
      <c r="S120" s="86"/>
      <c r="T120" s="86"/>
      <c r="U120" s="86"/>
      <c r="V120" s="86"/>
      <c r="W120" s="86"/>
      <c r="X120" s="86"/>
      <c r="Y120" s="86"/>
      <c r="Z120" s="86"/>
      <c r="AA120" s="86"/>
      <c r="AB120" s="86"/>
      <c r="AC120" s="86"/>
      <c r="AD120" s="86"/>
      <c r="AE120" s="86"/>
      <c r="AF120" s="86"/>
      <c r="AG120" s="86"/>
      <c r="AH120" s="167"/>
      <c r="AI120" s="167"/>
      <c r="AJ120" s="167"/>
      <c r="AK120" s="167"/>
      <c r="AL120" s="167"/>
      <c r="AM120" s="167"/>
      <c r="AN120" s="167"/>
      <c r="AO120" s="167"/>
      <c r="AP120" s="167"/>
      <c r="AQ120" s="167"/>
    </row>
    <row r="121" spans="1:43">
      <c r="A121" s="65"/>
      <c r="B121" s="86"/>
      <c r="C121" s="86"/>
      <c r="D121" s="86"/>
      <c r="E121" s="86"/>
      <c r="F121" s="86"/>
      <c r="G121" s="86"/>
      <c r="H121" s="86"/>
      <c r="I121" s="86"/>
      <c r="J121" s="86"/>
      <c r="K121" s="86"/>
      <c r="L121" s="86"/>
      <c r="M121" s="86"/>
      <c r="N121" s="86"/>
      <c r="O121" s="86"/>
      <c r="P121" s="86"/>
      <c r="Q121" s="86"/>
      <c r="R121" s="86"/>
      <c r="S121" s="86"/>
      <c r="T121" s="86"/>
      <c r="U121" s="86"/>
      <c r="V121" s="86"/>
      <c r="W121" s="86"/>
      <c r="X121" s="86"/>
      <c r="Y121" s="86"/>
      <c r="Z121" s="86"/>
      <c r="AA121" s="86"/>
      <c r="AB121" s="86"/>
      <c r="AC121" s="86"/>
      <c r="AD121" s="86"/>
      <c r="AE121" s="86"/>
      <c r="AF121" s="86"/>
      <c r="AG121" s="86"/>
      <c r="AH121" s="167"/>
      <c r="AI121" s="167"/>
      <c r="AJ121" s="167"/>
      <c r="AK121" s="167"/>
      <c r="AL121" s="167"/>
      <c r="AM121" s="167"/>
      <c r="AN121" s="167"/>
      <c r="AO121" s="167"/>
      <c r="AP121" s="167"/>
      <c r="AQ121" s="167"/>
    </row>
    <row r="122" spans="1:43">
      <c r="A122" s="65"/>
      <c r="B122" s="86"/>
      <c r="C122" s="86"/>
      <c r="D122" s="86"/>
      <c r="E122" s="86"/>
      <c r="F122" s="86"/>
      <c r="G122" s="86"/>
      <c r="H122" s="86"/>
      <c r="I122" s="86"/>
      <c r="J122" s="86"/>
      <c r="K122" s="86"/>
      <c r="L122" s="86"/>
      <c r="M122" s="86"/>
      <c r="N122" s="86"/>
      <c r="O122" s="86"/>
      <c r="P122" s="86"/>
      <c r="Q122" s="86"/>
      <c r="R122" s="86"/>
      <c r="S122" s="86"/>
      <c r="T122" s="86"/>
      <c r="U122" s="86"/>
      <c r="V122" s="86"/>
      <c r="W122" s="86"/>
      <c r="X122" s="86"/>
      <c r="Y122" s="86"/>
      <c r="Z122" s="86"/>
      <c r="AA122" s="86"/>
      <c r="AB122" s="86"/>
      <c r="AC122" s="86"/>
      <c r="AD122" s="86"/>
      <c r="AE122" s="86"/>
      <c r="AF122" s="86"/>
      <c r="AG122" s="86"/>
      <c r="AH122" s="167"/>
      <c r="AI122" s="167"/>
      <c r="AJ122" s="167"/>
      <c r="AK122" s="167"/>
      <c r="AL122" s="167"/>
      <c r="AM122" s="167"/>
      <c r="AN122" s="167"/>
      <c r="AO122" s="167"/>
      <c r="AP122" s="167"/>
      <c r="AQ122" s="167"/>
    </row>
    <row r="123" spans="1:43">
      <c r="A123" s="65"/>
      <c r="B123" s="86"/>
      <c r="C123" s="86"/>
      <c r="D123" s="86"/>
      <c r="E123" s="86"/>
      <c r="F123" s="86"/>
      <c r="G123" s="86"/>
      <c r="H123" s="86"/>
      <c r="I123" s="86"/>
      <c r="J123" s="86"/>
      <c r="K123" s="86"/>
      <c r="L123" s="86"/>
      <c r="M123" s="86"/>
      <c r="N123" s="86"/>
      <c r="O123" s="86"/>
      <c r="P123" s="86"/>
      <c r="Q123" s="86"/>
      <c r="R123" s="86"/>
      <c r="S123" s="86"/>
      <c r="T123" s="86"/>
      <c r="U123" s="86"/>
      <c r="V123" s="86"/>
      <c r="W123" s="86"/>
      <c r="X123" s="86"/>
      <c r="Y123" s="86"/>
      <c r="Z123" s="86"/>
      <c r="AA123" s="86"/>
      <c r="AB123" s="86"/>
      <c r="AC123" s="86"/>
      <c r="AD123" s="86"/>
      <c r="AE123" s="86"/>
      <c r="AF123" s="86"/>
      <c r="AG123" s="86"/>
      <c r="AH123" s="167"/>
      <c r="AI123" s="167"/>
      <c r="AJ123" s="167"/>
      <c r="AK123" s="167"/>
      <c r="AL123" s="167"/>
      <c r="AM123" s="167"/>
      <c r="AN123" s="167"/>
      <c r="AO123" s="167"/>
      <c r="AP123" s="167"/>
      <c r="AQ123" s="167"/>
    </row>
    <row r="124" spans="1:43">
      <c r="A124" s="65"/>
      <c r="B124" s="86"/>
      <c r="C124" s="86"/>
      <c r="D124" s="86"/>
      <c r="E124" s="86"/>
      <c r="F124" s="86"/>
      <c r="G124" s="86"/>
      <c r="H124" s="86"/>
      <c r="I124" s="86"/>
      <c r="J124" s="86"/>
      <c r="K124" s="86"/>
      <c r="L124" s="86"/>
      <c r="M124" s="86"/>
      <c r="N124" s="86"/>
      <c r="O124" s="86"/>
      <c r="P124" s="86"/>
      <c r="Q124" s="86"/>
      <c r="R124" s="86"/>
      <c r="S124" s="86"/>
      <c r="T124" s="86"/>
      <c r="U124" s="86"/>
      <c r="V124" s="86"/>
      <c r="W124" s="86"/>
      <c r="X124" s="86"/>
      <c r="Y124" s="86"/>
      <c r="Z124" s="86"/>
      <c r="AA124" s="86"/>
      <c r="AB124" s="86"/>
      <c r="AC124" s="86"/>
      <c r="AD124" s="86"/>
      <c r="AE124" s="86"/>
      <c r="AF124" s="86"/>
      <c r="AG124" s="86"/>
      <c r="AH124" s="167"/>
      <c r="AI124" s="167"/>
      <c r="AJ124" s="167"/>
      <c r="AK124" s="167"/>
      <c r="AL124" s="167"/>
      <c r="AM124" s="167"/>
      <c r="AN124" s="167"/>
      <c r="AO124" s="167"/>
      <c r="AP124" s="167"/>
      <c r="AQ124" s="167"/>
    </row>
    <row r="125" spans="1:43">
      <c r="A125" s="65"/>
      <c r="B125" s="86"/>
      <c r="C125" s="86"/>
      <c r="D125" s="86"/>
      <c r="E125" s="86"/>
      <c r="F125" s="86"/>
      <c r="G125" s="86"/>
      <c r="H125" s="86"/>
      <c r="I125" s="86"/>
      <c r="J125" s="86"/>
      <c r="K125" s="86"/>
      <c r="L125" s="86"/>
      <c r="M125" s="86"/>
      <c r="N125" s="86"/>
      <c r="O125" s="86"/>
      <c r="P125" s="86"/>
      <c r="Q125" s="86"/>
      <c r="R125" s="86"/>
      <c r="S125" s="86"/>
      <c r="T125" s="86"/>
      <c r="U125" s="86"/>
      <c r="V125" s="86"/>
      <c r="W125" s="86"/>
      <c r="X125" s="86"/>
      <c r="Y125" s="86"/>
      <c r="Z125" s="86"/>
      <c r="AA125" s="86"/>
      <c r="AB125" s="86"/>
      <c r="AC125" s="86"/>
      <c r="AD125" s="86"/>
      <c r="AE125" s="86"/>
      <c r="AF125" s="86"/>
      <c r="AG125" s="86"/>
      <c r="AH125" s="167"/>
      <c r="AI125" s="167"/>
      <c r="AJ125" s="167"/>
      <c r="AK125" s="167"/>
      <c r="AL125" s="167"/>
      <c r="AM125" s="167"/>
      <c r="AN125" s="167"/>
      <c r="AO125" s="167"/>
      <c r="AP125" s="167"/>
      <c r="AQ125" s="167"/>
    </row>
    <row r="126" spans="1:43">
      <c r="A126" s="65"/>
      <c r="B126" s="86"/>
      <c r="C126" s="86"/>
      <c r="D126" s="86"/>
      <c r="E126" s="86"/>
      <c r="F126" s="86"/>
      <c r="G126" s="86"/>
      <c r="H126" s="86"/>
      <c r="I126" s="86"/>
      <c r="J126" s="86"/>
      <c r="K126" s="86"/>
      <c r="L126" s="86"/>
      <c r="M126" s="86"/>
      <c r="N126" s="86"/>
      <c r="O126" s="86"/>
      <c r="P126" s="86"/>
      <c r="Q126" s="86"/>
      <c r="R126" s="86"/>
      <c r="S126" s="86"/>
      <c r="T126" s="86"/>
      <c r="U126" s="86"/>
      <c r="V126" s="86"/>
      <c r="W126" s="86"/>
      <c r="X126" s="86"/>
      <c r="Y126" s="86"/>
      <c r="Z126" s="86"/>
      <c r="AA126" s="86"/>
      <c r="AB126" s="86"/>
      <c r="AC126" s="86"/>
      <c r="AD126" s="86"/>
      <c r="AE126" s="86"/>
      <c r="AF126" s="86"/>
      <c r="AG126" s="86"/>
      <c r="AH126" s="167"/>
      <c r="AI126" s="167"/>
      <c r="AJ126" s="167"/>
      <c r="AK126" s="167"/>
      <c r="AL126" s="167"/>
      <c r="AM126" s="167"/>
      <c r="AN126" s="167"/>
      <c r="AO126" s="167"/>
      <c r="AP126" s="167"/>
      <c r="AQ126" s="167"/>
    </row>
    <row r="127" spans="1:43">
      <c r="A127" s="65"/>
      <c r="B127" s="86"/>
      <c r="C127" s="86"/>
      <c r="D127" s="86"/>
      <c r="E127" s="86"/>
      <c r="F127" s="86"/>
      <c r="G127" s="86"/>
      <c r="H127" s="86"/>
      <c r="I127" s="86"/>
      <c r="J127" s="86"/>
      <c r="K127" s="86"/>
      <c r="L127" s="86"/>
      <c r="M127" s="86"/>
      <c r="N127" s="86"/>
      <c r="O127" s="86"/>
      <c r="P127" s="86"/>
      <c r="Q127" s="86"/>
      <c r="R127" s="86"/>
      <c r="S127" s="86"/>
      <c r="T127" s="86"/>
      <c r="U127" s="86"/>
      <c r="V127" s="86"/>
      <c r="W127" s="86"/>
      <c r="X127" s="86"/>
      <c r="Y127" s="86"/>
      <c r="Z127" s="86"/>
      <c r="AA127" s="86"/>
      <c r="AB127" s="86"/>
      <c r="AC127" s="86"/>
      <c r="AD127" s="86"/>
      <c r="AE127" s="86"/>
      <c r="AF127" s="86"/>
      <c r="AG127" s="86"/>
      <c r="AH127" s="167"/>
      <c r="AI127" s="167"/>
      <c r="AJ127" s="167"/>
      <c r="AK127" s="167"/>
      <c r="AL127" s="167"/>
      <c r="AM127" s="167"/>
      <c r="AN127" s="167"/>
      <c r="AO127" s="167"/>
      <c r="AP127" s="167"/>
      <c r="AQ127" s="167"/>
    </row>
    <row r="128" spans="1:43">
      <c r="A128" s="65"/>
      <c r="B128" s="86"/>
      <c r="C128" s="86"/>
      <c r="D128" s="86"/>
      <c r="E128" s="86"/>
      <c r="F128" s="86"/>
      <c r="G128" s="86"/>
      <c r="H128" s="86"/>
      <c r="I128" s="86"/>
      <c r="J128" s="86"/>
      <c r="K128" s="86"/>
      <c r="L128" s="86"/>
      <c r="M128" s="86"/>
      <c r="N128" s="86"/>
      <c r="O128" s="86"/>
      <c r="P128" s="86"/>
      <c r="Q128" s="86"/>
      <c r="R128" s="86"/>
      <c r="S128" s="86"/>
      <c r="T128" s="86"/>
      <c r="U128" s="86"/>
      <c r="V128" s="86"/>
      <c r="W128" s="86"/>
      <c r="X128" s="86"/>
      <c r="Y128" s="86"/>
      <c r="Z128" s="86"/>
      <c r="AA128" s="86"/>
      <c r="AB128" s="86"/>
      <c r="AC128" s="86"/>
      <c r="AD128" s="86"/>
      <c r="AE128" s="86"/>
      <c r="AF128" s="86"/>
      <c r="AG128" s="86"/>
      <c r="AH128" s="167"/>
      <c r="AI128" s="167"/>
      <c r="AJ128" s="167"/>
      <c r="AK128" s="167"/>
      <c r="AL128" s="167"/>
      <c r="AM128" s="167"/>
      <c r="AN128" s="167"/>
      <c r="AO128" s="167"/>
      <c r="AP128" s="167"/>
      <c r="AQ128" s="167"/>
    </row>
    <row r="129" spans="1:43">
      <c r="A129" s="65"/>
      <c r="B129" s="86"/>
      <c r="C129" s="86"/>
      <c r="D129" s="86"/>
      <c r="E129" s="86"/>
      <c r="F129" s="86"/>
      <c r="G129" s="86"/>
      <c r="H129" s="86"/>
      <c r="I129" s="86"/>
      <c r="J129" s="86"/>
      <c r="K129" s="86"/>
      <c r="L129" s="86"/>
      <c r="M129" s="86"/>
      <c r="N129" s="86"/>
      <c r="O129" s="86"/>
      <c r="P129" s="86"/>
      <c r="Q129" s="86"/>
      <c r="R129" s="86"/>
      <c r="S129" s="86"/>
      <c r="T129" s="86"/>
      <c r="U129" s="86"/>
      <c r="V129" s="86"/>
      <c r="W129" s="86"/>
      <c r="X129" s="86"/>
      <c r="Y129" s="86"/>
      <c r="Z129" s="86"/>
      <c r="AA129" s="86"/>
      <c r="AB129" s="86"/>
      <c r="AC129" s="86"/>
      <c r="AD129" s="86"/>
      <c r="AE129" s="86"/>
      <c r="AF129" s="86"/>
      <c r="AG129" s="86"/>
      <c r="AH129" s="167"/>
      <c r="AI129" s="167"/>
      <c r="AJ129" s="167"/>
      <c r="AK129" s="167"/>
      <c r="AL129" s="167"/>
      <c r="AM129" s="167"/>
      <c r="AN129" s="167"/>
      <c r="AO129" s="167"/>
      <c r="AP129" s="167"/>
      <c r="AQ129" s="167"/>
    </row>
    <row r="130" spans="1:43">
      <c r="A130" s="65"/>
      <c r="B130" s="86"/>
      <c r="C130" s="86"/>
      <c r="D130" s="86"/>
      <c r="E130" s="86"/>
      <c r="F130" s="86"/>
      <c r="G130" s="86"/>
      <c r="H130" s="86"/>
      <c r="I130" s="86"/>
      <c r="J130" s="86"/>
      <c r="K130" s="86"/>
      <c r="L130" s="86"/>
      <c r="M130" s="86"/>
      <c r="N130" s="86"/>
      <c r="O130" s="86"/>
      <c r="P130" s="86"/>
      <c r="Q130" s="86"/>
      <c r="R130" s="86"/>
      <c r="S130" s="86"/>
      <c r="T130" s="86"/>
      <c r="U130" s="86"/>
      <c r="V130" s="86"/>
      <c r="W130" s="86"/>
      <c r="X130" s="86"/>
      <c r="Y130" s="86"/>
      <c r="Z130" s="86"/>
      <c r="AA130" s="86"/>
      <c r="AB130" s="86"/>
      <c r="AC130" s="86"/>
      <c r="AD130" s="86"/>
      <c r="AE130" s="86"/>
      <c r="AF130" s="86"/>
      <c r="AG130" s="86"/>
      <c r="AH130" s="167"/>
      <c r="AI130" s="167"/>
      <c r="AJ130" s="167"/>
      <c r="AK130" s="167"/>
      <c r="AL130" s="167"/>
      <c r="AM130" s="167"/>
      <c r="AN130" s="167"/>
      <c r="AO130" s="167"/>
      <c r="AP130" s="167"/>
      <c r="AQ130" s="167"/>
    </row>
    <row r="131" spans="1:43">
      <c r="A131" s="65"/>
      <c r="B131" s="86"/>
      <c r="C131" s="86"/>
      <c r="D131" s="86"/>
      <c r="E131" s="86"/>
      <c r="F131" s="86"/>
      <c r="G131" s="86"/>
      <c r="H131" s="86"/>
      <c r="I131" s="86"/>
      <c r="J131" s="86"/>
      <c r="K131" s="86"/>
      <c r="L131" s="86"/>
      <c r="M131" s="86"/>
      <c r="N131" s="86"/>
      <c r="O131" s="86"/>
      <c r="P131" s="86"/>
      <c r="Q131" s="86"/>
      <c r="R131" s="86"/>
      <c r="S131" s="86"/>
      <c r="T131" s="86"/>
      <c r="U131" s="86"/>
      <c r="V131" s="86"/>
      <c r="W131" s="86"/>
      <c r="X131" s="86"/>
      <c r="Y131" s="86"/>
      <c r="Z131" s="86"/>
      <c r="AA131" s="86"/>
      <c r="AB131" s="86"/>
      <c r="AC131" s="86"/>
      <c r="AD131" s="86"/>
      <c r="AE131" s="86"/>
      <c r="AF131" s="86"/>
      <c r="AG131" s="86"/>
      <c r="AH131" s="167"/>
      <c r="AI131" s="167"/>
      <c r="AJ131" s="167"/>
      <c r="AK131" s="167"/>
      <c r="AL131" s="167"/>
      <c r="AM131" s="167"/>
      <c r="AN131" s="167"/>
      <c r="AO131" s="167"/>
      <c r="AP131" s="167"/>
      <c r="AQ131" s="167"/>
    </row>
    <row r="132" spans="1:43">
      <c r="A132" s="65"/>
      <c r="B132" s="86"/>
      <c r="C132" s="86"/>
      <c r="D132" s="86"/>
      <c r="E132" s="86"/>
      <c r="F132" s="86"/>
      <c r="G132" s="86"/>
      <c r="H132" s="86"/>
      <c r="I132" s="86"/>
      <c r="J132" s="86"/>
      <c r="K132" s="86"/>
      <c r="L132" s="86"/>
      <c r="M132" s="86"/>
      <c r="N132" s="86"/>
      <c r="O132" s="86"/>
      <c r="P132" s="86"/>
      <c r="Q132" s="86"/>
      <c r="R132" s="86"/>
      <c r="S132" s="86"/>
      <c r="T132" s="86"/>
      <c r="U132" s="86"/>
      <c r="V132" s="86"/>
      <c r="W132" s="86"/>
      <c r="X132" s="86"/>
      <c r="Y132" s="86"/>
      <c r="Z132" s="86"/>
      <c r="AA132" s="86"/>
      <c r="AB132" s="86"/>
      <c r="AC132" s="86"/>
      <c r="AD132" s="86"/>
      <c r="AE132" s="86"/>
      <c r="AF132" s="86"/>
      <c r="AG132" s="86"/>
      <c r="AH132" s="167"/>
      <c r="AI132" s="167"/>
      <c r="AJ132" s="167"/>
      <c r="AK132" s="167"/>
      <c r="AL132" s="167"/>
      <c r="AM132" s="167"/>
      <c r="AN132" s="167"/>
      <c r="AO132" s="167"/>
      <c r="AP132" s="167"/>
      <c r="AQ132" s="167"/>
    </row>
    <row r="133" spans="1:43">
      <c r="A133" s="65"/>
      <c r="B133" s="86"/>
      <c r="C133" s="86"/>
      <c r="D133" s="86"/>
      <c r="E133" s="86"/>
      <c r="F133" s="86"/>
      <c r="G133" s="86"/>
      <c r="H133" s="86"/>
      <c r="I133" s="86"/>
      <c r="J133" s="86"/>
      <c r="K133" s="86"/>
      <c r="L133" s="86"/>
      <c r="M133" s="86"/>
      <c r="N133" s="86"/>
      <c r="O133" s="86"/>
      <c r="P133" s="86"/>
      <c r="Q133" s="86"/>
      <c r="R133" s="86"/>
      <c r="S133" s="86"/>
      <c r="T133" s="86"/>
      <c r="U133" s="86"/>
      <c r="V133" s="86"/>
      <c r="W133" s="86"/>
      <c r="X133" s="86"/>
      <c r="Y133" s="86"/>
      <c r="Z133" s="86"/>
      <c r="AA133" s="86"/>
      <c r="AB133" s="86"/>
      <c r="AC133" s="86"/>
      <c r="AD133" s="86"/>
      <c r="AE133" s="86"/>
      <c r="AF133" s="86"/>
      <c r="AG133" s="86"/>
      <c r="AH133" s="167"/>
      <c r="AI133" s="167"/>
      <c r="AJ133" s="167"/>
      <c r="AK133" s="167"/>
      <c r="AL133" s="167"/>
      <c r="AM133" s="167"/>
      <c r="AN133" s="167"/>
      <c r="AO133" s="167"/>
      <c r="AP133" s="167"/>
      <c r="AQ133" s="167"/>
    </row>
    <row r="134" spans="1:43">
      <c r="A134" s="65"/>
      <c r="B134" s="86"/>
      <c r="C134" s="86"/>
      <c r="D134" s="86"/>
      <c r="E134" s="86"/>
      <c r="F134" s="86"/>
      <c r="G134" s="86"/>
      <c r="H134" s="86"/>
      <c r="I134" s="86"/>
      <c r="J134" s="86"/>
      <c r="K134" s="86"/>
      <c r="L134" s="86"/>
      <c r="M134" s="86"/>
      <c r="N134" s="86"/>
      <c r="O134" s="86"/>
      <c r="P134" s="86"/>
      <c r="Q134" s="86"/>
      <c r="R134" s="86"/>
      <c r="S134" s="86"/>
      <c r="T134" s="86"/>
      <c r="U134" s="86"/>
      <c r="V134" s="86"/>
      <c r="W134" s="86"/>
      <c r="X134" s="86"/>
      <c r="Y134" s="86"/>
      <c r="Z134" s="86"/>
      <c r="AA134" s="86"/>
      <c r="AB134" s="86"/>
      <c r="AC134" s="86"/>
      <c r="AD134" s="86"/>
      <c r="AE134" s="86"/>
      <c r="AF134" s="86"/>
      <c r="AG134" s="86"/>
      <c r="AH134" s="167"/>
      <c r="AI134" s="167"/>
      <c r="AJ134" s="167"/>
      <c r="AK134" s="167"/>
      <c r="AL134" s="167"/>
      <c r="AM134" s="167"/>
      <c r="AN134" s="167"/>
      <c r="AO134" s="167"/>
      <c r="AP134" s="167"/>
      <c r="AQ134" s="167"/>
    </row>
    <row r="135" spans="1:43">
      <c r="A135" s="65"/>
      <c r="B135" s="86"/>
      <c r="C135" s="86"/>
      <c r="D135" s="86"/>
      <c r="E135" s="86"/>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167"/>
      <c r="AI135" s="167"/>
      <c r="AJ135" s="167"/>
      <c r="AK135" s="167"/>
      <c r="AL135" s="167"/>
      <c r="AM135" s="167"/>
      <c r="AN135" s="167"/>
      <c r="AO135" s="167"/>
      <c r="AP135" s="167"/>
      <c r="AQ135" s="167"/>
    </row>
    <row r="136" spans="1:43">
      <c r="A136" s="65"/>
      <c r="B136" s="86"/>
      <c r="C136" s="86"/>
      <c r="D136" s="86"/>
      <c r="E136" s="86"/>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167"/>
      <c r="AI136" s="167"/>
      <c r="AJ136" s="167"/>
      <c r="AK136" s="167"/>
      <c r="AL136" s="167"/>
      <c r="AM136" s="167"/>
      <c r="AN136" s="167"/>
      <c r="AO136" s="167"/>
      <c r="AP136" s="167"/>
      <c r="AQ136" s="167"/>
    </row>
    <row r="137" spans="1:43">
      <c r="A137" s="65"/>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167"/>
      <c r="AI137" s="167"/>
      <c r="AJ137" s="167"/>
      <c r="AK137" s="167"/>
      <c r="AL137" s="167"/>
      <c r="AM137" s="167"/>
      <c r="AN137" s="167"/>
      <c r="AO137" s="167"/>
      <c r="AP137" s="167"/>
      <c r="AQ137" s="167"/>
    </row>
    <row r="138" spans="1:43">
      <c r="A138" s="65"/>
      <c r="B138" s="86"/>
      <c r="C138" s="86"/>
      <c r="D138" s="86"/>
      <c r="E138" s="86"/>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167"/>
      <c r="AI138" s="167"/>
      <c r="AJ138" s="167"/>
      <c r="AK138" s="167"/>
      <c r="AL138" s="167"/>
      <c r="AM138" s="167"/>
      <c r="AN138" s="167"/>
      <c r="AO138" s="167"/>
      <c r="AP138" s="167"/>
      <c r="AQ138" s="167"/>
    </row>
    <row r="139" spans="1:43">
      <c r="A139" s="65"/>
      <c r="B139" s="86"/>
      <c r="C139" s="86"/>
      <c r="D139" s="86"/>
      <c r="E139" s="86"/>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167"/>
      <c r="AI139" s="167"/>
      <c r="AJ139" s="167"/>
      <c r="AK139" s="167"/>
      <c r="AL139" s="167"/>
      <c r="AM139" s="167"/>
      <c r="AN139" s="167"/>
      <c r="AO139" s="167"/>
      <c r="AP139" s="167"/>
      <c r="AQ139" s="167"/>
    </row>
    <row r="140" spans="1:43">
      <c r="A140" s="65"/>
      <c r="B140" s="86"/>
      <c r="C140" s="86"/>
      <c r="D140" s="86"/>
      <c r="E140" s="86"/>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167"/>
      <c r="AI140" s="167"/>
      <c r="AJ140" s="167"/>
      <c r="AK140" s="167"/>
      <c r="AL140" s="167"/>
      <c r="AM140" s="167"/>
      <c r="AN140" s="167"/>
      <c r="AO140" s="167"/>
      <c r="AP140" s="167"/>
      <c r="AQ140" s="167"/>
    </row>
    <row r="141" spans="1:43">
      <c r="A141" s="65"/>
      <c r="B141" s="86"/>
      <c r="C141" s="86"/>
      <c r="D141" s="86"/>
      <c r="E141" s="86"/>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167"/>
      <c r="AI141" s="167"/>
      <c r="AJ141" s="167"/>
      <c r="AK141" s="167"/>
      <c r="AL141" s="167"/>
      <c r="AM141" s="167"/>
      <c r="AN141" s="167"/>
      <c r="AO141" s="167"/>
      <c r="AP141" s="167"/>
      <c r="AQ141" s="167"/>
    </row>
    <row r="142" spans="1:43">
      <c r="A142" s="65"/>
      <c r="B142" s="86"/>
      <c r="C142" s="86"/>
      <c r="D142" s="86"/>
      <c r="E142" s="86"/>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167"/>
      <c r="AI142" s="167"/>
      <c r="AJ142" s="167"/>
      <c r="AK142" s="167"/>
      <c r="AL142" s="167"/>
      <c r="AM142" s="167"/>
      <c r="AN142" s="167"/>
      <c r="AO142" s="167"/>
      <c r="AP142" s="167"/>
      <c r="AQ142" s="167"/>
    </row>
    <row r="143" spans="1:43">
      <c r="A143" s="65"/>
      <c r="B143" s="86"/>
      <c r="C143" s="86"/>
      <c r="D143" s="86"/>
      <c r="E143" s="86"/>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167"/>
      <c r="AI143" s="167"/>
      <c r="AJ143" s="167"/>
      <c r="AK143" s="167"/>
      <c r="AL143" s="167"/>
      <c r="AM143" s="167"/>
      <c r="AN143" s="167"/>
      <c r="AO143" s="167"/>
      <c r="AP143" s="167"/>
      <c r="AQ143" s="167"/>
    </row>
    <row r="144" spans="1:43">
      <c r="A144" s="65"/>
      <c r="B144" s="86"/>
      <c r="C144" s="86"/>
      <c r="D144" s="86"/>
      <c r="E144" s="86"/>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167"/>
      <c r="AI144" s="167"/>
      <c r="AJ144" s="167"/>
      <c r="AK144" s="167"/>
      <c r="AL144" s="167"/>
      <c r="AM144" s="167"/>
      <c r="AN144" s="167"/>
      <c r="AO144" s="167"/>
      <c r="AP144" s="167"/>
      <c r="AQ144" s="167"/>
    </row>
    <row r="145" spans="1:43">
      <c r="A145" s="65"/>
      <c r="B145" s="86"/>
      <c r="C145" s="86"/>
      <c r="D145" s="86"/>
      <c r="E145" s="86"/>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167"/>
      <c r="AI145" s="167"/>
      <c r="AJ145" s="167"/>
      <c r="AK145" s="167"/>
      <c r="AL145" s="167"/>
      <c r="AM145" s="167"/>
      <c r="AN145" s="167"/>
      <c r="AO145" s="167"/>
      <c r="AP145" s="167"/>
      <c r="AQ145" s="167"/>
    </row>
    <row r="146" spans="1:43">
      <c r="A146" s="65"/>
      <c r="B146" s="86"/>
      <c r="C146" s="86"/>
      <c r="D146" s="86"/>
      <c r="E146" s="86"/>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167"/>
      <c r="AI146" s="167"/>
      <c r="AJ146" s="167"/>
      <c r="AK146" s="167"/>
      <c r="AL146" s="167"/>
      <c r="AM146" s="167"/>
      <c r="AN146" s="167"/>
      <c r="AO146" s="167"/>
      <c r="AP146" s="167"/>
      <c r="AQ146" s="167"/>
    </row>
    <row r="147" spans="1:43">
      <c r="A147" s="65"/>
      <c r="B147" s="86"/>
      <c r="C147" s="86"/>
      <c r="D147" s="86"/>
      <c r="E147" s="86"/>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167"/>
      <c r="AI147" s="167"/>
      <c r="AJ147" s="167"/>
      <c r="AK147" s="167"/>
      <c r="AL147" s="167"/>
      <c r="AM147" s="167"/>
      <c r="AN147" s="167"/>
      <c r="AO147" s="167"/>
      <c r="AP147" s="167"/>
      <c r="AQ147" s="167"/>
    </row>
    <row r="148" spans="1:43">
      <c r="A148" s="65"/>
      <c r="B148" s="86"/>
      <c r="C148" s="86"/>
      <c r="D148" s="86"/>
      <c r="E148" s="86"/>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167"/>
      <c r="AI148" s="167"/>
      <c r="AJ148" s="167"/>
      <c r="AK148" s="167"/>
      <c r="AL148" s="167"/>
      <c r="AM148" s="167"/>
      <c r="AN148" s="167"/>
      <c r="AO148" s="167"/>
      <c r="AP148" s="167"/>
      <c r="AQ148" s="167"/>
    </row>
    <row r="149" spans="1:43">
      <c r="A149" s="65"/>
      <c r="B149" s="86"/>
      <c r="C149" s="86"/>
      <c r="D149" s="86"/>
      <c r="E149" s="86"/>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167"/>
      <c r="AI149" s="167"/>
      <c r="AJ149" s="167"/>
      <c r="AK149" s="167"/>
      <c r="AL149" s="167"/>
      <c r="AM149" s="167"/>
      <c r="AN149" s="167"/>
      <c r="AO149" s="167"/>
      <c r="AP149" s="167"/>
      <c r="AQ149" s="167"/>
    </row>
    <row r="150" spans="1:43">
      <c r="A150" s="65"/>
      <c r="B150" s="86"/>
      <c r="C150" s="86"/>
      <c r="D150" s="86"/>
      <c r="E150" s="86"/>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167"/>
      <c r="AI150" s="167"/>
      <c r="AJ150" s="167"/>
      <c r="AK150" s="167"/>
      <c r="AL150" s="167"/>
      <c r="AM150" s="167"/>
      <c r="AN150" s="167"/>
      <c r="AO150" s="167"/>
      <c r="AP150" s="167"/>
      <c r="AQ150" s="167"/>
    </row>
    <row r="151" spans="1:43">
      <c r="A151" s="65"/>
      <c r="B151" s="86"/>
      <c r="C151" s="86"/>
      <c r="D151" s="86"/>
      <c r="E151" s="86"/>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167"/>
      <c r="AI151" s="167"/>
      <c r="AJ151" s="167"/>
      <c r="AK151" s="167"/>
      <c r="AL151" s="167"/>
      <c r="AM151" s="167"/>
      <c r="AN151" s="167"/>
      <c r="AO151" s="167"/>
      <c r="AP151" s="167"/>
      <c r="AQ151" s="167"/>
    </row>
    <row r="152" spans="1:43">
      <c r="A152" s="65"/>
      <c r="B152" s="86"/>
      <c r="C152" s="86"/>
      <c r="D152" s="86"/>
      <c r="E152" s="86"/>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167"/>
      <c r="AI152" s="167"/>
      <c r="AJ152" s="167"/>
      <c r="AK152" s="167"/>
      <c r="AL152" s="167"/>
      <c r="AM152" s="167"/>
      <c r="AN152" s="167"/>
      <c r="AO152" s="167"/>
      <c r="AP152" s="167"/>
      <c r="AQ152" s="167"/>
    </row>
    <row r="153" spans="1:43">
      <c r="A153" s="65"/>
      <c r="B153" s="86"/>
      <c r="C153" s="86"/>
      <c r="D153" s="86"/>
      <c r="E153" s="86"/>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167"/>
      <c r="AI153" s="167"/>
      <c r="AJ153" s="167"/>
      <c r="AK153" s="167"/>
      <c r="AL153" s="167"/>
      <c r="AM153" s="167"/>
      <c r="AN153" s="167"/>
      <c r="AO153" s="167"/>
      <c r="AP153" s="167"/>
      <c r="AQ153" s="167"/>
    </row>
    <row r="154" spans="1:43">
      <c r="A154" s="65"/>
      <c r="B154" s="86"/>
      <c r="C154" s="86"/>
      <c r="D154" s="86"/>
      <c r="E154" s="86"/>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167"/>
      <c r="AI154" s="167"/>
      <c r="AJ154" s="167"/>
      <c r="AK154" s="167"/>
      <c r="AL154" s="167"/>
      <c r="AM154" s="167"/>
      <c r="AN154" s="167"/>
      <c r="AO154" s="167"/>
      <c r="AP154" s="167"/>
      <c r="AQ154" s="167"/>
    </row>
    <row r="155" spans="1:43">
      <c r="A155" s="65"/>
      <c r="B155" s="86"/>
      <c r="C155" s="86"/>
      <c r="D155" s="86"/>
      <c r="E155" s="86"/>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167"/>
      <c r="AI155" s="167"/>
      <c r="AJ155" s="167"/>
      <c r="AK155" s="167"/>
      <c r="AL155" s="167"/>
      <c r="AM155" s="167"/>
      <c r="AN155" s="167"/>
      <c r="AO155" s="167"/>
      <c r="AP155" s="167"/>
      <c r="AQ155" s="167"/>
    </row>
    <row r="156" spans="1:43">
      <c r="A156" s="65"/>
      <c r="B156" s="86"/>
      <c r="C156" s="86"/>
      <c r="D156" s="86"/>
      <c r="E156" s="86"/>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167"/>
      <c r="AI156" s="167"/>
      <c r="AJ156" s="167"/>
      <c r="AK156" s="167"/>
      <c r="AL156" s="167"/>
      <c r="AM156" s="167"/>
      <c r="AN156" s="167"/>
      <c r="AO156" s="167"/>
      <c r="AP156" s="167"/>
      <c r="AQ156" s="167"/>
    </row>
    <row r="157" spans="1:43">
      <c r="A157" s="65"/>
      <c r="B157" s="86"/>
      <c r="C157" s="86"/>
      <c r="D157" s="86"/>
      <c r="E157" s="86"/>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167"/>
      <c r="AI157" s="167"/>
      <c r="AJ157" s="167"/>
      <c r="AK157" s="167"/>
      <c r="AL157" s="167"/>
      <c r="AM157" s="167"/>
      <c r="AN157" s="167"/>
      <c r="AO157" s="167"/>
      <c r="AP157" s="167"/>
      <c r="AQ157" s="167"/>
    </row>
    <row r="158" spans="1:43">
      <c r="A158" s="65"/>
      <c r="B158" s="86"/>
      <c r="C158" s="86"/>
      <c r="D158" s="86"/>
      <c r="E158" s="86"/>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167"/>
      <c r="AI158" s="167"/>
      <c r="AJ158" s="167"/>
      <c r="AK158" s="167"/>
      <c r="AL158" s="167"/>
      <c r="AM158" s="167"/>
      <c r="AN158" s="167"/>
      <c r="AO158" s="167"/>
      <c r="AP158" s="167"/>
      <c r="AQ158" s="167"/>
    </row>
    <row r="159" spans="1:43">
      <c r="A159" s="65"/>
      <c r="B159" s="86"/>
      <c r="C159" s="86"/>
      <c r="D159" s="86"/>
      <c r="E159" s="86"/>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167"/>
      <c r="AI159" s="167"/>
      <c r="AJ159" s="167"/>
      <c r="AK159" s="167"/>
      <c r="AL159" s="167"/>
      <c r="AM159" s="167"/>
      <c r="AN159" s="167"/>
      <c r="AO159" s="167"/>
      <c r="AP159" s="167"/>
      <c r="AQ159" s="167"/>
    </row>
    <row r="160" spans="1:43">
      <c r="A160" s="65"/>
      <c r="B160" s="86"/>
      <c r="C160" s="86"/>
      <c r="D160" s="86"/>
      <c r="E160" s="86"/>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167"/>
      <c r="AI160" s="167"/>
      <c r="AJ160" s="167"/>
      <c r="AK160" s="167"/>
      <c r="AL160" s="167"/>
      <c r="AM160" s="167"/>
      <c r="AN160" s="167"/>
      <c r="AO160" s="167"/>
      <c r="AP160" s="167"/>
      <c r="AQ160" s="167"/>
    </row>
    <row r="161" spans="1:43">
      <c r="A161" s="65"/>
      <c r="B161" s="86"/>
      <c r="C161" s="86"/>
      <c r="D161" s="86"/>
      <c r="E161" s="86"/>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167"/>
      <c r="AI161" s="167"/>
      <c r="AJ161" s="167"/>
      <c r="AK161" s="167"/>
      <c r="AL161" s="167"/>
      <c r="AM161" s="167"/>
      <c r="AN161" s="167"/>
      <c r="AO161" s="167"/>
      <c r="AP161" s="167"/>
      <c r="AQ161" s="167"/>
    </row>
    <row r="162" spans="1:43">
      <c r="A162" s="65"/>
      <c r="B162" s="86"/>
      <c r="C162" s="86"/>
      <c r="D162" s="86"/>
      <c r="E162" s="86"/>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167"/>
      <c r="AI162" s="167"/>
      <c r="AJ162" s="167"/>
      <c r="AK162" s="167"/>
      <c r="AL162" s="167"/>
      <c r="AM162" s="167"/>
      <c r="AN162" s="167"/>
      <c r="AO162" s="167"/>
      <c r="AP162" s="167"/>
      <c r="AQ162" s="167"/>
    </row>
    <row r="163" spans="1:43">
      <c r="A163" s="65"/>
      <c r="B163" s="86"/>
      <c r="C163" s="86"/>
      <c r="D163" s="86"/>
      <c r="E163" s="86"/>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167"/>
      <c r="AI163" s="167"/>
      <c r="AJ163" s="167"/>
      <c r="AK163" s="167"/>
      <c r="AL163" s="167"/>
      <c r="AM163" s="167"/>
      <c r="AN163" s="167"/>
      <c r="AO163" s="167"/>
      <c r="AP163" s="167"/>
      <c r="AQ163" s="167"/>
    </row>
    <row r="164" spans="1:43">
      <c r="A164" s="65"/>
      <c r="B164" s="86"/>
      <c r="C164" s="86"/>
      <c r="D164" s="86"/>
      <c r="E164" s="86"/>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167"/>
      <c r="AI164" s="167"/>
      <c r="AJ164" s="167"/>
      <c r="AK164" s="167"/>
      <c r="AL164" s="167"/>
      <c r="AM164" s="167"/>
      <c r="AN164" s="167"/>
      <c r="AO164" s="167"/>
      <c r="AP164" s="167"/>
      <c r="AQ164" s="167"/>
    </row>
    <row r="165" spans="1:43">
      <c r="A165" s="65"/>
      <c r="B165" s="86"/>
      <c r="C165" s="86"/>
      <c r="D165" s="86"/>
      <c r="E165" s="86"/>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167"/>
      <c r="AI165" s="167"/>
      <c r="AJ165" s="167"/>
      <c r="AK165" s="167"/>
      <c r="AL165" s="167"/>
      <c r="AM165" s="167"/>
      <c r="AN165" s="167"/>
      <c r="AO165" s="167"/>
      <c r="AP165" s="167"/>
      <c r="AQ165" s="167"/>
    </row>
    <row r="166" spans="1:43">
      <c r="A166" s="65"/>
      <c r="B166" s="86"/>
      <c r="C166" s="86"/>
      <c r="D166" s="86"/>
      <c r="E166" s="86"/>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167"/>
      <c r="AI166" s="167"/>
      <c r="AJ166" s="167"/>
      <c r="AK166" s="167"/>
      <c r="AL166" s="167"/>
      <c r="AM166" s="167"/>
      <c r="AN166" s="167"/>
      <c r="AO166" s="167"/>
      <c r="AP166" s="167"/>
      <c r="AQ166" s="167"/>
    </row>
    <row r="167" spans="1:43">
      <c r="A167" s="65"/>
      <c r="B167" s="86"/>
      <c r="C167" s="86"/>
      <c r="D167" s="86"/>
      <c r="E167" s="86"/>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167"/>
      <c r="AI167" s="167"/>
      <c r="AJ167" s="167"/>
      <c r="AK167" s="167"/>
      <c r="AL167" s="167"/>
      <c r="AM167" s="167"/>
      <c r="AN167" s="167"/>
      <c r="AO167" s="167"/>
      <c r="AP167" s="167"/>
      <c r="AQ167" s="167"/>
    </row>
    <row r="168" spans="1:43">
      <c r="A168" s="65"/>
      <c r="B168" s="86"/>
      <c r="C168" s="86"/>
      <c r="D168" s="86"/>
      <c r="E168" s="86"/>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167"/>
      <c r="AI168" s="167"/>
      <c r="AJ168" s="167"/>
      <c r="AK168" s="167"/>
      <c r="AL168" s="167"/>
      <c r="AM168" s="167"/>
      <c r="AN168" s="167"/>
      <c r="AO168" s="167"/>
      <c r="AP168" s="167"/>
      <c r="AQ168" s="167"/>
    </row>
    <row r="169" spans="1:43">
      <c r="A169" s="65"/>
      <c r="B169" s="86"/>
      <c r="C169" s="86"/>
      <c r="D169" s="86"/>
      <c r="E169" s="86"/>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167"/>
      <c r="AI169" s="167"/>
      <c r="AJ169" s="167"/>
      <c r="AK169" s="167"/>
      <c r="AL169" s="167"/>
      <c r="AM169" s="167"/>
      <c r="AN169" s="167"/>
      <c r="AO169" s="167"/>
      <c r="AP169" s="167"/>
      <c r="AQ169" s="167"/>
    </row>
    <row r="170" spans="1:43">
      <c r="A170" s="65"/>
      <c r="B170" s="86"/>
      <c r="C170" s="86"/>
      <c r="D170" s="86"/>
      <c r="E170" s="86"/>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167"/>
      <c r="AI170" s="167"/>
      <c r="AJ170" s="167"/>
      <c r="AK170" s="167"/>
      <c r="AL170" s="167"/>
      <c r="AM170" s="167"/>
      <c r="AN170" s="167"/>
      <c r="AO170" s="167"/>
      <c r="AP170" s="167"/>
      <c r="AQ170" s="167"/>
    </row>
    <row r="171" spans="1:43">
      <c r="A171" s="65"/>
      <c r="B171" s="86"/>
      <c r="C171" s="86"/>
      <c r="D171" s="86"/>
      <c r="E171" s="86"/>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167"/>
      <c r="AI171" s="167"/>
      <c r="AJ171" s="167"/>
      <c r="AK171" s="167"/>
      <c r="AL171" s="167"/>
      <c r="AM171" s="167"/>
      <c r="AN171" s="167"/>
      <c r="AO171" s="167"/>
      <c r="AP171" s="167"/>
      <c r="AQ171" s="167"/>
    </row>
    <row r="172" spans="1:43">
      <c r="A172" s="65"/>
      <c r="B172" s="86"/>
      <c r="C172" s="86"/>
      <c r="D172" s="86"/>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167"/>
      <c r="AI172" s="167"/>
      <c r="AJ172" s="167"/>
      <c r="AK172" s="167"/>
      <c r="AL172" s="167"/>
      <c r="AM172" s="167"/>
      <c r="AN172" s="167"/>
      <c r="AO172" s="167"/>
      <c r="AP172" s="167"/>
      <c r="AQ172" s="167"/>
    </row>
    <row r="173" spans="1:43">
      <c r="A173" s="65"/>
      <c r="B173" s="86"/>
      <c r="C173" s="86"/>
      <c r="D173" s="86"/>
      <c r="E173" s="86"/>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167"/>
      <c r="AI173" s="167"/>
      <c r="AJ173" s="167"/>
      <c r="AK173" s="167"/>
      <c r="AL173" s="167"/>
      <c r="AM173" s="167"/>
      <c r="AN173" s="167"/>
      <c r="AO173" s="167"/>
      <c r="AP173" s="167"/>
      <c r="AQ173" s="167"/>
    </row>
    <row r="174" spans="1:43">
      <c r="A174" s="65"/>
      <c r="B174" s="86"/>
      <c r="C174" s="86"/>
      <c r="D174" s="86"/>
      <c r="E174" s="86"/>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167"/>
      <c r="AI174" s="167"/>
      <c r="AJ174" s="167"/>
      <c r="AK174" s="167"/>
      <c r="AL174" s="167"/>
      <c r="AM174" s="167"/>
      <c r="AN174" s="167"/>
      <c r="AO174" s="167"/>
      <c r="AP174" s="167"/>
      <c r="AQ174" s="167"/>
    </row>
    <row r="175" spans="1:43">
      <c r="A175" s="65"/>
      <c r="B175" s="86"/>
      <c r="C175" s="86"/>
      <c r="D175" s="86"/>
      <c r="E175" s="86"/>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167"/>
      <c r="AI175" s="167"/>
      <c r="AJ175" s="167"/>
      <c r="AK175" s="167"/>
      <c r="AL175" s="167"/>
      <c r="AM175" s="167"/>
      <c r="AN175" s="167"/>
      <c r="AO175" s="167"/>
      <c r="AP175" s="167"/>
      <c r="AQ175" s="167"/>
    </row>
    <row r="176" spans="1:43">
      <c r="A176" s="65"/>
      <c r="B176" s="86"/>
      <c r="C176" s="86"/>
      <c r="D176" s="86"/>
      <c r="E176" s="86"/>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167"/>
      <c r="AI176" s="167"/>
      <c r="AJ176" s="167"/>
      <c r="AK176" s="167"/>
      <c r="AL176" s="167"/>
      <c r="AM176" s="167"/>
      <c r="AN176" s="167"/>
      <c r="AO176" s="167"/>
      <c r="AP176" s="167"/>
      <c r="AQ176" s="167"/>
    </row>
    <row r="177" spans="1:43">
      <c r="A177" s="65"/>
      <c r="B177" s="86"/>
      <c r="C177" s="86"/>
      <c r="D177" s="86"/>
      <c r="E177" s="86"/>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167"/>
      <c r="AI177" s="167"/>
      <c r="AJ177" s="167"/>
      <c r="AK177" s="167"/>
      <c r="AL177" s="167"/>
      <c r="AM177" s="167"/>
      <c r="AN177" s="167"/>
      <c r="AO177" s="167"/>
      <c r="AP177" s="167"/>
      <c r="AQ177" s="167"/>
    </row>
    <row r="178" spans="1:43">
      <c r="A178" s="65"/>
      <c r="B178" s="86"/>
      <c r="C178" s="86"/>
      <c r="D178" s="86"/>
      <c r="E178" s="86"/>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167"/>
      <c r="AI178" s="167"/>
      <c r="AJ178" s="167"/>
      <c r="AK178" s="167"/>
      <c r="AL178" s="167"/>
      <c r="AM178" s="167"/>
      <c r="AN178" s="167"/>
      <c r="AO178" s="167"/>
      <c r="AP178" s="167"/>
      <c r="AQ178" s="167"/>
    </row>
    <row r="179" spans="1:43">
      <c r="A179" s="65"/>
      <c r="B179" s="86"/>
      <c r="C179" s="86"/>
      <c r="D179" s="86"/>
      <c r="E179" s="86"/>
      <c r="F179" s="86"/>
      <c r="G179" s="86"/>
      <c r="H179" s="86"/>
      <c r="I179" s="86"/>
      <c r="J179" s="86"/>
      <c r="K179" s="86"/>
      <c r="L179" s="86"/>
      <c r="M179" s="86"/>
      <c r="N179" s="86"/>
      <c r="O179" s="86"/>
      <c r="P179" s="86"/>
      <c r="Q179" s="86"/>
      <c r="R179" s="86"/>
      <c r="S179" s="86"/>
      <c r="T179" s="86"/>
      <c r="U179" s="86"/>
      <c r="V179" s="86"/>
      <c r="W179" s="86"/>
      <c r="X179" s="86"/>
      <c r="Y179" s="86"/>
      <c r="Z179" s="86"/>
      <c r="AA179" s="86"/>
      <c r="AB179" s="86"/>
      <c r="AC179" s="86"/>
      <c r="AD179" s="86"/>
      <c r="AE179" s="86"/>
      <c r="AF179" s="86"/>
      <c r="AG179" s="86"/>
      <c r="AH179" s="167"/>
      <c r="AI179" s="167"/>
      <c r="AJ179" s="167"/>
      <c r="AK179" s="167"/>
      <c r="AL179" s="167"/>
      <c r="AM179" s="167"/>
      <c r="AN179" s="167"/>
      <c r="AO179" s="167"/>
      <c r="AP179" s="167"/>
      <c r="AQ179" s="167"/>
    </row>
    <row r="180" spans="1:43">
      <c r="A180" s="65"/>
      <c r="B180" s="86"/>
      <c r="C180" s="86"/>
      <c r="D180" s="86"/>
      <c r="E180" s="86"/>
      <c r="F180" s="86"/>
      <c r="G180" s="86"/>
      <c r="H180" s="86"/>
      <c r="I180" s="86"/>
      <c r="J180" s="86"/>
      <c r="K180" s="86"/>
      <c r="L180" s="86"/>
      <c r="M180" s="86"/>
      <c r="N180" s="86"/>
      <c r="O180" s="86"/>
      <c r="P180" s="86"/>
      <c r="Q180" s="86"/>
      <c r="R180" s="86"/>
      <c r="S180" s="86"/>
      <c r="T180" s="86"/>
      <c r="U180" s="86"/>
      <c r="V180" s="86"/>
      <c r="W180" s="86"/>
      <c r="X180" s="86"/>
      <c r="Y180" s="86"/>
      <c r="Z180" s="86"/>
      <c r="AA180" s="86"/>
      <c r="AB180" s="86"/>
      <c r="AC180" s="86"/>
      <c r="AD180" s="86"/>
      <c r="AE180" s="86"/>
      <c r="AF180" s="86"/>
      <c r="AG180" s="86"/>
      <c r="AH180" s="167"/>
      <c r="AI180" s="167"/>
      <c r="AJ180" s="167"/>
      <c r="AK180" s="167"/>
      <c r="AL180" s="167"/>
      <c r="AM180" s="167"/>
      <c r="AN180" s="167"/>
      <c r="AO180" s="167"/>
      <c r="AP180" s="167"/>
      <c r="AQ180" s="167"/>
    </row>
    <row r="181" spans="1:43">
      <c r="A181" s="65"/>
      <c r="B181" s="86"/>
      <c r="C181" s="86"/>
      <c r="D181" s="86"/>
      <c r="E181" s="86"/>
      <c r="F181" s="86"/>
      <c r="G181" s="86"/>
      <c r="H181" s="86"/>
      <c r="I181" s="86"/>
      <c r="J181" s="86"/>
      <c r="K181" s="86"/>
      <c r="L181" s="86"/>
      <c r="M181" s="86"/>
      <c r="N181" s="86"/>
      <c r="O181" s="86"/>
      <c r="P181" s="86"/>
      <c r="Q181" s="86"/>
      <c r="R181" s="86"/>
      <c r="S181" s="86"/>
      <c r="T181" s="86"/>
      <c r="U181" s="86"/>
      <c r="V181" s="86"/>
      <c r="W181" s="86"/>
      <c r="X181" s="86"/>
      <c r="Y181" s="86"/>
      <c r="Z181" s="86"/>
      <c r="AA181" s="86"/>
      <c r="AB181" s="86"/>
      <c r="AC181" s="86"/>
      <c r="AD181" s="86"/>
      <c r="AE181" s="86"/>
      <c r="AF181" s="86"/>
      <c r="AG181" s="86"/>
      <c r="AH181" s="167"/>
      <c r="AI181" s="167"/>
      <c r="AJ181" s="167"/>
      <c r="AK181" s="167"/>
      <c r="AL181" s="167"/>
      <c r="AM181" s="167"/>
      <c r="AN181" s="167"/>
      <c r="AO181" s="167"/>
      <c r="AP181" s="167"/>
      <c r="AQ181" s="167"/>
    </row>
    <row r="182" spans="1:43">
      <c r="A182" s="65"/>
      <c r="B182" s="86"/>
      <c r="C182" s="86"/>
      <c r="D182" s="86"/>
      <c r="E182" s="86"/>
      <c r="F182" s="86"/>
      <c r="G182" s="86"/>
      <c r="H182" s="86"/>
      <c r="I182" s="86"/>
      <c r="J182" s="86"/>
      <c r="K182" s="86"/>
      <c r="L182" s="86"/>
      <c r="M182" s="86"/>
      <c r="N182" s="86"/>
      <c r="O182" s="86"/>
      <c r="P182" s="86"/>
      <c r="Q182" s="86"/>
      <c r="R182" s="86"/>
      <c r="S182" s="86"/>
      <c r="T182" s="86"/>
      <c r="U182" s="86"/>
      <c r="V182" s="86"/>
      <c r="W182" s="86"/>
      <c r="X182" s="86"/>
      <c r="Y182" s="86"/>
      <c r="Z182" s="86"/>
      <c r="AA182" s="86"/>
      <c r="AB182" s="86"/>
      <c r="AC182" s="86"/>
      <c r="AD182" s="86"/>
      <c r="AE182" s="86"/>
      <c r="AF182" s="86"/>
      <c r="AG182" s="86"/>
      <c r="AH182" s="167"/>
      <c r="AI182" s="167"/>
      <c r="AJ182" s="167"/>
      <c r="AK182" s="167"/>
      <c r="AL182" s="167"/>
      <c r="AM182" s="167"/>
      <c r="AN182" s="167"/>
      <c r="AO182" s="167"/>
      <c r="AP182" s="167"/>
      <c r="AQ182" s="167"/>
    </row>
    <row r="183" spans="1:43">
      <c r="A183" s="65"/>
      <c r="B183" s="86"/>
      <c r="C183" s="86"/>
      <c r="D183" s="86"/>
      <c r="E183" s="86"/>
      <c r="F183" s="86"/>
      <c r="G183" s="86"/>
      <c r="H183" s="86"/>
      <c r="I183" s="86"/>
      <c r="J183" s="86"/>
      <c r="K183" s="86"/>
      <c r="L183" s="86"/>
      <c r="M183" s="86"/>
      <c r="N183" s="86"/>
      <c r="O183" s="86"/>
      <c r="P183" s="86"/>
      <c r="Q183" s="86"/>
      <c r="R183" s="86"/>
      <c r="S183" s="86"/>
      <c r="T183" s="86"/>
      <c r="U183" s="86"/>
      <c r="V183" s="86"/>
      <c r="W183" s="86"/>
      <c r="X183" s="86"/>
      <c r="Y183" s="86"/>
      <c r="Z183" s="86"/>
      <c r="AA183" s="86"/>
      <c r="AB183" s="86"/>
      <c r="AC183" s="86"/>
      <c r="AD183" s="86"/>
      <c r="AE183" s="86"/>
      <c r="AF183" s="86"/>
      <c r="AG183" s="86"/>
      <c r="AH183" s="167"/>
      <c r="AI183" s="167"/>
      <c r="AJ183" s="167"/>
      <c r="AK183" s="167"/>
      <c r="AL183" s="167"/>
      <c r="AM183" s="167"/>
      <c r="AN183" s="167"/>
      <c r="AO183" s="167"/>
      <c r="AP183" s="167"/>
      <c r="AQ183" s="167"/>
    </row>
    <row r="184" spans="1:43">
      <c r="A184" s="65"/>
      <c r="B184" s="86"/>
      <c r="C184" s="86"/>
      <c r="D184" s="86"/>
      <c r="E184" s="86"/>
      <c r="F184" s="86"/>
      <c r="G184" s="86"/>
      <c r="H184" s="86"/>
      <c r="I184" s="86"/>
      <c r="J184" s="86"/>
      <c r="K184" s="86"/>
      <c r="L184" s="86"/>
      <c r="M184" s="86"/>
      <c r="N184" s="86"/>
      <c r="O184" s="86"/>
      <c r="P184" s="86"/>
      <c r="Q184" s="86"/>
      <c r="R184" s="86"/>
      <c r="S184" s="86"/>
      <c r="T184" s="86"/>
      <c r="U184" s="86"/>
      <c r="V184" s="86"/>
      <c r="W184" s="86"/>
      <c r="X184" s="86"/>
      <c r="Y184" s="86"/>
      <c r="Z184" s="86"/>
      <c r="AA184" s="86"/>
      <c r="AB184" s="86"/>
      <c r="AC184" s="86"/>
      <c r="AD184" s="86"/>
      <c r="AE184" s="86"/>
      <c r="AF184" s="86"/>
      <c r="AG184" s="86"/>
      <c r="AH184" s="167"/>
      <c r="AI184" s="167"/>
      <c r="AJ184" s="167"/>
      <c r="AK184" s="167"/>
      <c r="AL184" s="167"/>
      <c r="AM184" s="167"/>
      <c r="AN184" s="167"/>
      <c r="AO184" s="167"/>
      <c r="AP184" s="167"/>
      <c r="AQ184" s="167"/>
    </row>
    <row r="185" spans="1:43">
      <c r="A185" s="65"/>
      <c r="B185" s="86"/>
      <c r="C185" s="86"/>
      <c r="D185" s="86"/>
      <c r="E185" s="86"/>
      <c r="F185" s="86"/>
      <c r="G185" s="86"/>
      <c r="H185" s="86"/>
      <c r="I185" s="86"/>
      <c r="J185" s="86"/>
      <c r="K185" s="86"/>
      <c r="L185" s="86"/>
      <c r="M185" s="86"/>
      <c r="N185" s="86"/>
      <c r="O185" s="86"/>
      <c r="P185" s="86"/>
      <c r="Q185" s="86"/>
      <c r="R185" s="86"/>
      <c r="S185" s="86"/>
      <c r="T185" s="86"/>
      <c r="U185" s="86"/>
      <c r="V185" s="86"/>
      <c r="W185" s="86"/>
      <c r="X185" s="86"/>
      <c r="Y185" s="86"/>
      <c r="Z185" s="86"/>
      <c r="AA185" s="86"/>
      <c r="AB185" s="86"/>
      <c r="AC185" s="86"/>
      <c r="AD185" s="86"/>
      <c r="AE185" s="86"/>
      <c r="AF185" s="86"/>
      <c r="AG185" s="86"/>
      <c r="AH185" s="167"/>
      <c r="AI185" s="167"/>
      <c r="AJ185" s="167"/>
      <c r="AK185" s="167"/>
      <c r="AL185" s="167"/>
      <c r="AM185" s="167"/>
      <c r="AN185" s="167"/>
      <c r="AO185" s="167"/>
      <c r="AP185" s="167"/>
      <c r="AQ185" s="167"/>
    </row>
    <row r="186" spans="1:43">
      <c r="A186" s="65"/>
      <c r="B186" s="86"/>
      <c r="C186" s="86"/>
      <c r="D186" s="86"/>
      <c r="E186" s="86"/>
      <c r="F186" s="86"/>
      <c r="G186" s="86"/>
      <c r="H186" s="86"/>
      <c r="I186" s="86"/>
      <c r="J186" s="86"/>
      <c r="K186" s="86"/>
      <c r="L186" s="86"/>
      <c r="M186" s="86"/>
      <c r="N186" s="86"/>
      <c r="O186" s="86"/>
      <c r="P186" s="86"/>
      <c r="Q186" s="86"/>
      <c r="R186" s="86"/>
      <c r="S186" s="86"/>
      <c r="T186" s="86"/>
      <c r="U186" s="86"/>
      <c r="V186" s="86"/>
      <c r="W186" s="86"/>
      <c r="X186" s="86"/>
      <c r="Y186" s="86"/>
      <c r="Z186" s="86"/>
      <c r="AA186" s="86"/>
      <c r="AB186" s="86"/>
      <c r="AC186" s="86"/>
      <c r="AD186" s="86"/>
      <c r="AE186" s="86"/>
      <c r="AF186" s="86"/>
      <c r="AG186" s="86"/>
      <c r="AH186" s="167"/>
      <c r="AI186" s="167"/>
      <c r="AJ186" s="167"/>
      <c r="AK186" s="167"/>
      <c r="AL186" s="167"/>
      <c r="AM186" s="167"/>
      <c r="AN186" s="167"/>
      <c r="AO186" s="167"/>
      <c r="AP186" s="167"/>
      <c r="AQ186" s="167"/>
    </row>
    <row r="187" spans="1:43">
      <c r="A187" s="65"/>
      <c r="B187" s="86"/>
      <c r="C187" s="86"/>
      <c r="D187" s="86"/>
      <c r="E187" s="86"/>
      <c r="F187" s="86"/>
      <c r="G187" s="86"/>
      <c r="H187" s="86"/>
      <c r="I187" s="86"/>
      <c r="J187" s="86"/>
      <c r="K187" s="86"/>
      <c r="L187" s="86"/>
      <c r="M187" s="86"/>
      <c r="N187" s="86"/>
      <c r="O187" s="86"/>
      <c r="P187" s="86"/>
      <c r="Q187" s="86"/>
      <c r="R187" s="86"/>
      <c r="S187" s="86"/>
      <c r="T187" s="86"/>
      <c r="U187" s="86"/>
      <c r="V187" s="86"/>
      <c r="W187" s="86"/>
      <c r="X187" s="86"/>
      <c r="Y187" s="86"/>
      <c r="Z187" s="86"/>
      <c r="AA187" s="86"/>
      <c r="AB187" s="86"/>
      <c r="AC187" s="86"/>
      <c r="AD187" s="86"/>
      <c r="AE187" s="86"/>
      <c r="AF187" s="86"/>
      <c r="AG187" s="86"/>
      <c r="AH187" s="167"/>
      <c r="AI187" s="167"/>
      <c r="AJ187" s="167"/>
      <c r="AK187" s="167"/>
      <c r="AL187" s="167"/>
      <c r="AM187" s="167"/>
      <c r="AN187" s="167"/>
      <c r="AO187" s="167"/>
      <c r="AP187" s="167"/>
      <c r="AQ187" s="167"/>
    </row>
    <row r="188" spans="1:43">
      <c r="A188" s="65"/>
      <c r="B188" s="86"/>
      <c r="C188" s="86"/>
      <c r="D188" s="86"/>
      <c r="E188" s="86"/>
      <c r="F188" s="86"/>
      <c r="G188" s="86"/>
      <c r="H188" s="86"/>
      <c r="I188" s="86"/>
      <c r="J188" s="86"/>
      <c r="K188" s="86"/>
      <c r="L188" s="86"/>
      <c r="M188" s="86"/>
      <c r="N188" s="86"/>
      <c r="O188" s="86"/>
      <c r="P188" s="86"/>
      <c r="Q188" s="86"/>
      <c r="R188" s="86"/>
      <c r="S188" s="86"/>
      <c r="T188" s="86"/>
      <c r="U188" s="86"/>
      <c r="V188" s="86"/>
      <c r="W188" s="86"/>
      <c r="X188" s="86"/>
      <c r="Y188" s="86"/>
      <c r="Z188" s="86"/>
      <c r="AA188" s="86"/>
      <c r="AB188" s="86"/>
      <c r="AC188" s="86"/>
      <c r="AD188" s="86"/>
      <c r="AE188" s="86"/>
      <c r="AF188" s="86"/>
      <c r="AG188" s="86"/>
      <c r="AH188" s="167"/>
      <c r="AI188" s="167"/>
      <c r="AJ188" s="167"/>
      <c r="AK188" s="167"/>
      <c r="AL188" s="167"/>
      <c r="AM188" s="167"/>
      <c r="AN188" s="167"/>
      <c r="AO188" s="167"/>
      <c r="AP188" s="167"/>
      <c r="AQ188" s="167"/>
    </row>
    <row r="189" spans="1:43">
      <c r="A189" s="65"/>
      <c r="B189" s="86"/>
      <c r="C189" s="86"/>
      <c r="D189" s="86"/>
      <c r="E189" s="86"/>
      <c r="F189" s="86"/>
      <c r="G189" s="86"/>
      <c r="H189" s="86"/>
      <c r="I189" s="86"/>
      <c r="J189" s="86"/>
      <c r="K189" s="86"/>
      <c r="L189" s="86"/>
      <c r="M189" s="86"/>
      <c r="N189" s="86"/>
      <c r="O189" s="86"/>
      <c r="P189" s="86"/>
      <c r="Q189" s="86"/>
      <c r="R189" s="86"/>
      <c r="S189" s="86"/>
      <c r="T189" s="86"/>
      <c r="U189" s="86"/>
      <c r="V189" s="86"/>
      <c r="W189" s="86"/>
      <c r="X189" s="86"/>
      <c r="Y189" s="86"/>
      <c r="Z189" s="86"/>
      <c r="AA189" s="86"/>
      <c r="AB189" s="86"/>
      <c r="AC189" s="86"/>
      <c r="AD189" s="86"/>
      <c r="AE189" s="86"/>
      <c r="AF189" s="86"/>
      <c r="AG189" s="86"/>
      <c r="AH189" s="167"/>
      <c r="AI189" s="167"/>
      <c r="AJ189" s="167"/>
      <c r="AK189" s="167"/>
      <c r="AL189" s="167"/>
      <c r="AM189" s="167"/>
      <c r="AN189" s="167"/>
      <c r="AO189" s="167"/>
      <c r="AP189" s="167"/>
      <c r="AQ189" s="167"/>
    </row>
    <row r="190" spans="1:43">
      <c r="A190" s="65"/>
      <c r="B190" s="86"/>
      <c r="C190" s="86"/>
      <c r="D190" s="86"/>
      <c r="E190" s="86"/>
      <c r="F190" s="86"/>
      <c r="G190" s="86"/>
      <c r="H190" s="86"/>
      <c r="I190" s="86"/>
      <c r="J190" s="86"/>
      <c r="K190" s="86"/>
      <c r="L190" s="86"/>
      <c r="M190" s="86"/>
      <c r="N190" s="86"/>
      <c r="O190" s="86"/>
      <c r="P190" s="86"/>
      <c r="Q190" s="86"/>
      <c r="R190" s="86"/>
      <c r="S190" s="86"/>
      <c r="T190" s="86"/>
      <c r="U190" s="86"/>
      <c r="V190" s="86"/>
      <c r="W190" s="86"/>
      <c r="X190" s="86"/>
      <c r="Y190" s="86"/>
      <c r="Z190" s="86"/>
      <c r="AA190" s="86"/>
      <c r="AB190" s="86"/>
      <c r="AC190" s="86"/>
      <c r="AD190" s="86"/>
      <c r="AE190" s="86"/>
      <c r="AF190" s="86"/>
      <c r="AG190" s="86"/>
      <c r="AH190" s="167"/>
      <c r="AI190" s="167"/>
      <c r="AJ190" s="167"/>
      <c r="AK190" s="167"/>
      <c r="AL190" s="167"/>
      <c r="AM190" s="167"/>
      <c r="AN190" s="167"/>
      <c r="AO190" s="167"/>
      <c r="AP190" s="167"/>
      <c r="AQ190" s="167"/>
    </row>
    <row r="191" spans="1:43">
      <c r="A191" s="65"/>
      <c r="B191" s="86"/>
      <c r="C191" s="86"/>
      <c r="D191" s="86"/>
      <c r="E191" s="86"/>
      <c r="F191" s="86"/>
      <c r="G191" s="86"/>
      <c r="H191" s="86"/>
      <c r="I191" s="86"/>
      <c r="J191" s="86"/>
      <c r="K191" s="86"/>
      <c r="L191" s="86"/>
      <c r="M191" s="86"/>
      <c r="N191" s="86"/>
      <c r="O191" s="86"/>
      <c r="P191" s="86"/>
      <c r="Q191" s="86"/>
      <c r="R191" s="86"/>
      <c r="S191" s="86"/>
      <c r="T191" s="86"/>
      <c r="U191" s="86"/>
      <c r="V191" s="86"/>
      <c r="W191" s="86"/>
      <c r="X191" s="86"/>
      <c r="Y191" s="86"/>
      <c r="Z191" s="86"/>
      <c r="AA191" s="86"/>
      <c r="AB191" s="86"/>
      <c r="AC191" s="86"/>
      <c r="AD191" s="86"/>
      <c r="AE191" s="86"/>
      <c r="AF191" s="86"/>
      <c r="AG191" s="86"/>
      <c r="AH191" s="167"/>
      <c r="AI191" s="167"/>
      <c r="AJ191" s="167"/>
      <c r="AK191" s="167"/>
      <c r="AL191" s="167"/>
      <c r="AM191" s="167"/>
      <c r="AN191" s="167"/>
      <c r="AO191" s="167"/>
      <c r="AP191" s="167"/>
      <c r="AQ191" s="167"/>
    </row>
    <row r="192" spans="1:43">
      <c r="A192" s="65"/>
      <c r="B192" s="86"/>
      <c r="C192" s="86"/>
      <c r="D192" s="86"/>
      <c r="E192" s="86"/>
      <c r="F192" s="86"/>
      <c r="G192" s="86"/>
      <c r="H192" s="86"/>
      <c r="I192" s="86"/>
      <c r="J192" s="86"/>
      <c r="K192" s="86"/>
      <c r="L192" s="86"/>
      <c r="M192" s="86"/>
      <c r="N192" s="86"/>
      <c r="O192" s="86"/>
      <c r="P192" s="86"/>
      <c r="Q192" s="86"/>
      <c r="R192" s="86"/>
      <c r="S192" s="86"/>
      <c r="T192" s="86"/>
      <c r="U192" s="86"/>
      <c r="V192" s="86"/>
      <c r="W192" s="86"/>
      <c r="X192" s="86"/>
      <c r="Y192" s="86"/>
      <c r="Z192" s="86"/>
      <c r="AA192" s="86"/>
      <c r="AB192" s="86"/>
      <c r="AC192" s="86"/>
      <c r="AD192" s="86"/>
      <c r="AE192" s="86"/>
      <c r="AF192" s="86"/>
      <c r="AG192" s="86"/>
      <c r="AH192" s="167"/>
      <c r="AI192" s="167"/>
      <c r="AJ192" s="167"/>
      <c r="AK192" s="167"/>
      <c r="AL192" s="167"/>
      <c r="AM192" s="167"/>
      <c r="AN192" s="167"/>
      <c r="AO192" s="167"/>
      <c r="AP192" s="167"/>
      <c r="AQ192" s="167"/>
    </row>
    <row r="193" spans="1:43">
      <c r="A193" s="65"/>
      <c r="B193" s="86"/>
      <c r="C193" s="86"/>
      <c r="D193" s="86"/>
      <c r="E193" s="86"/>
      <c r="F193" s="86"/>
      <c r="G193" s="86"/>
      <c r="H193" s="86"/>
      <c r="I193" s="86"/>
      <c r="J193" s="86"/>
      <c r="K193" s="86"/>
      <c r="L193" s="86"/>
      <c r="M193" s="86"/>
      <c r="N193" s="86"/>
      <c r="O193" s="86"/>
      <c r="P193" s="86"/>
      <c r="Q193" s="86"/>
      <c r="R193" s="86"/>
      <c r="S193" s="86"/>
      <c r="T193" s="86"/>
      <c r="U193" s="86"/>
      <c r="V193" s="86"/>
      <c r="W193" s="86"/>
      <c r="X193" s="86"/>
      <c r="Y193" s="86"/>
      <c r="Z193" s="86"/>
      <c r="AA193" s="86"/>
      <c r="AB193" s="86"/>
      <c r="AC193" s="86"/>
      <c r="AD193" s="86"/>
      <c r="AE193" s="86"/>
      <c r="AF193" s="86"/>
      <c r="AG193" s="86"/>
      <c r="AH193" s="167"/>
      <c r="AI193" s="167"/>
      <c r="AJ193" s="167"/>
      <c r="AK193" s="167"/>
      <c r="AL193" s="167"/>
      <c r="AM193" s="167"/>
      <c r="AN193" s="167"/>
      <c r="AO193" s="167"/>
      <c r="AP193" s="167"/>
      <c r="AQ193" s="167"/>
    </row>
    <row r="194" spans="1:43">
      <c r="A194" s="65"/>
      <c r="B194" s="86"/>
      <c r="C194" s="86"/>
      <c r="D194" s="86"/>
      <c r="E194" s="86"/>
      <c r="F194" s="86"/>
      <c r="G194" s="86"/>
      <c r="H194" s="86"/>
      <c r="I194" s="86"/>
      <c r="J194" s="86"/>
      <c r="K194" s="86"/>
      <c r="L194" s="86"/>
      <c r="M194" s="86"/>
      <c r="N194" s="86"/>
      <c r="O194" s="86"/>
      <c r="P194" s="86"/>
      <c r="Q194" s="86"/>
      <c r="R194" s="86"/>
      <c r="S194" s="86"/>
      <c r="T194" s="86"/>
      <c r="U194" s="86"/>
      <c r="V194" s="86"/>
      <c r="W194" s="86"/>
      <c r="X194" s="86"/>
      <c r="Y194" s="86"/>
      <c r="Z194" s="86"/>
      <c r="AA194" s="86"/>
      <c r="AB194" s="86"/>
      <c r="AC194" s="86"/>
      <c r="AD194" s="86"/>
      <c r="AE194" s="86"/>
      <c r="AF194" s="86"/>
      <c r="AG194" s="86"/>
      <c r="AH194" s="167"/>
      <c r="AI194" s="167"/>
      <c r="AJ194" s="167"/>
      <c r="AK194" s="167"/>
      <c r="AL194" s="167"/>
      <c r="AM194" s="167"/>
      <c r="AN194" s="167"/>
      <c r="AO194" s="167"/>
      <c r="AP194" s="167"/>
      <c r="AQ194" s="167"/>
    </row>
    <row r="195" spans="1:43">
      <c r="A195" s="65"/>
      <c r="B195" s="86"/>
      <c r="C195" s="86"/>
      <c r="D195" s="86"/>
      <c r="E195" s="86"/>
      <c r="F195" s="86"/>
      <c r="G195" s="86"/>
      <c r="H195" s="86"/>
      <c r="I195" s="86"/>
      <c r="J195" s="86"/>
      <c r="K195" s="86"/>
      <c r="L195" s="86"/>
      <c r="M195" s="86"/>
      <c r="N195" s="86"/>
      <c r="O195" s="86"/>
      <c r="P195" s="86"/>
      <c r="Q195" s="86"/>
      <c r="R195" s="86"/>
      <c r="S195" s="86"/>
      <c r="T195" s="86"/>
      <c r="U195" s="86"/>
      <c r="V195" s="86"/>
      <c r="W195" s="86"/>
      <c r="X195" s="86"/>
      <c r="Y195" s="86"/>
      <c r="Z195" s="86"/>
      <c r="AA195" s="86"/>
      <c r="AB195" s="86"/>
      <c r="AC195" s="86"/>
      <c r="AD195" s="86"/>
      <c r="AE195" s="86"/>
      <c r="AF195" s="86"/>
      <c r="AG195" s="86"/>
      <c r="AH195" s="167"/>
      <c r="AI195" s="167"/>
      <c r="AJ195" s="167"/>
      <c r="AK195" s="167"/>
      <c r="AL195" s="167"/>
      <c r="AM195" s="167"/>
      <c r="AN195" s="167"/>
      <c r="AO195" s="167"/>
      <c r="AP195" s="167"/>
      <c r="AQ195" s="167"/>
    </row>
    <row r="196" spans="1:43">
      <c r="A196" s="65"/>
      <c r="B196" s="86"/>
      <c r="C196" s="86"/>
      <c r="D196" s="86"/>
      <c r="E196" s="86"/>
      <c r="F196" s="86"/>
      <c r="G196" s="86"/>
      <c r="H196" s="86"/>
      <c r="I196" s="86"/>
      <c r="J196" s="86"/>
      <c r="K196" s="86"/>
      <c r="L196" s="86"/>
      <c r="M196" s="86"/>
      <c r="N196" s="86"/>
      <c r="O196" s="86"/>
      <c r="P196" s="86"/>
      <c r="Q196" s="86"/>
      <c r="R196" s="86"/>
      <c r="S196" s="86"/>
      <c r="T196" s="86"/>
      <c r="U196" s="86"/>
      <c r="V196" s="86"/>
      <c r="W196" s="86"/>
      <c r="X196" s="86"/>
      <c r="Y196" s="86"/>
      <c r="Z196" s="86"/>
      <c r="AA196" s="86"/>
      <c r="AB196" s="86"/>
      <c r="AC196" s="86"/>
      <c r="AD196" s="86"/>
      <c r="AE196" s="86"/>
      <c r="AF196" s="86"/>
      <c r="AG196" s="86"/>
      <c r="AH196" s="167"/>
      <c r="AI196" s="167"/>
      <c r="AJ196" s="167"/>
      <c r="AK196" s="167"/>
      <c r="AL196" s="167"/>
      <c r="AM196" s="167"/>
      <c r="AN196" s="167"/>
      <c r="AO196" s="167"/>
      <c r="AP196" s="167"/>
      <c r="AQ196" s="167"/>
    </row>
    <row r="197" spans="1:43">
      <c r="A197" s="65"/>
      <c r="B197" s="86"/>
      <c r="C197" s="86"/>
      <c r="D197" s="86"/>
      <c r="E197" s="86"/>
      <c r="F197" s="86"/>
      <c r="G197" s="86"/>
      <c r="H197" s="86"/>
      <c r="I197" s="86"/>
      <c r="J197" s="86"/>
      <c r="K197" s="86"/>
      <c r="L197" s="86"/>
      <c r="M197" s="86"/>
      <c r="N197" s="86"/>
      <c r="O197" s="86"/>
      <c r="P197" s="86"/>
      <c r="Q197" s="86"/>
      <c r="R197" s="86"/>
      <c r="S197" s="86"/>
      <c r="T197" s="86"/>
      <c r="U197" s="86"/>
      <c r="V197" s="86"/>
      <c r="W197" s="86"/>
      <c r="X197" s="86"/>
      <c r="Y197" s="86"/>
      <c r="Z197" s="86"/>
      <c r="AA197" s="86"/>
      <c r="AB197" s="86"/>
      <c r="AC197" s="86"/>
      <c r="AD197" s="86"/>
      <c r="AE197" s="86"/>
      <c r="AF197" s="86"/>
      <c r="AG197" s="86"/>
      <c r="AH197" s="167"/>
      <c r="AI197" s="167"/>
      <c r="AJ197" s="167"/>
      <c r="AK197" s="167"/>
      <c r="AL197" s="167"/>
      <c r="AM197" s="167"/>
      <c r="AN197" s="167"/>
      <c r="AO197" s="167"/>
      <c r="AP197" s="167"/>
      <c r="AQ197" s="167"/>
    </row>
    <row r="198" spans="1:43">
      <c r="A198" s="65"/>
      <c r="B198" s="86"/>
      <c r="C198" s="86"/>
      <c r="D198" s="86"/>
      <c r="E198" s="86"/>
      <c r="F198" s="86"/>
      <c r="G198" s="86"/>
      <c r="H198" s="86"/>
      <c r="I198" s="86"/>
      <c r="J198" s="86"/>
      <c r="K198" s="86"/>
      <c r="L198" s="86"/>
      <c r="M198" s="86"/>
      <c r="N198" s="86"/>
      <c r="O198" s="86"/>
      <c r="P198" s="86"/>
      <c r="Q198" s="86"/>
      <c r="R198" s="86"/>
      <c r="S198" s="86"/>
      <c r="T198" s="86"/>
      <c r="U198" s="86"/>
      <c r="V198" s="86"/>
      <c r="W198" s="86"/>
      <c r="X198" s="86"/>
      <c r="Y198" s="86"/>
      <c r="Z198" s="86"/>
      <c r="AA198" s="86"/>
      <c r="AB198" s="86"/>
      <c r="AC198" s="86"/>
      <c r="AD198" s="86"/>
      <c r="AE198" s="86"/>
      <c r="AF198" s="86"/>
      <c r="AG198" s="86"/>
      <c r="AH198" s="167"/>
      <c r="AI198" s="167"/>
      <c r="AJ198" s="167"/>
      <c r="AK198" s="167"/>
      <c r="AL198" s="167"/>
      <c r="AM198" s="167"/>
      <c r="AN198" s="167"/>
      <c r="AO198" s="167"/>
      <c r="AP198" s="167"/>
      <c r="AQ198" s="167"/>
    </row>
    <row r="199" spans="1:43">
      <c r="A199" s="65"/>
      <c r="B199" s="86"/>
      <c r="C199" s="86"/>
      <c r="D199" s="86"/>
      <c r="E199" s="86"/>
      <c r="F199" s="86"/>
      <c r="G199" s="86"/>
      <c r="H199" s="86"/>
      <c r="I199" s="86"/>
      <c r="J199" s="86"/>
      <c r="K199" s="86"/>
      <c r="L199" s="86"/>
      <c r="M199" s="86"/>
      <c r="N199" s="86"/>
      <c r="O199" s="86"/>
      <c r="P199" s="86"/>
      <c r="Q199" s="86"/>
      <c r="R199" s="86"/>
      <c r="S199" s="86"/>
      <c r="T199" s="86"/>
      <c r="U199" s="86"/>
      <c r="V199" s="86"/>
      <c r="W199" s="86"/>
      <c r="X199" s="86"/>
      <c r="Y199" s="86"/>
      <c r="Z199" s="86"/>
      <c r="AA199" s="86"/>
      <c r="AB199" s="86"/>
      <c r="AC199" s="86"/>
      <c r="AD199" s="86"/>
      <c r="AE199" s="86"/>
      <c r="AF199" s="86"/>
      <c r="AG199" s="86"/>
      <c r="AH199" s="167"/>
      <c r="AI199" s="167"/>
      <c r="AJ199" s="167"/>
      <c r="AK199" s="167"/>
      <c r="AL199" s="167"/>
      <c r="AM199" s="167"/>
      <c r="AN199" s="167"/>
      <c r="AO199" s="167"/>
      <c r="AP199" s="167"/>
      <c r="AQ199" s="167"/>
    </row>
    <row r="200" spans="1:43">
      <c r="A200" s="65"/>
      <c r="B200" s="86"/>
      <c r="C200" s="86"/>
      <c r="D200" s="86"/>
      <c r="E200" s="86"/>
      <c r="F200" s="86"/>
      <c r="G200" s="86"/>
      <c r="H200" s="86"/>
      <c r="I200" s="86"/>
      <c r="J200" s="86"/>
      <c r="K200" s="86"/>
      <c r="L200" s="86"/>
      <c r="M200" s="86"/>
      <c r="N200" s="86"/>
      <c r="O200" s="86"/>
      <c r="P200" s="86"/>
      <c r="Q200" s="86"/>
      <c r="R200" s="86"/>
      <c r="S200" s="86"/>
      <c r="T200" s="86"/>
      <c r="U200" s="86"/>
      <c r="V200" s="86"/>
      <c r="W200" s="86"/>
      <c r="X200" s="86"/>
      <c r="Y200" s="86"/>
      <c r="Z200" s="86"/>
      <c r="AA200" s="86"/>
      <c r="AB200" s="86"/>
      <c r="AC200" s="86"/>
      <c r="AD200" s="86"/>
      <c r="AE200" s="86"/>
      <c r="AF200" s="86"/>
      <c r="AG200" s="86"/>
      <c r="AH200" s="167"/>
      <c r="AI200" s="167"/>
      <c r="AJ200" s="167"/>
      <c r="AK200" s="167"/>
      <c r="AL200" s="167"/>
      <c r="AM200" s="167"/>
      <c r="AN200" s="167"/>
      <c r="AO200" s="167"/>
      <c r="AP200" s="167"/>
      <c r="AQ200" s="167"/>
    </row>
    <row r="201" spans="1:43">
      <c r="A201" s="65"/>
      <c r="B201" s="86"/>
      <c r="C201" s="86"/>
      <c r="D201" s="86"/>
      <c r="E201" s="86"/>
      <c r="F201" s="86"/>
      <c r="G201" s="86"/>
      <c r="H201" s="86"/>
      <c r="I201" s="86"/>
      <c r="J201" s="86"/>
      <c r="K201" s="86"/>
      <c r="L201" s="86"/>
      <c r="M201" s="86"/>
      <c r="N201" s="86"/>
      <c r="O201" s="86"/>
      <c r="P201" s="86"/>
      <c r="Q201" s="86"/>
      <c r="R201" s="86"/>
      <c r="S201" s="86"/>
      <c r="T201" s="86"/>
      <c r="U201" s="86"/>
      <c r="V201" s="86"/>
      <c r="W201" s="86"/>
      <c r="X201" s="86"/>
      <c r="Y201" s="86"/>
      <c r="Z201" s="86"/>
      <c r="AA201" s="86"/>
      <c r="AB201" s="86"/>
      <c r="AC201" s="86"/>
      <c r="AD201" s="86"/>
      <c r="AE201" s="86"/>
      <c r="AF201" s="86"/>
      <c r="AG201" s="86"/>
      <c r="AH201" s="167"/>
      <c r="AI201" s="167"/>
      <c r="AJ201" s="167"/>
      <c r="AK201" s="167"/>
      <c r="AL201" s="167"/>
      <c r="AM201" s="167"/>
      <c r="AN201" s="167"/>
      <c r="AO201" s="167"/>
      <c r="AP201" s="167"/>
      <c r="AQ201" s="167"/>
    </row>
    <row r="202" spans="1:43">
      <c r="A202" s="65"/>
      <c r="B202" s="86"/>
      <c r="C202" s="86"/>
      <c r="D202" s="86"/>
      <c r="E202" s="86"/>
      <c r="F202" s="86"/>
      <c r="G202" s="86"/>
      <c r="H202" s="86"/>
      <c r="I202" s="86"/>
      <c r="J202" s="86"/>
      <c r="K202" s="86"/>
      <c r="L202" s="86"/>
      <c r="M202" s="86"/>
      <c r="N202" s="86"/>
      <c r="O202" s="86"/>
      <c r="P202" s="86"/>
      <c r="Q202" s="86"/>
      <c r="R202" s="86"/>
      <c r="S202" s="86"/>
      <c r="T202" s="86"/>
      <c r="U202" s="86"/>
      <c r="V202" s="86"/>
      <c r="W202" s="86"/>
      <c r="X202" s="86"/>
      <c r="Y202" s="86"/>
      <c r="Z202" s="86"/>
      <c r="AA202" s="86"/>
      <c r="AB202" s="86"/>
      <c r="AC202" s="86"/>
      <c r="AD202" s="86"/>
      <c r="AE202" s="86"/>
      <c r="AF202" s="86"/>
      <c r="AG202" s="86"/>
      <c r="AH202" s="167"/>
      <c r="AI202" s="167"/>
      <c r="AJ202" s="167"/>
      <c r="AK202" s="167"/>
      <c r="AL202" s="167"/>
      <c r="AM202" s="167"/>
      <c r="AN202" s="167"/>
      <c r="AO202" s="167"/>
      <c r="AP202" s="167"/>
      <c r="AQ202" s="167"/>
    </row>
    <row r="203" spans="1:43">
      <c r="A203" s="65"/>
      <c r="B203" s="86"/>
      <c r="C203" s="86"/>
      <c r="D203" s="86"/>
      <c r="E203" s="86"/>
      <c r="F203" s="86"/>
      <c r="G203" s="86"/>
      <c r="H203" s="86"/>
      <c r="I203" s="86"/>
      <c r="J203" s="86"/>
      <c r="K203" s="86"/>
      <c r="L203" s="86"/>
      <c r="M203" s="86"/>
      <c r="N203" s="86"/>
      <c r="O203" s="86"/>
      <c r="P203" s="86"/>
      <c r="Q203" s="86"/>
      <c r="R203" s="86"/>
      <c r="S203" s="86"/>
      <c r="T203" s="86"/>
      <c r="U203" s="86"/>
      <c r="V203" s="86"/>
      <c r="W203" s="86"/>
      <c r="X203" s="86"/>
      <c r="Y203" s="86"/>
      <c r="Z203" s="86"/>
      <c r="AA203" s="86"/>
      <c r="AB203" s="86"/>
      <c r="AC203" s="86"/>
      <c r="AD203" s="86"/>
      <c r="AE203" s="86"/>
      <c r="AF203" s="86"/>
      <c r="AG203" s="86"/>
      <c r="AH203" s="167"/>
      <c r="AI203" s="167"/>
      <c r="AJ203" s="167"/>
      <c r="AK203" s="167"/>
      <c r="AL203" s="167"/>
      <c r="AM203" s="167"/>
      <c r="AN203" s="167"/>
      <c r="AO203" s="167"/>
      <c r="AP203" s="167"/>
      <c r="AQ203" s="167"/>
    </row>
    <row r="204" spans="1:43">
      <c r="A204" s="65"/>
      <c r="B204" s="86"/>
      <c r="C204" s="86"/>
      <c r="D204" s="86"/>
      <c r="E204" s="86"/>
      <c r="F204" s="86"/>
      <c r="G204" s="86"/>
      <c r="H204" s="86"/>
      <c r="I204" s="86"/>
      <c r="J204" s="86"/>
      <c r="K204" s="86"/>
      <c r="L204" s="86"/>
      <c r="M204" s="86"/>
      <c r="N204" s="86"/>
      <c r="O204" s="86"/>
      <c r="P204" s="86"/>
      <c r="Q204" s="86"/>
      <c r="R204" s="86"/>
      <c r="S204" s="86"/>
      <c r="T204" s="86"/>
      <c r="U204" s="86"/>
      <c r="V204" s="86"/>
      <c r="W204" s="86"/>
      <c r="X204" s="86"/>
      <c r="Y204" s="86"/>
      <c r="Z204" s="86"/>
      <c r="AA204" s="86"/>
      <c r="AB204" s="86"/>
      <c r="AC204" s="86"/>
      <c r="AD204" s="86"/>
      <c r="AE204" s="86"/>
      <c r="AF204" s="86"/>
      <c r="AG204" s="86"/>
      <c r="AH204" s="167"/>
      <c r="AI204" s="167"/>
      <c r="AJ204" s="167"/>
      <c r="AK204" s="167"/>
      <c r="AL204" s="167"/>
      <c r="AM204" s="167"/>
      <c r="AN204" s="167"/>
      <c r="AO204" s="167"/>
      <c r="AP204" s="167"/>
      <c r="AQ204" s="167"/>
    </row>
    <row r="205" spans="1:43">
      <c r="A205" s="65"/>
      <c r="B205" s="86"/>
      <c r="C205" s="86"/>
      <c r="D205" s="86"/>
      <c r="E205" s="86"/>
      <c r="F205" s="86"/>
      <c r="G205" s="86"/>
      <c r="H205" s="86"/>
      <c r="I205" s="86"/>
      <c r="J205" s="86"/>
      <c r="K205" s="86"/>
      <c r="L205" s="86"/>
      <c r="M205" s="86"/>
      <c r="N205" s="86"/>
      <c r="O205" s="86"/>
      <c r="P205" s="86"/>
      <c r="Q205" s="86"/>
      <c r="R205" s="86"/>
      <c r="S205" s="86"/>
      <c r="T205" s="86"/>
      <c r="U205" s="86"/>
      <c r="V205" s="86"/>
      <c r="W205" s="86"/>
      <c r="X205" s="86"/>
      <c r="Y205" s="86"/>
      <c r="Z205" s="86"/>
      <c r="AA205" s="86"/>
      <c r="AB205" s="86"/>
      <c r="AC205" s="86"/>
      <c r="AD205" s="86"/>
      <c r="AE205" s="86"/>
      <c r="AF205" s="86"/>
      <c r="AG205" s="86"/>
      <c r="AH205" s="167"/>
      <c r="AI205" s="167"/>
      <c r="AJ205" s="167"/>
      <c r="AK205" s="167"/>
      <c r="AL205" s="167"/>
      <c r="AM205" s="167"/>
      <c r="AN205" s="167"/>
      <c r="AO205" s="167"/>
      <c r="AP205" s="167"/>
      <c r="AQ205" s="167"/>
    </row>
    <row r="206" spans="1:43">
      <c r="A206" s="65"/>
      <c r="B206" s="86"/>
      <c r="C206" s="86"/>
      <c r="D206" s="86"/>
      <c r="E206" s="86"/>
      <c r="F206" s="86"/>
      <c r="G206" s="86"/>
      <c r="H206" s="86"/>
      <c r="I206" s="86"/>
      <c r="J206" s="86"/>
      <c r="K206" s="86"/>
      <c r="L206" s="86"/>
      <c r="M206" s="86"/>
      <c r="N206" s="86"/>
      <c r="O206" s="86"/>
      <c r="P206" s="86"/>
      <c r="Q206" s="86"/>
      <c r="R206" s="86"/>
      <c r="S206" s="86"/>
      <c r="T206" s="86"/>
      <c r="U206" s="86"/>
      <c r="V206" s="86"/>
      <c r="W206" s="86"/>
      <c r="X206" s="86"/>
      <c r="Y206" s="86"/>
      <c r="Z206" s="86"/>
      <c r="AA206" s="86"/>
      <c r="AB206" s="86"/>
      <c r="AC206" s="86"/>
      <c r="AD206" s="86"/>
      <c r="AE206" s="86"/>
      <c r="AF206" s="86"/>
      <c r="AG206" s="86"/>
      <c r="AH206" s="167"/>
      <c r="AI206" s="167"/>
      <c r="AJ206" s="167"/>
      <c r="AK206" s="167"/>
      <c r="AL206" s="167"/>
      <c r="AM206" s="167"/>
      <c r="AN206" s="167"/>
      <c r="AO206" s="167"/>
      <c r="AP206" s="167"/>
      <c r="AQ206" s="167"/>
    </row>
    <row r="207" spans="1:43">
      <c r="A207" s="65"/>
      <c r="B207" s="86"/>
      <c r="C207" s="86"/>
      <c r="D207" s="86"/>
      <c r="E207" s="86"/>
      <c r="F207" s="86"/>
      <c r="G207" s="86"/>
      <c r="H207" s="86"/>
      <c r="I207" s="86"/>
      <c r="J207" s="86"/>
      <c r="K207" s="86"/>
      <c r="L207" s="86"/>
      <c r="M207" s="86"/>
      <c r="N207" s="86"/>
      <c r="O207" s="86"/>
      <c r="P207" s="86"/>
      <c r="Q207" s="86"/>
      <c r="R207" s="86"/>
      <c r="S207" s="86"/>
      <c r="T207" s="86"/>
      <c r="U207" s="86"/>
      <c r="V207" s="86"/>
      <c r="W207" s="86"/>
      <c r="X207" s="86"/>
      <c r="Y207" s="86"/>
      <c r="Z207" s="86"/>
      <c r="AA207" s="86"/>
      <c r="AB207" s="86"/>
      <c r="AC207" s="86"/>
      <c r="AD207" s="86"/>
      <c r="AE207" s="86"/>
      <c r="AF207" s="86"/>
      <c r="AG207" s="86"/>
      <c r="AH207" s="167"/>
      <c r="AI207" s="167"/>
      <c r="AJ207" s="167"/>
      <c r="AK207" s="167"/>
      <c r="AL207" s="167"/>
      <c r="AM207" s="167"/>
      <c r="AN207" s="167"/>
      <c r="AO207" s="167"/>
      <c r="AP207" s="167"/>
      <c r="AQ207" s="167"/>
    </row>
    <row r="208" spans="1:43">
      <c r="A208" s="65"/>
      <c r="B208" s="86"/>
      <c r="C208" s="86"/>
      <c r="D208" s="86"/>
      <c r="E208" s="86"/>
      <c r="F208" s="86"/>
      <c r="G208" s="86"/>
      <c r="H208" s="86"/>
      <c r="I208" s="86"/>
      <c r="J208" s="86"/>
      <c r="K208" s="86"/>
      <c r="L208" s="86"/>
      <c r="M208" s="86"/>
      <c r="N208" s="86"/>
      <c r="O208" s="86"/>
      <c r="P208" s="86"/>
      <c r="Q208" s="86"/>
      <c r="R208" s="86"/>
      <c r="S208" s="86"/>
      <c r="T208" s="86"/>
      <c r="U208" s="86"/>
      <c r="V208" s="86"/>
      <c r="W208" s="86"/>
      <c r="X208" s="86"/>
      <c r="Y208" s="86"/>
      <c r="Z208" s="86"/>
      <c r="AA208" s="86"/>
      <c r="AB208" s="86"/>
      <c r="AC208" s="86"/>
      <c r="AD208" s="86"/>
      <c r="AE208" s="86"/>
      <c r="AF208" s="86"/>
      <c r="AG208" s="86"/>
      <c r="AH208" s="167"/>
      <c r="AI208" s="167"/>
      <c r="AJ208" s="167"/>
      <c r="AK208" s="167"/>
      <c r="AL208" s="167"/>
      <c r="AM208" s="167"/>
      <c r="AN208" s="167"/>
      <c r="AO208" s="167"/>
      <c r="AP208" s="167"/>
      <c r="AQ208" s="167"/>
    </row>
    <row r="209" spans="1:43">
      <c r="A209" s="65"/>
      <c r="B209" s="86"/>
      <c r="C209" s="86"/>
      <c r="D209" s="86"/>
      <c r="E209" s="86"/>
      <c r="F209" s="86"/>
      <c r="G209" s="86"/>
      <c r="H209" s="86"/>
      <c r="I209" s="86"/>
      <c r="J209" s="86"/>
      <c r="K209" s="86"/>
      <c r="L209" s="86"/>
      <c r="M209" s="86"/>
      <c r="N209" s="86"/>
      <c r="O209" s="86"/>
      <c r="P209" s="86"/>
      <c r="Q209" s="86"/>
      <c r="R209" s="86"/>
      <c r="S209" s="86"/>
      <c r="T209" s="86"/>
      <c r="U209" s="86"/>
      <c r="V209" s="86"/>
      <c r="W209" s="86"/>
      <c r="X209" s="86"/>
      <c r="Y209" s="86"/>
      <c r="Z209" s="86"/>
      <c r="AA209" s="86"/>
      <c r="AB209" s="86"/>
      <c r="AC209" s="86"/>
      <c r="AD209" s="86"/>
      <c r="AE209" s="86"/>
      <c r="AF209" s="86"/>
      <c r="AG209" s="86"/>
      <c r="AH209" s="167"/>
      <c r="AI209" s="167"/>
      <c r="AJ209" s="167"/>
      <c r="AK209" s="167"/>
      <c r="AL209" s="167"/>
      <c r="AM209" s="167"/>
      <c r="AN209" s="167"/>
      <c r="AO209" s="167"/>
      <c r="AP209" s="167"/>
      <c r="AQ209" s="167"/>
    </row>
    <row r="210" spans="1:43">
      <c r="A210" s="65"/>
      <c r="B210" s="86"/>
      <c r="C210" s="86"/>
      <c r="D210" s="86"/>
      <c r="E210" s="86"/>
      <c r="F210" s="86"/>
      <c r="G210" s="86"/>
      <c r="H210" s="86"/>
      <c r="I210" s="86"/>
      <c r="J210" s="86"/>
      <c r="K210" s="86"/>
      <c r="L210" s="86"/>
      <c r="M210" s="86"/>
      <c r="N210" s="86"/>
      <c r="O210" s="86"/>
      <c r="P210" s="86"/>
      <c r="Q210" s="86"/>
      <c r="R210" s="86"/>
      <c r="S210" s="86"/>
      <c r="T210" s="86"/>
      <c r="U210" s="86"/>
      <c r="V210" s="86"/>
      <c r="W210" s="86"/>
      <c r="X210" s="86"/>
      <c r="Y210" s="86"/>
      <c r="Z210" s="86"/>
      <c r="AA210" s="86"/>
      <c r="AB210" s="86"/>
      <c r="AC210" s="86"/>
      <c r="AD210" s="86"/>
      <c r="AE210" s="86"/>
      <c r="AF210" s="86"/>
      <c r="AG210" s="86"/>
      <c r="AH210" s="167"/>
      <c r="AI210" s="167"/>
      <c r="AJ210" s="167"/>
      <c r="AK210" s="167"/>
      <c r="AL210" s="167"/>
      <c r="AM210" s="167"/>
      <c r="AN210" s="167"/>
      <c r="AO210" s="167"/>
      <c r="AP210" s="167"/>
      <c r="AQ210" s="167"/>
    </row>
    <row r="211" spans="1:43">
      <c r="A211" s="65"/>
      <c r="B211" s="86"/>
      <c r="C211" s="86"/>
      <c r="D211" s="86"/>
      <c r="E211" s="86"/>
      <c r="F211" s="86"/>
      <c r="G211" s="86"/>
      <c r="H211" s="86"/>
      <c r="I211" s="86"/>
      <c r="J211" s="86"/>
      <c r="K211" s="86"/>
      <c r="L211" s="86"/>
      <c r="M211" s="86"/>
      <c r="N211" s="86"/>
      <c r="O211" s="86"/>
      <c r="P211" s="86"/>
      <c r="Q211" s="86"/>
      <c r="R211" s="86"/>
      <c r="S211" s="86"/>
      <c r="T211" s="86"/>
      <c r="U211" s="86"/>
      <c r="V211" s="86"/>
      <c r="W211" s="86"/>
      <c r="X211" s="86"/>
      <c r="Y211" s="86"/>
      <c r="Z211" s="86"/>
      <c r="AA211" s="86"/>
      <c r="AB211" s="86"/>
      <c r="AC211" s="86"/>
      <c r="AD211" s="86"/>
      <c r="AE211" s="86"/>
      <c r="AF211" s="86"/>
      <c r="AG211" s="86"/>
      <c r="AH211" s="167"/>
      <c r="AI211" s="167"/>
      <c r="AJ211" s="167"/>
      <c r="AK211" s="167"/>
      <c r="AL211" s="167"/>
      <c r="AM211" s="167"/>
      <c r="AN211" s="167"/>
      <c r="AO211" s="167"/>
      <c r="AP211" s="167"/>
      <c r="AQ211" s="167"/>
    </row>
    <row r="212" spans="1:43">
      <c r="A212" s="65"/>
      <c r="B212" s="86"/>
      <c r="C212" s="86"/>
      <c r="D212" s="86"/>
      <c r="E212" s="86"/>
      <c r="F212" s="86"/>
      <c r="G212" s="86"/>
      <c r="H212" s="86"/>
      <c r="I212" s="86"/>
      <c r="J212" s="86"/>
      <c r="K212" s="86"/>
      <c r="L212" s="86"/>
      <c r="M212" s="86"/>
      <c r="N212" s="86"/>
      <c r="O212" s="86"/>
      <c r="P212" s="86"/>
      <c r="Q212" s="86"/>
      <c r="R212" s="86"/>
      <c r="S212" s="86"/>
      <c r="T212" s="86"/>
      <c r="U212" s="86"/>
      <c r="V212" s="86"/>
      <c r="W212" s="86"/>
      <c r="X212" s="86"/>
      <c r="Y212" s="86"/>
      <c r="Z212" s="86"/>
      <c r="AA212" s="86"/>
      <c r="AB212" s="86"/>
      <c r="AC212" s="86"/>
      <c r="AD212" s="86"/>
      <c r="AE212" s="86"/>
      <c r="AF212" s="86"/>
      <c r="AG212" s="86"/>
      <c r="AH212" s="167"/>
      <c r="AI212" s="167"/>
      <c r="AJ212" s="167"/>
      <c r="AK212" s="167"/>
      <c r="AL212" s="167"/>
      <c r="AM212" s="167"/>
      <c r="AN212" s="167"/>
      <c r="AO212" s="167"/>
      <c r="AP212" s="167"/>
      <c r="AQ212" s="167"/>
    </row>
    <row r="213" spans="1:43">
      <c r="A213" s="65"/>
      <c r="B213" s="86"/>
      <c r="C213" s="86"/>
      <c r="D213" s="86"/>
      <c r="E213" s="86"/>
      <c r="F213" s="86"/>
      <c r="G213" s="86"/>
      <c r="H213" s="86"/>
      <c r="I213" s="86"/>
      <c r="J213" s="86"/>
      <c r="K213" s="86"/>
      <c r="L213" s="86"/>
      <c r="M213" s="86"/>
      <c r="N213" s="86"/>
      <c r="O213" s="86"/>
      <c r="P213" s="86"/>
      <c r="Q213" s="86"/>
      <c r="R213" s="86"/>
      <c r="S213" s="86"/>
      <c r="T213" s="86"/>
      <c r="U213" s="86"/>
      <c r="V213" s="86"/>
      <c r="W213" s="86"/>
      <c r="X213" s="86"/>
      <c r="Y213" s="86"/>
      <c r="Z213" s="86"/>
      <c r="AA213" s="86"/>
      <c r="AB213" s="86"/>
      <c r="AC213" s="86"/>
      <c r="AD213" s="86"/>
      <c r="AE213" s="86"/>
      <c r="AF213" s="86"/>
      <c r="AG213" s="86"/>
      <c r="AH213" s="167"/>
      <c r="AI213" s="167"/>
      <c r="AJ213" s="167"/>
      <c r="AK213" s="167"/>
      <c r="AL213" s="167"/>
      <c r="AM213" s="167"/>
      <c r="AN213" s="167"/>
      <c r="AO213" s="167"/>
      <c r="AP213" s="167"/>
      <c r="AQ213" s="167"/>
    </row>
    <row r="214" spans="1:43">
      <c r="A214" s="65"/>
      <c r="B214" s="86"/>
      <c r="C214" s="86"/>
      <c r="D214" s="86"/>
      <c r="E214" s="86"/>
      <c r="F214" s="86"/>
      <c r="G214" s="86"/>
      <c r="H214" s="86"/>
      <c r="I214" s="86"/>
      <c r="J214" s="86"/>
      <c r="K214" s="86"/>
      <c r="L214" s="86"/>
      <c r="M214" s="86"/>
      <c r="N214" s="86"/>
      <c r="O214" s="86"/>
      <c r="P214" s="86"/>
      <c r="Q214" s="86"/>
      <c r="R214" s="86"/>
      <c r="S214" s="86"/>
      <c r="T214" s="86"/>
      <c r="U214" s="86"/>
      <c r="V214" s="86"/>
      <c r="W214" s="86"/>
      <c r="X214" s="86"/>
      <c r="Y214" s="86"/>
      <c r="Z214" s="86"/>
      <c r="AA214" s="86"/>
      <c r="AB214" s="86"/>
      <c r="AC214" s="86"/>
      <c r="AD214" s="86"/>
      <c r="AE214" s="86"/>
      <c r="AF214" s="86"/>
      <c r="AG214" s="86"/>
      <c r="AH214" s="167"/>
      <c r="AI214" s="167"/>
      <c r="AJ214" s="167"/>
      <c r="AK214" s="167"/>
      <c r="AL214" s="167"/>
      <c r="AM214" s="167"/>
      <c r="AN214" s="167"/>
      <c r="AO214" s="167"/>
      <c r="AP214" s="167"/>
      <c r="AQ214" s="167"/>
    </row>
    <row r="215" spans="1:43">
      <c r="A215" s="65"/>
      <c r="B215" s="86"/>
      <c r="C215" s="86"/>
      <c r="D215" s="86"/>
      <c r="E215" s="86"/>
      <c r="F215" s="86"/>
      <c r="G215" s="86"/>
      <c r="H215" s="86"/>
      <c r="I215" s="86"/>
      <c r="J215" s="86"/>
      <c r="K215" s="86"/>
      <c r="L215" s="86"/>
      <c r="M215" s="86"/>
      <c r="N215" s="86"/>
      <c r="O215" s="86"/>
      <c r="P215" s="86"/>
      <c r="Q215" s="86"/>
      <c r="R215" s="86"/>
      <c r="S215" s="86"/>
      <c r="T215" s="86"/>
      <c r="U215" s="86"/>
      <c r="V215" s="86"/>
      <c r="W215" s="86"/>
      <c r="X215" s="86"/>
      <c r="Y215" s="86"/>
      <c r="Z215" s="86"/>
      <c r="AA215" s="86"/>
      <c r="AB215" s="86"/>
      <c r="AC215" s="86"/>
      <c r="AD215" s="86"/>
      <c r="AE215" s="86"/>
      <c r="AF215" s="86"/>
      <c r="AG215" s="86"/>
      <c r="AH215" s="167"/>
      <c r="AI215" s="167"/>
      <c r="AJ215" s="167"/>
      <c r="AK215" s="167"/>
      <c r="AL215" s="167"/>
      <c r="AM215" s="167"/>
      <c r="AN215" s="167"/>
      <c r="AO215" s="167"/>
      <c r="AP215" s="167"/>
      <c r="AQ215" s="167"/>
    </row>
    <row r="216" spans="1:43">
      <c r="A216" s="65"/>
      <c r="B216" s="86"/>
      <c r="C216" s="86"/>
      <c r="D216" s="86"/>
      <c r="E216" s="86"/>
      <c r="F216" s="86"/>
      <c r="G216" s="86"/>
      <c r="H216" s="86"/>
      <c r="I216" s="86"/>
      <c r="J216" s="86"/>
      <c r="K216" s="86"/>
      <c r="L216" s="86"/>
      <c r="M216" s="86"/>
      <c r="N216" s="86"/>
      <c r="O216" s="86"/>
      <c r="P216" s="86"/>
      <c r="Q216" s="86"/>
      <c r="R216" s="86"/>
      <c r="S216" s="86"/>
      <c r="T216" s="86"/>
      <c r="U216" s="86"/>
      <c r="V216" s="86"/>
      <c r="W216" s="86"/>
      <c r="X216" s="86"/>
      <c r="Y216" s="86"/>
      <c r="Z216" s="86"/>
      <c r="AA216" s="86"/>
      <c r="AB216" s="86"/>
      <c r="AC216" s="86"/>
      <c r="AD216" s="86"/>
      <c r="AE216" s="86"/>
      <c r="AF216" s="86"/>
      <c r="AG216" s="86"/>
      <c r="AH216" s="167"/>
      <c r="AI216" s="167"/>
      <c r="AJ216" s="167"/>
      <c r="AK216" s="167"/>
      <c r="AL216" s="167"/>
      <c r="AM216" s="167"/>
      <c r="AN216" s="167"/>
      <c r="AO216" s="167"/>
      <c r="AP216" s="167"/>
      <c r="AQ216" s="167"/>
    </row>
    <row r="217" spans="1:43">
      <c r="A217" s="65"/>
      <c r="B217" s="86"/>
      <c r="C217" s="86"/>
      <c r="D217" s="86"/>
      <c r="E217" s="86"/>
      <c r="F217" s="86"/>
      <c r="G217" s="86"/>
      <c r="H217" s="86"/>
      <c r="I217" s="86"/>
      <c r="J217" s="86"/>
      <c r="K217" s="86"/>
      <c r="L217" s="86"/>
      <c r="M217" s="86"/>
      <c r="N217" s="86"/>
      <c r="O217" s="86"/>
      <c r="P217" s="86"/>
      <c r="Q217" s="86"/>
      <c r="R217" s="86"/>
      <c r="S217" s="86"/>
      <c r="T217" s="86"/>
      <c r="U217" s="86"/>
      <c r="V217" s="86"/>
      <c r="W217" s="86"/>
      <c r="X217" s="86"/>
      <c r="Y217" s="86"/>
      <c r="Z217" s="86"/>
      <c r="AA217" s="86"/>
      <c r="AB217" s="86"/>
      <c r="AC217" s="86"/>
      <c r="AD217" s="86"/>
      <c r="AE217" s="86"/>
      <c r="AF217" s="86"/>
      <c r="AG217" s="86"/>
      <c r="AH217" s="167"/>
      <c r="AI217" s="167"/>
      <c r="AJ217" s="167"/>
      <c r="AK217" s="167"/>
      <c r="AL217" s="167"/>
      <c r="AM217" s="167"/>
      <c r="AN217" s="167"/>
      <c r="AO217" s="167"/>
      <c r="AP217" s="167"/>
      <c r="AQ217" s="167"/>
    </row>
    <row r="218" spans="1:43">
      <c r="A218" s="65"/>
      <c r="B218" s="86"/>
      <c r="C218" s="86"/>
      <c r="D218" s="86"/>
      <c r="E218" s="86"/>
      <c r="F218" s="86"/>
      <c r="G218" s="86"/>
      <c r="H218" s="86"/>
      <c r="I218" s="86"/>
      <c r="J218" s="86"/>
      <c r="K218" s="86"/>
      <c r="L218" s="86"/>
      <c r="M218" s="86"/>
      <c r="N218" s="86"/>
      <c r="O218" s="86"/>
      <c r="P218" s="86"/>
      <c r="Q218" s="86"/>
      <c r="R218" s="86"/>
      <c r="S218" s="86"/>
      <c r="T218" s="86"/>
      <c r="U218" s="86"/>
      <c r="V218" s="86"/>
      <c r="W218" s="86"/>
      <c r="X218" s="86"/>
      <c r="Y218" s="86"/>
      <c r="Z218" s="86"/>
      <c r="AA218" s="86"/>
      <c r="AB218" s="86"/>
      <c r="AC218" s="86"/>
      <c r="AD218" s="86"/>
      <c r="AE218" s="86"/>
      <c r="AF218" s="86"/>
      <c r="AG218" s="86"/>
      <c r="AH218" s="167"/>
      <c r="AI218" s="167"/>
      <c r="AJ218" s="167"/>
      <c r="AK218" s="167"/>
      <c r="AL218" s="167"/>
      <c r="AM218" s="167"/>
      <c r="AN218" s="167"/>
      <c r="AO218" s="167"/>
      <c r="AP218" s="167"/>
      <c r="AQ218" s="167"/>
    </row>
    <row r="219" spans="1:43">
      <c r="A219" s="65"/>
      <c r="B219" s="86"/>
      <c r="C219" s="86"/>
      <c r="D219" s="86"/>
      <c r="E219" s="86"/>
      <c r="F219" s="86"/>
      <c r="G219" s="86"/>
      <c r="H219" s="86"/>
      <c r="I219" s="86"/>
      <c r="J219" s="86"/>
      <c r="K219" s="86"/>
      <c r="L219" s="86"/>
      <c r="M219" s="86"/>
      <c r="N219" s="86"/>
      <c r="O219" s="86"/>
      <c r="P219" s="86"/>
      <c r="Q219" s="86"/>
      <c r="R219" s="86"/>
      <c r="S219" s="86"/>
      <c r="T219" s="86"/>
      <c r="U219" s="86"/>
      <c r="V219" s="86"/>
      <c r="W219" s="86"/>
      <c r="X219" s="86"/>
      <c r="Y219" s="86"/>
      <c r="Z219" s="86"/>
      <c r="AA219" s="86"/>
      <c r="AB219" s="86"/>
      <c r="AC219" s="86"/>
      <c r="AD219" s="86"/>
      <c r="AE219" s="86"/>
      <c r="AF219" s="86"/>
      <c r="AG219" s="86"/>
      <c r="AH219" s="167"/>
      <c r="AI219" s="167"/>
      <c r="AJ219" s="167"/>
      <c r="AK219" s="167"/>
      <c r="AL219" s="167"/>
      <c r="AM219" s="167"/>
      <c r="AN219" s="167"/>
      <c r="AO219" s="167"/>
      <c r="AP219" s="167"/>
      <c r="AQ219" s="167"/>
    </row>
    <row r="220" spans="1:43">
      <c r="A220" s="65"/>
      <c r="B220" s="86"/>
      <c r="C220" s="86"/>
      <c r="D220" s="86"/>
      <c r="E220" s="86"/>
      <c r="F220" s="86"/>
      <c r="G220" s="86"/>
      <c r="H220" s="86"/>
      <c r="I220" s="86"/>
      <c r="J220" s="86"/>
      <c r="K220" s="86"/>
      <c r="L220" s="86"/>
      <c r="M220" s="86"/>
      <c r="N220" s="86"/>
      <c r="O220" s="86"/>
      <c r="P220" s="86"/>
      <c r="Q220" s="86"/>
      <c r="R220" s="86"/>
      <c r="S220" s="86"/>
      <c r="T220" s="86"/>
      <c r="U220" s="86"/>
      <c r="V220" s="86"/>
      <c r="W220" s="86"/>
      <c r="X220" s="86"/>
      <c r="Y220" s="86"/>
      <c r="Z220" s="86"/>
      <c r="AA220" s="86"/>
      <c r="AB220" s="86"/>
      <c r="AC220" s="86"/>
      <c r="AD220" s="86"/>
      <c r="AE220" s="86"/>
      <c r="AF220" s="86"/>
      <c r="AG220" s="86"/>
      <c r="AH220" s="167"/>
      <c r="AI220" s="167"/>
      <c r="AJ220" s="167"/>
      <c r="AK220" s="167"/>
      <c r="AL220" s="167"/>
      <c r="AM220" s="167"/>
      <c r="AN220" s="167"/>
      <c r="AO220" s="167"/>
      <c r="AP220" s="167"/>
      <c r="AQ220" s="167"/>
    </row>
    <row r="221" spans="1:43">
      <c r="A221" s="65"/>
      <c r="B221" s="86"/>
      <c r="C221" s="86"/>
      <c r="D221" s="86"/>
      <c r="E221" s="86"/>
      <c r="F221" s="86"/>
      <c r="G221" s="86"/>
      <c r="H221" s="86"/>
      <c r="I221" s="86"/>
      <c r="J221" s="86"/>
      <c r="K221" s="86"/>
      <c r="L221" s="86"/>
      <c r="M221" s="86"/>
      <c r="N221" s="86"/>
      <c r="O221" s="86"/>
      <c r="P221" s="86"/>
      <c r="Q221" s="86"/>
      <c r="R221" s="86"/>
      <c r="S221" s="86"/>
      <c r="T221" s="86"/>
      <c r="U221" s="86"/>
      <c r="V221" s="86"/>
      <c r="W221" s="86"/>
      <c r="X221" s="86"/>
      <c r="Y221" s="86"/>
      <c r="Z221" s="86"/>
      <c r="AA221" s="86"/>
      <c r="AB221" s="86"/>
      <c r="AC221" s="86"/>
      <c r="AD221" s="86"/>
      <c r="AE221" s="86"/>
      <c r="AF221" s="86"/>
      <c r="AG221" s="86"/>
      <c r="AH221" s="167"/>
      <c r="AI221" s="167"/>
      <c r="AJ221" s="167"/>
      <c r="AK221" s="167"/>
      <c r="AL221" s="167"/>
      <c r="AM221" s="167"/>
      <c r="AN221" s="167"/>
      <c r="AO221" s="167"/>
      <c r="AP221" s="167"/>
      <c r="AQ221" s="167"/>
    </row>
    <row r="222" spans="1:43">
      <c r="A222" s="65"/>
      <c r="B222" s="86"/>
      <c r="C222" s="86"/>
      <c r="D222" s="86"/>
      <c r="E222" s="86"/>
      <c r="F222" s="86"/>
      <c r="G222" s="86"/>
      <c r="H222" s="86"/>
      <c r="I222" s="86"/>
      <c r="J222" s="86"/>
      <c r="K222" s="86"/>
      <c r="L222" s="86"/>
      <c r="M222" s="86"/>
      <c r="N222" s="86"/>
      <c r="O222" s="86"/>
      <c r="P222" s="86"/>
      <c r="Q222" s="86"/>
      <c r="R222" s="86"/>
      <c r="S222" s="86"/>
      <c r="T222" s="86"/>
      <c r="U222" s="86"/>
      <c r="V222" s="86"/>
      <c r="W222" s="86"/>
      <c r="X222" s="86"/>
      <c r="Y222" s="86"/>
      <c r="Z222" s="86"/>
      <c r="AA222" s="86"/>
      <c r="AB222" s="86"/>
      <c r="AC222" s="86"/>
      <c r="AD222" s="86"/>
      <c r="AE222" s="86"/>
      <c r="AF222" s="86"/>
      <c r="AG222" s="86"/>
      <c r="AH222" s="167"/>
      <c r="AI222" s="167"/>
      <c r="AJ222" s="167"/>
      <c r="AK222" s="167"/>
      <c r="AL222" s="167"/>
      <c r="AM222" s="167"/>
      <c r="AN222" s="167"/>
      <c r="AO222" s="167"/>
      <c r="AP222" s="167"/>
      <c r="AQ222" s="167"/>
    </row>
    <row r="223" spans="1:43">
      <c r="A223" s="65"/>
      <c r="B223" s="86"/>
      <c r="C223" s="86"/>
      <c r="D223" s="86"/>
      <c r="E223" s="86"/>
      <c r="F223" s="86"/>
      <c r="G223" s="86"/>
      <c r="H223" s="86"/>
      <c r="I223" s="86"/>
      <c r="J223" s="86"/>
      <c r="K223" s="86"/>
      <c r="L223" s="86"/>
      <c r="M223" s="86"/>
      <c r="N223" s="86"/>
      <c r="O223" s="86"/>
      <c r="P223" s="86"/>
      <c r="Q223" s="86"/>
      <c r="R223" s="86"/>
      <c r="S223" s="86"/>
      <c r="T223" s="86"/>
      <c r="U223" s="86"/>
      <c r="V223" s="86"/>
      <c r="W223" s="86"/>
      <c r="X223" s="86"/>
      <c r="Y223" s="86"/>
      <c r="Z223" s="86"/>
      <c r="AA223" s="86"/>
      <c r="AB223" s="86"/>
      <c r="AC223" s="86"/>
      <c r="AD223" s="86"/>
      <c r="AE223" s="86"/>
      <c r="AF223" s="86"/>
      <c r="AG223" s="86"/>
      <c r="AH223" s="167"/>
      <c r="AI223" s="167"/>
      <c r="AJ223" s="167"/>
      <c r="AK223" s="167"/>
      <c r="AL223" s="167"/>
      <c r="AM223" s="167"/>
      <c r="AN223" s="167"/>
      <c r="AO223" s="167"/>
      <c r="AP223" s="167"/>
      <c r="AQ223" s="167"/>
    </row>
    <row r="224" spans="1:43">
      <c r="A224" s="65"/>
      <c r="B224" s="86"/>
      <c r="C224" s="86"/>
      <c r="D224" s="86"/>
      <c r="E224" s="86"/>
      <c r="F224" s="86"/>
      <c r="G224" s="86"/>
      <c r="H224" s="86"/>
      <c r="I224" s="86"/>
      <c r="J224" s="86"/>
      <c r="K224" s="86"/>
      <c r="L224" s="86"/>
      <c r="M224" s="86"/>
      <c r="N224" s="86"/>
      <c r="O224" s="86"/>
      <c r="P224" s="86"/>
      <c r="Q224" s="86"/>
      <c r="R224" s="86"/>
      <c r="S224" s="86"/>
      <c r="T224" s="86"/>
      <c r="U224" s="86"/>
      <c r="V224" s="86"/>
      <c r="W224" s="86"/>
      <c r="X224" s="86"/>
      <c r="Y224" s="86"/>
      <c r="Z224" s="86"/>
      <c r="AA224" s="86"/>
      <c r="AB224" s="86"/>
      <c r="AC224" s="86"/>
      <c r="AD224" s="86"/>
      <c r="AE224" s="86"/>
      <c r="AF224" s="86"/>
      <c r="AG224" s="86"/>
      <c r="AH224" s="167"/>
      <c r="AI224" s="167"/>
      <c r="AJ224" s="167"/>
      <c r="AK224" s="167"/>
      <c r="AL224" s="167"/>
      <c r="AM224" s="167"/>
      <c r="AN224" s="167"/>
      <c r="AO224" s="167"/>
      <c r="AP224" s="167"/>
      <c r="AQ224" s="167"/>
    </row>
    <row r="225" spans="1:43">
      <c r="A225" s="65"/>
      <c r="B225" s="86"/>
      <c r="C225" s="86"/>
      <c r="D225" s="86"/>
      <c r="E225" s="86"/>
      <c r="F225" s="86"/>
      <c r="G225" s="86"/>
      <c r="H225" s="86"/>
      <c r="I225" s="86"/>
      <c r="J225" s="86"/>
      <c r="K225" s="86"/>
      <c r="L225" s="86"/>
      <c r="M225" s="86"/>
      <c r="N225" s="86"/>
      <c r="O225" s="86"/>
      <c r="P225" s="86"/>
      <c r="Q225" s="86"/>
      <c r="R225" s="86"/>
      <c r="S225" s="86"/>
      <c r="T225" s="86"/>
      <c r="U225" s="86"/>
      <c r="V225" s="86"/>
      <c r="W225" s="86"/>
      <c r="X225" s="86"/>
      <c r="Y225" s="86"/>
      <c r="Z225" s="86"/>
      <c r="AA225" s="86"/>
      <c r="AB225" s="86"/>
      <c r="AC225" s="86"/>
      <c r="AD225" s="86"/>
      <c r="AE225" s="86"/>
      <c r="AF225" s="86"/>
      <c r="AG225" s="86"/>
      <c r="AH225" s="167"/>
      <c r="AI225" s="167"/>
      <c r="AJ225" s="167"/>
      <c r="AK225" s="167"/>
      <c r="AL225" s="167"/>
      <c r="AM225" s="167"/>
      <c r="AN225" s="167"/>
      <c r="AO225" s="167"/>
      <c r="AP225" s="167"/>
      <c r="AQ225" s="167"/>
    </row>
    <row r="226" spans="1:43">
      <c r="A226" s="65"/>
      <c r="B226" s="86"/>
      <c r="C226" s="86"/>
      <c r="D226" s="86"/>
      <c r="E226" s="86"/>
      <c r="F226" s="86"/>
      <c r="G226" s="86"/>
      <c r="H226" s="86"/>
      <c r="I226" s="86"/>
      <c r="J226" s="86"/>
      <c r="K226" s="86"/>
      <c r="L226" s="86"/>
      <c r="M226" s="86"/>
      <c r="N226" s="86"/>
      <c r="O226" s="86"/>
      <c r="P226" s="86"/>
      <c r="Q226" s="86"/>
      <c r="R226" s="86"/>
      <c r="S226" s="86"/>
      <c r="T226" s="86"/>
      <c r="U226" s="86"/>
      <c r="V226" s="86"/>
      <c r="W226" s="86"/>
      <c r="X226" s="86"/>
      <c r="Y226" s="86"/>
      <c r="Z226" s="86"/>
      <c r="AA226" s="86"/>
      <c r="AB226" s="86"/>
      <c r="AC226" s="86"/>
      <c r="AD226" s="86"/>
      <c r="AE226" s="86"/>
      <c r="AF226" s="86"/>
      <c r="AG226" s="86"/>
      <c r="AH226" s="167"/>
      <c r="AI226" s="167"/>
      <c r="AJ226" s="167"/>
      <c r="AK226" s="167"/>
      <c r="AL226" s="167"/>
      <c r="AM226" s="167"/>
      <c r="AN226" s="167"/>
      <c r="AO226" s="167"/>
      <c r="AP226" s="167"/>
      <c r="AQ226" s="167"/>
    </row>
    <row r="227" spans="1:43">
      <c r="A227" s="65"/>
      <c r="B227" s="86"/>
      <c r="C227" s="86"/>
      <c r="D227" s="86"/>
      <c r="E227" s="86"/>
      <c r="F227" s="86"/>
      <c r="G227" s="86"/>
      <c r="H227" s="86"/>
      <c r="I227" s="86"/>
      <c r="J227" s="86"/>
      <c r="K227" s="86"/>
      <c r="L227" s="86"/>
      <c r="M227" s="86"/>
      <c r="N227" s="86"/>
      <c r="O227" s="86"/>
      <c r="P227" s="86"/>
      <c r="Q227" s="86"/>
      <c r="R227" s="86"/>
      <c r="S227" s="86"/>
      <c r="T227" s="86"/>
      <c r="U227" s="86"/>
      <c r="V227" s="86"/>
      <c r="W227" s="86"/>
      <c r="X227" s="86"/>
      <c r="Y227" s="86"/>
      <c r="Z227" s="86"/>
      <c r="AA227" s="86"/>
      <c r="AB227" s="86"/>
      <c r="AC227" s="86"/>
      <c r="AD227" s="86"/>
      <c r="AE227" s="86"/>
      <c r="AF227" s="86"/>
      <c r="AG227" s="86"/>
      <c r="AH227" s="167"/>
      <c r="AI227" s="167"/>
      <c r="AJ227" s="167"/>
      <c r="AK227" s="167"/>
      <c r="AL227" s="167"/>
      <c r="AM227" s="167"/>
      <c r="AN227" s="167"/>
      <c r="AO227" s="167"/>
      <c r="AP227" s="167"/>
      <c r="AQ227" s="167"/>
    </row>
    <row r="228" spans="1:43">
      <c r="A228" s="65"/>
      <c r="B228" s="86"/>
      <c r="C228" s="86"/>
      <c r="D228" s="86"/>
      <c r="E228" s="86"/>
      <c r="F228" s="86"/>
      <c r="G228" s="86"/>
      <c r="H228" s="86"/>
      <c r="I228" s="86"/>
      <c r="J228" s="86"/>
      <c r="K228" s="86"/>
      <c r="L228" s="86"/>
      <c r="M228" s="86"/>
      <c r="N228" s="86"/>
      <c r="O228" s="86"/>
      <c r="P228" s="86"/>
      <c r="Q228" s="86"/>
      <c r="R228" s="86"/>
      <c r="S228" s="86"/>
      <c r="T228" s="86"/>
      <c r="U228" s="86"/>
      <c r="V228" s="86"/>
      <c r="W228" s="86"/>
      <c r="X228" s="86"/>
      <c r="Y228" s="86"/>
      <c r="Z228" s="86"/>
      <c r="AA228" s="86"/>
      <c r="AB228" s="86"/>
      <c r="AC228" s="86"/>
      <c r="AD228" s="86"/>
      <c r="AE228" s="86"/>
      <c r="AF228" s="86"/>
      <c r="AG228" s="86"/>
      <c r="AH228" s="167"/>
      <c r="AI228" s="167"/>
      <c r="AJ228" s="167"/>
      <c r="AK228" s="167"/>
      <c r="AL228" s="167"/>
      <c r="AM228" s="167"/>
      <c r="AN228" s="167"/>
      <c r="AO228" s="167"/>
      <c r="AP228" s="167"/>
      <c r="AQ228" s="167"/>
    </row>
    <row r="229" spans="1:43">
      <c r="A229" s="65"/>
      <c r="B229" s="86"/>
      <c r="C229" s="86"/>
      <c r="D229" s="86"/>
      <c r="E229" s="86"/>
      <c r="F229" s="86"/>
      <c r="G229" s="86"/>
      <c r="H229" s="86"/>
      <c r="I229" s="86"/>
      <c r="J229" s="86"/>
      <c r="K229" s="86"/>
      <c r="L229" s="86"/>
      <c r="M229" s="86"/>
      <c r="N229" s="86"/>
      <c r="O229" s="86"/>
      <c r="P229" s="86"/>
      <c r="Q229" s="86"/>
      <c r="R229" s="86"/>
      <c r="S229" s="86"/>
      <c r="T229" s="86"/>
      <c r="U229" s="86"/>
      <c r="V229" s="86"/>
      <c r="W229" s="86"/>
      <c r="X229" s="86"/>
      <c r="Y229" s="86"/>
      <c r="Z229" s="86"/>
      <c r="AA229" s="86"/>
      <c r="AB229" s="86"/>
      <c r="AC229" s="86"/>
      <c r="AD229" s="86"/>
      <c r="AE229" s="86"/>
      <c r="AF229" s="86"/>
      <c r="AG229" s="86"/>
      <c r="AH229" s="167"/>
      <c r="AI229" s="167"/>
      <c r="AJ229" s="167"/>
      <c r="AK229" s="167"/>
      <c r="AL229" s="167"/>
      <c r="AM229" s="167"/>
      <c r="AN229" s="167"/>
      <c r="AO229" s="167"/>
      <c r="AP229" s="167"/>
      <c r="AQ229" s="167"/>
    </row>
    <row r="230" spans="1:43">
      <c r="A230" s="65"/>
      <c r="B230" s="86"/>
      <c r="C230" s="86"/>
      <c r="D230" s="86"/>
      <c r="E230" s="86"/>
      <c r="F230" s="86"/>
      <c r="G230" s="86"/>
      <c r="H230" s="86"/>
      <c r="I230" s="86"/>
      <c r="J230" s="86"/>
      <c r="K230" s="86"/>
      <c r="L230" s="86"/>
      <c r="M230" s="86"/>
      <c r="N230" s="86"/>
      <c r="O230" s="86"/>
      <c r="P230" s="86"/>
      <c r="Q230" s="86"/>
      <c r="R230" s="86"/>
      <c r="S230" s="86"/>
      <c r="T230" s="86"/>
      <c r="U230" s="86"/>
      <c r="V230" s="86"/>
      <c r="W230" s="86"/>
      <c r="X230" s="86"/>
      <c r="Y230" s="86"/>
      <c r="Z230" s="86"/>
      <c r="AA230" s="86"/>
      <c r="AB230" s="86"/>
      <c r="AC230" s="86"/>
      <c r="AD230" s="86"/>
      <c r="AE230" s="86"/>
      <c r="AF230" s="86"/>
      <c r="AG230" s="86"/>
      <c r="AH230" s="167"/>
      <c r="AI230" s="167"/>
      <c r="AJ230" s="167"/>
      <c r="AK230" s="167"/>
      <c r="AL230" s="167"/>
      <c r="AM230" s="167"/>
      <c r="AN230" s="167"/>
      <c r="AO230" s="167"/>
      <c r="AP230" s="167"/>
      <c r="AQ230" s="167"/>
    </row>
    <row r="231" spans="1:43">
      <c r="A231" s="65"/>
      <c r="B231" s="86"/>
      <c r="C231" s="86"/>
      <c r="D231" s="86"/>
      <c r="E231" s="86"/>
      <c r="F231" s="86"/>
      <c r="G231" s="86"/>
      <c r="H231" s="86"/>
      <c r="I231" s="86"/>
      <c r="J231" s="86"/>
      <c r="K231" s="86"/>
      <c r="L231" s="86"/>
      <c r="M231" s="86"/>
      <c r="N231" s="86"/>
      <c r="O231" s="86"/>
      <c r="P231" s="86"/>
      <c r="Q231" s="86"/>
      <c r="R231" s="86"/>
      <c r="S231" s="86"/>
      <c r="T231" s="86"/>
      <c r="U231" s="86"/>
      <c r="V231" s="86"/>
      <c r="W231" s="86"/>
      <c r="X231" s="86"/>
      <c r="Y231" s="86"/>
      <c r="Z231" s="86"/>
      <c r="AA231" s="86"/>
      <c r="AB231" s="86"/>
      <c r="AC231" s="86"/>
      <c r="AD231" s="86"/>
      <c r="AE231" s="86"/>
      <c r="AF231" s="86"/>
      <c r="AG231" s="86"/>
      <c r="AH231" s="167"/>
      <c r="AI231" s="167"/>
      <c r="AJ231" s="167"/>
      <c r="AK231" s="167"/>
      <c r="AL231" s="167"/>
      <c r="AM231" s="167"/>
      <c r="AN231" s="167"/>
      <c r="AO231" s="167"/>
      <c r="AP231" s="167"/>
      <c r="AQ231" s="167"/>
    </row>
    <row r="232" spans="1:43">
      <c r="A232" s="65"/>
      <c r="B232" s="86"/>
      <c r="C232" s="86"/>
      <c r="D232" s="86"/>
      <c r="E232" s="86"/>
      <c r="F232" s="86"/>
      <c r="G232" s="86"/>
      <c r="H232" s="86"/>
      <c r="I232" s="86"/>
      <c r="J232" s="86"/>
      <c r="K232" s="86"/>
      <c r="L232" s="86"/>
      <c r="M232" s="86"/>
      <c r="N232" s="86"/>
      <c r="O232" s="86"/>
      <c r="P232" s="86"/>
      <c r="Q232" s="86"/>
      <c r="R232" s="86"/>
      <c r="S232" s="86"/>
      <c r="T232" s="86"/>
      <c r="U232" s="86"/>
      <c r="V232" s="86"/>
      <c r="W232" s="86"/>
      <c r="X232" s="86"/>
      <c r="Y232" s="86"/>
      <c r="Z232" s="86"/>
      <c r="AA232" s="86"/>
      <c r="AB232" s="86"/>
      <c r="AC232" s="86"/>
      <c r="AD232" s="86"/>
      <c r="AE232" s="86"/>
      <c r="AF232" s="86"/>
      <c r="AG232" s="86"/>
      <c r="AH232" s="167"/>
      <c r="AI232" s="167"/>
      <c r="AJ232" s="167"/>
      <c r="AK232" s="167"/>
      <c r="AL232" s="167"/>
      <c r="AM232" s="167"/>
      <c r="AN232" s="167"/>
      <c r="AO232" s="167"/>
      <c r="AP232" s="167"/>
      <c r="AQ232" s="167"/>
    </row>
    <row r="233" spans="1:43">
      <c r="A233" s="65"/>
      <c r="B233" s="86"/>
      <c r="C233" s="86"/>
      <c r="D233" s="86"/>
      <c r="E233" s="86"/>
      <c r="F233" s="86"/>
      <c r="G233" s="86"/>
      <c r="H233" s="86"/>
      <c r="I233" s="86"/>
      <c r="J233" s="86"/>
      <c r="K233" s="86"/>
      <c r="L233" s="86"/>
      <c r="M233" s="86"/>
      <c r="N233" s="86"/>
      <c r="O233" s="86"/>
      <c r="P233" s="86"/>
      <c r="Q233" s="86"/>
      <c r="R233" s="86"/>
      <c r="S233" s="86"/>
      <c r="T233" s="86"/>
      <c r="U233" s="86"/>
      <c r="V233" s="86"/>
      <c r="W233" s="86"/>
      <c r="X233" s="86"/>
      <c r="Y233" s="86"/>
      <c r="Z233" s="86"/>
      <c r="AA233" s="86"/>
      <c r="AB233" s="86"/>
      <c r="AC233" s="86"/>
      <c r="AD233" s="86"/>
      <c r="AE233" s="86"/>
      <c r="AF233" s="86"/>
      <c r="AG233" s="86"/>
      <c r="AH233" s="167"/>
      <c r="AI233" s="167"/>
      <c r="AJ233" s="167"/>
      <c r="AK233" s="167"/>
      <c r="AL233" s="167"/>
      <c r="AM233" s="167"/>
      <c r="AN233" s="167"/>
      <c r="AO233" s="167"/>
      <c r="AP233" s="167"/>
      <c r="AQ233" s="167"/>
    </row>
    <row r="234" spans="1:43">
      <c r="A234" s="65"/>
      <c r="B234" s="86"/>
      <c r="C234" s="86"/>
      <c r="D234" s="86"/>
      <c r="E234" s="86"/>
      <c r="F234" s="86"/>
      <c r="G234" s="86"/>
      <c r="H234" s="86"/>
      <c r="I234" s="86"/>
      <c r="J234" s="86"/>
      <c r="K234" s="86"/>
      <c r="L234" s="86"/>
      <c r="M234" s="86"/>
      <c r="N234" s="86"/>
      <c r="O234" s="86"/>
      <c r="P234" s="86"/>
      <c r="Q234" s="86"/>
      <c r="R234" s="86"/>
      <c r="S234" s="86"/>
      <c r="T234" s="86"/>
      <c r="U234" s="86"/>
      <c r="V234" s="86"/>
      <c r="W234" s="86"/>
      <c r="X234" s="86"/>
      <c r="Y234" s="86"/>
      <c r="Z234" s="86"/>
      <c r="AA234" s="86"/>
      <c r="AB234" s="86"/>
      <c r="AC234" s="86"/>
      <c r="AD234" s="86"/>
      <c r="AE234" s="86"/>
      <c r="AF234" s="86"/>
      <c r="AG234" s="86"/>
      <c r="AH234" s="167"/>
      <c r="AI234" s="167"/>
      <c r="AJ234" s="167"/>
      <c r="AK234" s="167"/>
      <c r="AL234" s="167"/>
      <c r="AM234" s="167"/>
      <c r="AN234" s="167"/>
      <c r="AO234" s="167"/>
      <c r="AP234" s="167"/>
      <c r="AQ234" s="167"/>
    </row>
    <row r="235" spans="1:43">
      <c r="A235" s="65"/>
      <c r="B235" s="86"/>
      <c r="C235" s="86"/>
      <c r="D235" s="86"/>
      <c r="E235" s="86"/>
      <c r="F235" s="86"/>
      <c r="G235" s="86"/>
      <c r="H235" s="86"/>
      <c r="I235" s="86"/>
      <c r="J235" s="86"/>
      <c r="K235" s="86"/>
      <c r="L235" s="86"/>
      <c r="M235" s="86"/>
      <c r="N235" s="86"/>
      <c r="O235" s="86"/>
      <c r="P235" s="86"/>
      <c r="Q235" s="86"/>
      <c r="R235" s="86"/>
      <c r="S235" s="86"/>
      <c r="T235" s="86"/>
      <c r="U235" s="86"/>
      <c r="V235" s="86"/>
      <c r="W235" s="86"/>
      <c r="X235" s="86"/>
      <c r="Y235" s="86"/>
      <c r="Z235" s="86"/>
      <c r="AA235" s="86"/>
      <c r="AB235" s="86"/>
      <c r="AC235" s="86"/>
      <c r="AD235" s="86"/>
      <c r="AE235" s="86"/>
      <c r="AF235" s="86"/>
      <c r="AG235" s="86"/>
      <c r="AH235" s="167"/>
      <c r="AI235" s="167"/>
      <c r="AJ235" s="167"/>
      <c r="AK235" s="167"/>
      <c r="AL235" s="167"/>
      <c r="AM235" s="167"/>
      <c r="AN235" s="167"/>
      <c r="AO235" s="167"/>
      <c r="AP235" s="167"/>
      <c r="AQ235" s="167"/>
    </row>
    <row r="236" spans="1:43">
      <c r="A236" s="65"/>
      <c r="B236" s="86"/>
      <c r="C236" s="86"/>
      <c r="D236" s="86"/>
      <c r="E236" s="86"/>
      <c r="F236" s="86"/>
      <c r="G236" s="86"/>
      <c r="H236" s="86"/>
      <c r="I236" s="86"/>
      <c r="J236" s="86"/>
      <c r="K236" s="86"/>
      <c r="L236" s="86"/>
      <c r="M236" s="86"/>
      <c r="N236" s="86"/>
      <c r="O236" s="86"/>
      <c r="P236" s="86"/>
      <c r="Q236" s="86"/>
      <c r="R236" s="86"/>
      <c r="S236" s="86"/>
      <c r="T236" s="86"/>
      <c r="U236" s="86"/>
      <c r="V236" s="86"/>
      <c r="W236" s="86"/>
      <c r="X236" s="86"/>
      <c r="Y236" s="86"/>
      <c r="Z236" s="86"/>
      <c r="AA236" s="86"/>
      <c r="AB236" s="86"/>
      <c r="AC236" s="86"/>
      <c r="AD236" s="86"/>
      <c r="AE236" s="86"/>
      <c r="AF236" s="86"/>
      <c r="AG236" s="86"/>
      <c r="AH236" s="167"/>
      <c r="AI236" s="167"/>
      <c r="AJ236" s="167"/>
      <c r="AK236" s="167"/>
      <c r="AL236" s="167"/>
      <c r="AM236" s="167"/>
      <c r="AN236" s="167"/>
      <c r="AO236" s="167"/>
      <c r="AP236" s="167"/>
      <c r="AQ236" s="167"/>
    </row>
    <row r="237" spans="1:43">
      <c r="A237" s="65"/>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167"/>
      <c r="AI237" s="167"/>
      <c r="AJ237" s="167"/>
      <c r="AK237" s="167"/>
      <c r="AL237" s="167"/>
      <c r="AM237" s="167"/>
      <c r="AN237" s="167"/>
      <c r="AO237" s="167"/>
      <c r="AP237" s="167"/>
      <c r="AQ237" s="167"/>
    </row>
    <row r="238" spans="1:43">
      <c r="A238" s="65"/>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167"/>
      <c r="AI238" s="167"/>
      <c r="AJ238" s="167"/>
      <c r="AK238" s="167"/>
      <c r="AL238" s="167"/>
      <c r="AM238" s="167"/>
      <c r="AN238" s="167"/>
      <c r="AO238" s="167"/>
      <c r="AP238" s="167"/>
      <c r="AQ238" s="167"/>
    </row>
    <row r="239" spans="1:43">
      <c r="A239" s="65"/>
      <c r="B239" s="86"/>
      <c r="C239" s="86"/>
      <c r="D239" s="86"/>
      <c r="E239" s="86"/>
      <c r="F239" s="86"/>
      <c r="G239" s="86"/>
      <c r="H239" s="86"/>
      <c r="I239" s="86"/>
      <c r="J239" s="86"/>
      <c r="K239" s="86"/>
      <c r="L239" s="86"/>
      <c r="M239" s="86"/>
      <c r="N239" s="86"/>
      <c r="O239" s="86"/>
      <c r="P239" s="86"/>
      <c r="Q239" s="86"/>
      <c r="R239" s="86"/>
      <c r="S239" s="86"/>
      <c r="T239" s="86"/>
      <c r="U239" s="86"/>
      <c r="V239" s="86"/>
      <c r="W239" s="86"/>
      <c r="X239" s="86"/>
      <c r="Y239" s="86"/>
      <c r="Z239" s="86"/>
      <c r="AA239" s="86"/>
      <c r="AB239" s="86"/>
      <c r="AC239" s="86"/>
      <c r="AD239" s="86"/>
      <c r="AE239" s="86"/>
      <c r="AF239" s="86"/>
      <c r="AG239" s="86"/>
      <c r="AH239" s="167"/>
      <c r="AI239" s="167"/>
      <c r="AJ239" s="167"/>
      <c r="AK239" s="167"/>
      <c r="AL239" s="167"/>
      <c r="AM239" s="167"/>
      <c r="AN239" s="167"/>
      <c r="AO239" s="167"/>
      <c r="AP239" s="167"/>
      <c r="AQ239" s="167"/>
    </row>
    <row r="240" spans="1:43">
      <c r="A240" s="65"/>
      <c r="B240" s="86"/>
      <c r="C240" s="86"/>
      <c r="D240" s="86"/>
      <c r="E240" s="86"/>
      <c r="F240" s="86"/>
      <c r="G240" s="86"/>
      <c r="H240" s="86"/>
      <c r="I240" s="86"/>
      <c r="J240" s="86"/>
      <c r="K240" s="86"/>
      <c r="L240" s="86"/>
      <c r="M240" s="86"/>
      <c r="N240" s="86"/>
      <c r="O240" s="86"/>
      <c r="P240" s="86"/>
      <c r="Q240" s="86"/>
      <c r="R240" s="86"/>
      <c r="S240" s="86"/>
      <c r="T240" s="86"/>
      <c r="U240" s="86"/>
      <c r="V240" s="86"/>
      <c r="W240" s="86"/>
      <c r="X240" s="86"/>
      <c r="Y240" s="86"/>
      <c r="Z240" s="86"/>
      <c r="AA240" s="86"/>
      <c r="AB240" s="86"/>
      <c r="AC240" s="86"/>
      <c r="AD240" s="86"/>
      <c r="AE240" s="86"/>
      <c r="AF240" s="86"/>
      <c r="AG240" s="86"/>
      <c r="AH240" s="167"/>
      <c r="AI240" s="167"/>
      <c r="AJ240" s="167"/>
      <c r="AK240" s="167"/>
      <c r="AL240" s="167"/>
      <c r="AM240" s="167"/>
      <c r="AN240" s="167"/>
      <c r="AO240" s="167"/>
      <c r="AP240" s="167"/>
      <c r="AQ240" s="167"/>
    </row>
    <row r="241" spans="1:43">
      <c r="A241" s="65"/>
      <c r="B241" s="86"/>
      <c r="C241" s="86"/>
      <c r="D241" s="86"/>
      <c r="E241" s="86"/>
      <c r="F241" s="86"/>
      <c r="G241" s="86"/>
      <c r="H241" s="86"/>
      <c r="I241" s="86"/>
      <c r="J241" s="86"/>
      <c r="K241" s="86"/>
      <c r="L241" s="86"/>
      <c r="M241" s="86"/>
      <c r="N241" s="86"/>
      <c r="O241" s="86"/>
      <c r="P241" s="86"/>
      <c r="Q241" s="86"/>
      <c r="R241" s="86"/>
      <c r="S241" s="86"/>
      <c r="T241" s="86"/>
      <c r="U241" s="86"/>
      <c r="V241" s="86"/>
      <c r="W241" s="86"/>
      <c r="X241" s="86"/>
      <c r="Y241" s="86"/>
      <c r="Z241" s="86"/>
      <c r="AA241" s="86"/>
      <c r="AB241" s="86"/>
      <c r="AC241" s="86"/>
      <c r="AD241" s="86"/>
      <c r="AE241" s="86"/>
      <c r="AF241" s="86"/>
      <c r="AG241" s="86"/>
      <c r="AH241" s="167"/>
      <c r="AI241" s="167"/>
      <c r="AJ241" s="167"/>
      <c r="AK241" s="167"/>
      <c r="AL241" s="167"/>
      <c r="AM241" s="167"/>
      <c r="AN241" s="167"/>
      <c r="AO241" s="167"/>
      <c r="AP241" s="167"/>
      <c r="AQ241" s="167"/>
    </row>
    <row r="242" spans="1:43">
      <c r="A242" s="65"/>
      <c r="B242" s="86"/>
      <c r="C242" s="86"/>
      <c r="D242" s="86"/>
      <c r="E242" s="86"/>
      <c r="F242" s="86"/>
      <c r="G242" s="86"/>
      <c r="H242" s="86"/>
      <c r="I242" s="86"/>
      <c r="J242" s="86"/>
      <c r="K242" s="86"/>
      <c r="L242" s="86"/>
      <c r="M242" s="86"/>
      <c r="N242" s="86"/>
      <c r="O242" s="86"/>
      <c r="P242" s="86"/>
      <c r="Q242" s="86"/>
      <c r="R242" s="86"/>
      <c r="S242" s="86"/>
      <c r="T242" s="86"/>
      <c r="U242" s="86"/>
      <c r="V242" s="86"/>
      <c r="W242" s="86"/>
      <c r="X242" s="86"/>
      <c r="Y242" s="86"/>
      <c r="Z242" s="86"/>
      <c r="AA242" s="86"/>
      <c r="AB242" s="86"/>
      <c r="AC242" s="86"/>
      <c r="AD242" s="86"/>
      <c r="AE242" s="86"/>
      <c r="AF242" s="86"/>
      <c r="AG242" s="86"/>
      <c r="AH242" s="167"/>
      <c r="AI242" s="167"/>
      <c r="AJ242" s="167"/>
      <c r="AK242" s="167"/>
      <c r="AL242" s="167"/>
      <c r="AM242" s="167"/>
      <c r="AN242" s="167"/>
      <c r="AO242" s="167"/>
      <c r="AP242" s="167"/>
      <c r="AQ242" s="167"/>
    </row>
    <row r="243" spans="1:43">
      <c r="A243" s="65"/>
      <c r="B243" s="86"/>
      <c r="C243" s="86"/>
      <c r="D243" s="86"/>
      <c r="E243" s="86"/>
      <c r="F243" s="86"/>
      <c r="G243" s="86"/>
      <c r="H243" s="86"/>
      <c r="I243" s="86"/>
      <c r="J243" s="86"/>
      <c r="K243" s="86"/>
      <c r="L243" s="86"/>
      <c r="M243" s="86"/>
      <c r="N243" s="86"/>
      <c r="O243" s="86"/>
      <c r="P243" s="86"/>
      <c r="Q243" s="86"/>
      <c r="R243" s="86"/>
      <c r="S243" s="86"/>
      <c r="T243" s="86"/>
      <c r="U243" s="86"/>
      <c r="V243" s="86"/>
      <c r="W243" s="86"/>
      <c r="X243" s="86"/>
      <c r="Y243" s="86"/>
      <c r="Z243" s="86"/>
      <c r="AA243" s="86"/>
      <c r="AB243" s="86"/>
      <c r="AC243" s="86"/>
      <c r="AD243" s="86"/>
      <c r="AE243" s="86"/>
      <c r="AF243" s="86"/>
      <c r="AG243" s="86"/>
      <c r="AH243" s="167"/>
      <c r="AI243" s="167"/>
      <c r="AJ243" s="167"/>
      <c r="AK243" s="167"/>
      <c r="AL243" s="167"/>
      <c r="AM243" s="167"/>
      <c r="AN243" s="167"/>
      <c r="AO243" s="167"/>
      <c r="AP243" s="167"/>
      <c r="AQ243" s="167"/>
    </row>
    <row r="244" spans="1:43">
      <c r="A244" s="65"/>
      <c r="B244" s="86"/>
      <c r="C244" s="86"/>
      <c r="D244" s="86"/>
      <c r="E244" s="86"/>
      <c r="F244" s="86"/>
      <c r="G244" s="86"/>
      <c r="H244" s="86"/>
      <c r="I244" s="86"/>
      <c r="J244" s="86"/>
      <c r="K244" s="86"/>
      <c r="L244" s="86"/>
      <c r="M244" s="86"/>
      <c r="N244" s="86"/>
      <c r="O244" s="86"/>
      <c r="P244" s="86"/>
      <c r="Q244" s="86"/>
      <c r="R244" s="86"/>
      <c r="S244" s="86"/>
      <c r="T244" s="86"/>
      <c r="U244" s="86"/>
      <c r="V244" s="86"/>
      <c r="W244" s="86"/>
      <c r="X244" s="86"/>
      <c r="Y244" s="86"/>
      <c r="Z244" s="86"/>
      <c r="AA244" s="86"/>
      <c r="AB244" s="86"/>
      <c r="AC244" s="86"/>
      <c r="AD244" s="86"/>
      <c r="AE244" s="86"/>
      <c r="AF244" s="86"/>
      <c r="AG244" s="86"/>
      <c r="AH244" s="167"/>
      <c r="AI244" s="167"/>
      <c r="AJ244" s="167"/>
      <c r="AK244" s="167"/>
      <c r="AL244" s="167"/>
      <c r="AM244" s="167"/>
      <c r="AN244" s="167"/>
      <c r="AO244" s="167"/>
      <c r="AP244" s="167"/>
      <c r="AQ244" s="167"/>
    </row>
    <row r="245" spans="1:43">
      <c r="A245" s="65"/>
      <c r="B245" s="86"/>
      <c r="C245" s="86"/>
      <c r="D245" s="86"/>
      <c r="E245" s="86"/>
      <c r="F245" s="86"/>
      <c r="G245" s="86"/>
      <c r="H245" s="86"/>
      <c r="I245" s="86"/>
      <c r="J245" s="86"/>
      <c r="K245" s="86"/>
      <c r="L245" s="86"/>
      <c r="M245" s="86"/>
      <c r="N245" s="86"/>
      <c r="O245" s="86"/>
      <c r="P245" s="86"/>
      <c r="Q245" s="86"/>
      <c r="R245" s="86"/>
      <c r="S245" s="86"/>
      <c r="T245" s="86"/>
      <c r="U245" s="86"/>
      <c r="V245" s="86"/>
      <c r="W245" s="86"/>
      <c r="X245" s="86"/>
      <c r="Y245" s="86"/>
      <c r="Z245" s="86"/>
      <c r="AA245" s="86"/>
      <c r="AB245" s="86"/>
      <c r="AC245" s="86"/>
      <c r="AD245" s="86"/>
      <c r="AE245" s="86"/>
      <c r="AF245" s="86"/>
      <c r="AG245" s="86"/>
      <c r="AH245" s="167"/>
      <c r="AI245" s="167"/>
      <c r="AJ245" s="167"/>
      <c r="AK245" s="167"/>
      <c r="AL245" s="167"/>
      <c r="AM245" s="167"/>
      <c r="AN245" s="167"/>
      <c r="AO245" s="167"/>
      <c r="AP245" s="167"/>
      <c r="AQ245" s="167"/>
    </row>
    <row r="246" spans="1:43">
      <c r="A246" s="65"/>
      <c r="B246" s="86"/>
      <c r="C246" s="86"/>
      <c r="D246" s="86"/>
      <c r="E246" s="86"/>
      <c r="F246" s="86"/>
      <c r="G246" s="86"/>
      <c r="H246" s="86"/>
      <c r="I246" s="86"/>
      <c r="J246" s="86"/>
      <c r="K246" s="86"/>
      <c r="L246" s="86"/>
      <c r="M246" s="86"/>
      <c r="N246" s="86"/>
      <c r="O246" s="86"/>
      <c r="P246" s="86"/>
      <c r="Q246" s="86"/>
      <c r="R246" s="86"/>
      <c r="S246" s="86"/>
      <c r="T246" s="86"/>
      <c r="U246" s="86"/>
      <c r="V246" s="86"/>
      <c r="W246" s="86"/>
      <c r="X246" s="86"/>
      <c r="Y246" s="86"/>
      <c r="Z246" s="86"/>
      <c r="AA246" s="86"/>
      <c r="AB246" s="86"/>
      <c r="AC246" s="86"/>
      <c r="AD246" s="86"/>
      <c r="AE246" s="86"/>
      <c r="AF246" s="86"/>
      <c r="AG246" s="86"/>
      <c r="AH246" s="167"/>
      <c r="AI246" s="167"/>
      <c r="AJ246" s="167"/>
      <c r="AK246" s="167"/>
      <c r="AL246" s="167"/>
      <c r="AM246" s="167"/>
      <c r="AN246" s="167"/>
      <c r="AO246" s="167"/>
      <c r="AP246" s="167"/>
      <c r="AQ246" s="167"/>
    </row>
    <row r="247" spans="1:43">
      <c r="A247" s="65"/>
      <c r="B247" s="86"/>
      <c r="C247" s="86"/>
      <c r="D247" s="86"/>
      <c r="E247" s="86"/>
      <c r="F247" s="86"/>
      <c r="G247" s="86"/>
      <c r="H247" s="86"/>
      <c r="I247" s="86"/>
      <c r="J247" s="86"/>
      <c r="K247" s="86"/>
      <c r="L247" s="86"/>
      <c r="M247" s="86"/>
      <c r="N247" s="86"/>
      <c r="O247" s="86"/>
      <c r="P247" s="86"/>
      <c r="Q247" s="86"/>
      <c r="R247" s="86"/>
      <c r="S247" s="86"/>
      <c r="T247" s="86"/>
      <c r="U247" s="86"/>
      <c r="V247" s="86"/>
      <c r="W247" s="86"/>
      <c r="X247" s="86"/>
      <c r="Y247" s="86"/>
      <c r="Z247" s="86"/>
      <c r="AA247" s="86"/>
      <c r="AB247" s="86"/>
      <c r="AC247" s="86"/>
      <c r="AD247" s="86"/>
      <c r="AE247" s="86"/>
      <c r="AF247" s="86"/>
      <c r="AG247" s="86"/>
      <c r="AH247" s="167"/>
      <c r="AI247" s="167"/>
      <c r="AJ247" s="167"/>
      <c r="AK247" s="167"/>
      <c r="AL247" s="167"/>
      <c r="AM247" s="167"/>
      <c r="AN247" s="167"/>
      <c r="AO247" s="167"/>
      <c r="AP247" s="167"/>
      <c r="AQ247" s="167"/>
    </row>
    <row r="248" spans="1:43">
      <c r="A248" s="65"/>
      <c r="B248" s="86"/>
      <c r="C248" s="86"/>
      <c r="D248" s="86"/>
      <c r="E248" s="86"/>
      <c r="F248" s="86"/>
      <c r="G248" s="86"/>
      <c r="H248" s="86"/>
      <c r="I248" s="86"/>
      <c r="J248" s="86"/>
      <c r="K248" s="86"/>
      <c r="L248" s="86"/>
      <c r="M248" s="86"/>
      <c r="N248" s="86"/>
      <c r="O248" s="86"/>
      <c r="P248" s="86"/>
      <c r="Q248" s="86"/>
      <c r="R248" s="86"/>
      <c r="S248" s="86"/>
      <c r="T248" s="86"/>
      <c r="U248" s="86"/>
      <c r="V248" s="86"/>
      <c r="W248" s="86"/>
      <c r="X248" s="86"/>
      <c r="Y248" s="86"/>
      <c r="Z248" s="86"/>
      <c r="AA248" s="86"/>
      <c r="AB248" s="86"/>
      <c r="AC248" s="86"/>
      <c r="AD248" s="86"/>
      <c r="AE248" s="86"/>
      <c r="AF248" s="86"/>
      <c r="AG248" s="86"/>
      <c r="AH248" s="167"/>
      <c r="AI248" s="167"/>
      <c r="AJ248" s="167"/>
      <c r="AK248" s="167"/>
      <c r="AL248" s="167"/>
      <c r="AM248" s="167"/>
      <c r="AN248" s="167"/>
      <c r="AO248" s="167"/>
      <c r="AP248" s="167"/>
      <c r="AQ248" s="167"/>
    </row>
    <row r="249" spans="1:43">
      <c r="A249" s="65"/>
      <c r="B249" s="86"/>
      <c r="C249" s="86"/>
      <c r="D249" s="86"/>
      <c r="E249" s="86"/>
      <c r="F249" s="86"/>
      <c r="G249" s="86"/>
      <c r="H249" s="86"/>
      <c r="I249" s="86"/>
      <c r="J249" s="86"/>
      <c r="K249" s="86"/>
      <c r="L249" s="86"/>
      <c r="M249" s="86"/>
      <c r="N249" s="86"/>
      <c r="O249" s="86"/>
      <c r="P249" s="86"/>
      <c r="Q249" s="86"/>
      <c r="R249" s="86"/>
      <c r="S249" s="86"/>
      <c r="T249" s="86"/>
      <c r="U249" s="86"/>
      <c r="V249" s="86"/>
      <c r="W249" s="86"/>
      <c r="X249" s="86"/>
      <c r="Y249" s="86"/>
      <c r="Z249" s="86"/>
      <c r="AA249" s="86"/>
      <c r="AB249" s="86"/>
      <c r="AC249" s="86"/>
      <c r="AD249" s="86"/>
      <c r="AE249" s="86"/>
      <c r="AF249" s="86"/>
      <c r="AG249" s="86"/>
      <c r="AH249" s="167"/>
      <c r="AI249" s="167"/>
      <c r="AJ249" s="167"/>
      <c r="AK249" s="167"/>
      <c r="AL249" s="167"/>
      <c r="AM249" s="167"/>
      <c r="AN249" s="167"/>
      <c r="AO249" s="167"/>
      <c r="AP249" s="167"/>
      <c r="AQ249" s="167"/>
    </row>
    <row r="250" spans="1:43">
      <c r="A250" s="65"/>
      <c r="B250" s="86"/>
      <c r="C250" s="86"/>
      <c r="D250" s="86"/>
      <c r="E250" s="86"/>
      <c r="F250" s="86"/>
      <c r="G250" s="86"/>
      <c r="H250" s="86"/>
      <c r="I250" s="86"/>
      <c r="J250" s="86"/>
      <c r="K250" s="86"/>
      <c r="L250" s="86"/>
      <c r="M250" s="86"/>
      <c r="N250" s="86"/>
      <c r="O250" s="86"/>
      <c r="P250" s="86"/>
      <c r="Q250" s="86"/>
      <c r="R250" s="86"/>
      <c r="S250" s="86"/>
      <c r="T250" s="86"/>
      <c r="U250" s="86"/>
      <c r="V250" s="86"/>
      <c r="W250" s="86"/>
      <c r="X250" s="86"/>
      <c r="Y250" s="86"/>
      <c r="Z250" s="86"/>
      <c r="AA250" s="86"/>
      <c r="AB250" s="86"/>
      <c r="AC250" s="86"/>
      <c r="AD250" s="86"/>
      <c r="AE250" s="86"/>
      <c r="AF250" s="86"/>
      <c r="AG250" s="86"/>
      <c r="AH250" s="167"/>
      <c r="AI250" s="167"/>
      <c r="AJ250" s="167"/>
      <c r="AK250" s="167"/>
      <c r="AL250" s="167"/>
      <c r="AM250" s="167"/>
      <c r="AN250" s="167"/>
      <c r="AO250" s="167"/>
      <c r="AP250" s="167"/>
      <c r="AQ250" s="167"/>
    </row>
    <row r="251" spans="1:43">
      <c r="A251" s="65"/>
      <c r="B251" s="86"/>
      <c r="C251" s="86"/>
      <c r="D251" s="86"/>
      <c r="E251" s="86"/>
      <c r="F251" s="86"/>
      <c r="G251" s="86"/>
      <c r="H251" s="86"/>
      <c r="I251" s="86"/>
      <c r="J251" s="86"/>
      <c r="K251" s="86"/>
      <c r="L251" s="86"/>
      <c r="M251" s="86"/>
      <c r="N251" s="86"/>
      <c r="O251" s="86"/>
      <c r="P251" s="86"/>
      <c r="Q251" s="86"/>
      <c r="R251" s="86"/>
      <c r="S251" s="86"/>
      <c r="T251" s="86"/>
      <c r="U251" s="86"/>
      <c r="V251" s="86"/>
      <c r="W251" s="86"/>
      <c r="X251" s="86"/>
      <c r="Y251" s="86"/>
      <c r="Z251" s="86"/>
      <c r="AA251" s="86"/>
      <c r="AB251" s="86"/>
      <c r="AC251" s="86"/>
      <c r="AD251" s="86"/>
      <c r="AE251" s="86"/>
      <c r="AF251" s="86"/>
      <c r="AG251" s="86"/>
      <c r="AH251" s="167"/>
      <c r="AI251" s="167"/>
      <c r="AJ251" s="167"/>
      <c r="AK251" s="167"/>
      <c r="AL251" s="167"/>
      <c r="AM251" s="167"/>
      <c r="AN251" s="167"/>
      <c r="AO251" s="167"/>
      <c r="AP251" s="167"/>
      <c r="AQ251" s="167"/>
    </row>
    <row r="252" spans="1:43">
      <c r="A252" s="65"/>
      <c r="B252" s="86"/>
      <c r="C252" s="86"/>
      <c r="D252" s="86"/>
      <c r="E252" s="86"/>
      <c r="F252" s="86"/>
      <c r="G252" s="86"/>
      <c r="H252" s="86"/>
      <c r="I252" s="86"/>
      <c r="J252" s="86"/>
      <c r="K252" s="86"/>
      <c r="L252" s="86"/>
      <c r="M252" s="86"/>
      <c r="N252" s="86"/>
      <c r="O252" s="86"/>
      <c r="P252" s="86"/>
      <c r="Q252" s="86"/>
      <c r="R252" s="86"/>
      <c r="S252" s="86"/>
      <c r="T252" s="86"/>
      <c r="U252" s="86"/>
      <c r="V252" s="86"/>
      <c r="W252" s="86"/>
      <c r="X252" s="86"/>
      <c r="Y252" s="86"/>
      <c r="Z252" s="86"/>
      <c r="AA252" s="86"/>
      <c r="AB252" s="86"/>
      <c r="AC252" s="86"/>
      <c r="AD252" s="86"/>
      <c r="AE252" s="86"/>
      <c r="AF252" s="86"/>
      <c r="AG252" s="86"/>
      <c r="AH252" s="167"/>
      <c r="AI252" s="167"/>
      <c r="AJ252" s="167"/>
      <c r="AK252" s="167"/>
      <c r="AL252" s="167"/>
      <c r="AM252" s="167"/>
      <c r="AN252" s="167"/>
      <c r="AO252" s="167"/>
      <c r="AP252" s="167"/>
      <c r="AQ252" s="167"/>
    </row>
    <row r="253" spans="1:43">
      <c r="A253" s="65"/>
      <c r="B253" s="86"/>
      <c r="C253" s="86"/>
      <c r="D253" s="86"/>
      <c r="E253" s="86"/>
      <c r="F253" s="86"/>
      <c r="G253" s="86"/>
      <c r="H253" s="86"/>
      <c r="I253" s="86"/>
      <c r="J253" s="86"/>
      <c r="K253" s="86"/>
      <c r="L253" s="86"/>
      <c r="M253" s="86"/>
      <c r="N253" s="86"/>
      <c r="O253" s="86"/>
      <c r="P253" s="86"/>
      <c r="Q253" s="86"/>
      <c r="R253" s="86"/>
      <c r="S253" s="86"/>
      <c r="T253" s="86"/>
      <c r="U253" s="86"/>
      <c r="V253" s="86"/>
      <c r="W253" s="86"/>
      <c r="X253" s="86"/>
      <c r="Y253" s="86"/>
      <c r="Z253" s="86"/>
      <c r="AA253" s="86"/>
      <c r="AB253" s="86"/>
      <c r="AC253" s="86"/>
      <c r="AD253" s="86"/>
      <c r="AE253" s="86"/>
      <c r="AF253" s="86"/>
      <c r="AG253" s="86"/>
      <c r="AH253" s="167"/>
      <c r="AI253" s="167"/>
      <c r="AJ253" s="167"/>
      <c r="AK253" s="167"/>
      <c r="AL253" s="167"/>
      <c r="AM253" s="167"/>
      <c r="AN253" s="167"/>
      <c r="AO253" s="167"/>
      <c r="AP253" s="167"/>
      <c r="AQ253" s="167"/>
    </row>
    <row r="254" spans="1:43">
      <c r="A254" s="65"/>
      <c r="B254" s="86"/>
      <c r="C254" s="86"/>
      <c r="D254" s="86"/>
      <c r="E254" s="86"/>
      <c r="F254" s="86"/>
      <c r="G254" s="86"/>
      <c r="H254" s="86"/>
      <c r="I254" s="86"/>
      <c r="J254" s="86"/>
      <c r="K254" s="86"/>
      <c r="L254" s="86"/>
      <c r="M254" s="86"/>
      <c r="N254" s="86"/>
      <c r="O254" s="86"/>
      <c r="P254" s="86"/>
      <c r="Q254" s="86"/>
      <c r="R254" s="86"/>
      <c r="S254" s="86"/>
      <c r="T254" s="86"/>
      <c r="U254" s="86"/>
      <c r="V254" s="86"/>
      <c r="W254" s="86"/>
      <c r="X254" s="86"/>
      <c r="Y254" s="86"/>
      <c r="Z254" s="86"/>
      <c r="AA254" s="86"/>
      <c r="AB254" s="86"/>
      <c r="AC254" s="86"/>
      <c r="AD254" s="86"/>
      <c r="AE254" s="86"/>
      <c r="AF254" s="86"/>
      <c r="AG254" s="86"/>
      <c r="AH254" s="167"/>
      <c r="AI254" s="167"/>
      <c r="AJ254" s="167"/>
      <c r="AK254" s="167"/>
      <c r="AL254" s="167"/>
      <c r="AM254" s="167"/>
      <c r="AN254" s="167"/>
      <c r="AO254" s="167"/>
      <c r="AP254" s="167"/>
      <c r="AQ254" s="167"/>
    </row>
    <row r="255" spans="1:43">
      <c r="A255" s="65"/>
      <c r="B255" s="86"/>
      <c r="C255" s="86"/>
      <c r="D255" s="86"/>
      <c r="E255" s="86"/>
      <c r="F255" s="86"/>
      <c r="G255" s="86"/>
      <c r="H255" s="86"/>
      <c r="I255" s="86"/>
      <c r="J255" s="86"/>
      <c r="K255" s="86"/>
      <c r="L255" s="86"/>
      <c r="M255" s="86"/>
      <c r="N255" s="86"/>
      <c r="O255" s="86"/>
      <c r="P255" s="86"/>
      <c r="Q255" s="86"/>
      <c r="R255" s="86"/>
      <c r="S255" s="86"/>
      <c r="T255" s="86"/>
      <c r="U255" s="86"/>
      <c r="V255" s="86"/>
      <c r="W255" s="86"/>
      <c r="X255" s="86"/>
      <c r="Y255" s="86"/>
      <c r="Z255" s="86"/>
      <c r="AA255" s="86"/>
      <c r="AB255" s="86"/>
      <c r="AC255" s="86"/>
      <c r="AD255" s="86"/>
      <c r="AE255" s="86"/>
      <c r="AF255" s="86"/>
      <c r="AG255" s="86"/>
      <c r="AH255" s="167"/>
      <c r="AI255" s="167"/>
      <c r="AJ255" s="167"/>
      <c r="AK255" s="167"/>
      <c r="AL255" s="167"/>
      <c r="AM255" s="167"/>
      <c r="AN255" s="167"/>
      <c r="AO255" s="167"/>
      <c r="AP255" s="167"/>
      <c r="AQ255" s="167"/>
    </row>
    <row r="256" spans="1:43">
      <c r="A256" s="65"/>
      <c r="B256" s="86"/>
      <c r="C256" s="86"/>
      <c r="D256" s="86"/>
      <c r="E256" s="86"/>
      <c r="F256" s="86"/>
      <c r="G256" s="86"/>
      <c r="H256" s="86"/>
      <c r="I256" s="86"/>
      <c r="J256" s="86"/>
      <c r="K256" s="86"/>
      <c r="L256" s="86"/>
      <c r="M256" s="86"/>
      <c r="N256" s="86"/>
      <c r="O256" s="86"/>
      <c r="P256" s="86"/>
      <c r="Q256" s="86"/>
      <c r="R256" s="86"/>
      <c r="S256" s="86"/>
      <c r="T256" s="86"/>
      <c r="U256" s="86"/>
      <c r="V256" s="86"/>
      <c r="W256" s="86"/>
      <c r="X256" s="86"/>
      <c r="Y256" s="86"/>
      <c r="Z256" s="86"/>
      <c r="AA256" s="86"/>
      <c r="AB256" s="86"/>
      <c r="AC256" s="86"/>
      <c r="AD256" s="86"/>
      <c r="AE256" s="86"/>
      <c r="AF256" s="86"/>
      <c r="AG256" s="86"/>
      <c r="AH256" s="167"/>
      <c r="AI256" s="167"/>
      <c r="AJ256" s="167"/>
      <c r="AK256" s="167"/>
      <c r="AL256" s="167"/>
      <c r="AM256" s="167"/>
      <c r="AN256" s="167"/>
      <c r="AO256" s="167"/>
      <c r="AP256" s="167"/>
      <c r="AQ256" s="167"/>
    </row>
    <row r="257" spans="1:43">
      <c r="A257" s="65"/>
      <c r="B257" s="86"/>
      <c r="C257" s="86"/>
      <c r="D257" s="86"/>
      <c r="E257" s="86"/>
      <c r="F257" s="86"/>
      <c r="G257" s="86"/>
      <c r="H257" s="86"/>
      <c r="I257" s="86"/>
      <c r="J257" s="86"/>
      <c r="K257" s="86"/>
      <c r="L257" s="86"/>
      <c r="M257" s="86"/>
      <c r="N257" s="86"/>
      <c r="O257" s="86"/>
      <c r="P257" s="86"/>
      <c r="Q257" s="86"/>
      <c r="R257" s="86"/>
      <c r="S257" s="86"/>
      <c r="T257" s="86"/>
      <c r="U257" s="86"/>
      <c r="V257" s="86"/>
      <c r="W257" s="86"/>
      <c r="X257" s="86"/>
      <c r="Y257" s="86"/>
      <c r="Z257" s="86"/>
      <c r="AA257" s="86"/>
      <c r="AB257" s="86"/>
      <c r="AC257" s="86"/>
      <c r="AD257" s="86"/>
      <c r="AE257" s="86"/>
      <c r="AF257" s="86"/>
      <c r="AG257" s="86"/>
      <c r="AH257" s="167"/>
      <c r="AI257" s="167"/>
      <c r="AJ257" s="167"/>
      <c r="AK257" s="167"/>
      <c r="AL257" s="167"/>
      <c r="AM257" s="167"/>
      <c r="AN257" s="167"/>
      <c r="AO257" s="167"/>
      <c r="AP257" s="167"/>
      <c r="AQ257" s="167"/>
    </row>
    <row r="258" spans="1:43">
      <c r="A258" s="65"/>
      <c r="B258" s="86"/>
      <c r="C258" s="86"/>
      <c r="D258" s="86"/>
      <c r="E258" s="86"/>
      <c r="F258" s="86"/>
      <c r="G258" s="86"/>
      <c r="H258" s="86"/>
      <c r="I258" s="86"/>
      <c r="J258" s="86"/>
      <c r="K258" s="86"/>
      <c r="L258" s="86"/>
      <c r="M258" s="86"/>
      <c r="N258" s="86"/>
      <c r="O258" s="86"/>
      <c r="P258" s="86"/>
      <c r="Q258" s="86"/>
      <c r="R258" s="86"/>
      <c r="S258" s="86"/>
      <c r="T258" s="86"/>
      <c r="U258" s="86"/>
      <c r="V258" s="86"/>
      <c r="W258" s="86"/>
      <c r="X258" s="86"/>
      <c r="Y258" s="86"/>
      <c r="Z258" s="86"/>
      <c r="AA258" s="86"/>
      <c r="AB258" s="86"/>
      <c r="AC258" s="86"/>
      <c r="AD258" s="86"/>
      <c r="AE258" s="86"/>
      <c r="AF258" s="86"/>
      <c r="AG258" s="86"/>
      <c r="AH258" s="167"/>
      <c r="AI258" s="167"/>
      <c r="AJ258" s="167"/>
      <c r="AK258" s="167"/>
      <c r="AL258" s="167"/>
      <c r="AM258" s="167"/>
      <c r="AN258" s="167"/>
      <c r="AO258" s="167"/>
      <c r="AP258" s="167"/>
      <c r="AQ258" s="167"/>
    </row>
    <row r="259" spans="1:43">
      <c r="A259" s="65"/>
      <c r="B259" s="86"/>
      <c r="C259" s="86"/>
      <c r="D259" s="86"/>
      <c r="E259" s="86"/>
      <c r="F259" s="86"/>
      <c r="G259" s="86"/>
      <c r="H259" s="86"/>
      <c r="I259" s="86"/>
      <c r="J259" s="86"/>
      <c r="K259" s="86"/>
      <c r="L259" s="86"/>
      <c r="M259" s="86"/>
      <c r="N259" s="86"/>
      <c r="O259" s="86"/>
      <c r="P259" s="86"/>
      <c r="Q259" s="86"/>
      <c r="R259" s="86"/>
      <c r="S259" s="86"/>
      <c r="T259" s="86"/>
      <c r="U259" s="86"/>
      <c r="V259" s="86"/>
      <c r="W259" s="86"/>
      <c r="X259" s="86"/>
      <c r="Y259" s="86"/>
      <c r="Z259" s="86"/>
      <c r="AA259" s="86"/>
      <c r="AB259" s="86"/>
      <c r="AC259" s="86"/>
      <c r="AD259" s="86"/>
      <c r="AE259" s="86"/>
      <c r="AF259" s="86"/>
      <c r="AG259" s="86"/>
      <c r="AH259" s="167"/>
      <c r="AI259" s="167"/>
      <c r="AJ259" s="167"/>
      <c r="AK259" s="167"/>
      <c r="AL259" s="167"/>
      <c r="AM259" s="167"/>
      <c r="AN259" s="167"/>
      <c r="AO259" s="167"/>
      <c r="AP259" s="167"/>
      <c r="AQ259" s="167"/>
    </row>
    <row r="260" spans="1:43">
      <c r="A260" s="65"/>
      <c r="B260" s="86"/>
      <c r="C260" s="86"/>
      <c r="D260" s="86"/>
      <c r="E260" s="86"/>
      <c r="F260" s="86"/>
      <c r="G260" s="86"/>
      <c r="H260" s="86"/>
      <c r="I260" s="86"/>
      <c r="J260" s="86"/>
      <c r="K260" s="86"/>
      <c r="L260" s="86"/>
      <c r="M260" s="86"/>
      <c r="N260" s="86"/>
      <c r="O260" s="86"/>
      <c r="P260" s="86"/>
      <c r="Q260" s="86"/>
      <c r="R260" s="86"/>
      <c r="S260" s="86"/>
      <c r="T260" s="86"/>
      <c r="U260" s="86"/>
      <c r="V260" s="86"/>
      <c r="W260" s="86"/>
      <c r="X260" s="86"/>
      <c r="Y260" s="86"/>
      <c r="Z260" s="86"/>
      <c r="AA260" s="86"/>
      <c r="AB260" s="86"/>
      <c r="AC260" s="86"/>
      <c r="AD260" s="86"/>
      <c r="AE260" s="86"/>
      <c r="AF260" s="86"/>
      <c r="AG260" s="86"/>
      <c r="AH260" s="167"/>
      <c r="AI260" s="167"/>
      <c r="AJ260" s="167"/>
      <c r="AK260" s="167"/>
      <c r="AL260" s="167"/>
      <c r="AM260" s="167"/>
      <c r="AN260" s="167"/>
      <c r="AO260" s="167"/>
      <c r="AP260" s="167"/>
      <c r="AQ260" s="167"/>
    </row>
    <row r="261" spans="1:43">
      <c r="A261" s="65"/>
      <c r="B261" s="86"/>
      <c r="C261" s="86"/>
      <c r="D261" s="86"/>
      <c r="E261" s="86"/>
      <c r="F261" s="86"/>
      <c r="G261" s="86"/>
      <c r="H261" s="86"/>
      <c r="I261" s="86"/>
      <c r="J261" s="86"/>
      <c r="K261" s="86"/>
      <c r="L261" s="86"/>
      <c r="M261" s="86"/>
      <c r="N261" s="86"/>
      <c r="O261" s="86"/>
      <c r="P261" s="86"/>
      <c r="Q261" s="86"/>
      <c r="R261" s="86"/>
      <c r="S261" s="86"/>
      <c r="T261" s="86"/>
      <c r="U261" s="86"/>
      <c r="V261" s="86"/>
      <c r="W261" s="86"/>
      <c r="X261" s="86"/>
      <c r="Y261" s="86"/>
      <c r="Z261" s="86"/>
      <c r="AA261" s="86"/>
      <c r="AB261" s="86"/>
      <c r="AC261" s="86"/>
      <c r="AD261" s="86"/>
      <c r="AE261" s="86"/>
      <c r="AF261" s="86"/>
      <c r="AG261" s="86"/>
      <c r="AH261" s="167"/>
      <c r="AI261" s="167"/>
      <c r="AJ261" s="167"/>
      <c r="AK261" s="167"/>
      <c r="AL261" s="167"/>
      <c r="AM261" s="167"/>
      <c r="AN261" s="167"/>
      <c r="AO261" s="167"/>
      <c r="AP261" s="167"/>
      <c r="AQ261" s="167"/>
    </row>
    <row r="262" spans="1:43">
      <c r="A262" s="65"/>
      <c r="B262" s="86"/>
      <c r="C262" s="86"/>
      <c r="D262" s="86"/>
      <c r="E262" s="86"/>
      <c r="F262" s="86"/>
      <c r="G262" s="86"/>
      <c r="H262" s="86"/>
      <c r="I262" s="86"/>
      <c r="J262" s="86"/>
      <c r="K262" s="86"/>
      <c r="L262" s="86"/>
      <c r="M262" s="86"/>
      <c r="N262" s="86"/>
      <c r="O262" s="86"/>
      <c r="P262" s="86"/>
      <c r="Q262" s="86"/>
      <c r="R262" s="86"/>
      <c r="S262" s="86"/>
      <c r="T262" s="86"/>
      <c r="U262" s="86"/>
      <c r="V262" s="86"/>
      <c r="W262" s="86"/>
      <c r="X262" s="86"/>
      <c r="Y262" s="86"/>
      <c r="Z262" s="86"/>
      <c r="AA262" s="86"/>
      <c r="AB262" s="86"/>
      <c r="AC262" s="86"/>
      <c r="AD262" s="86"/>
      <c r="AE262" s="86"/>
      <c r="AF262" s="86"/>
      <c r="AG262" s="86"/>
      <c r="AH262" s="167"/>
      <c r="AI262" s="167"/>
      <c r="AJ262" s="167"/>
      <c r="AK262" s="167"/>
      <c r="AL262" s="167"/>
      <c r="AM262" s="167"/>
      <c r="AN262" s="167"/>
      <c r="AO262" s="167"/>
      <c r="AP262" s="167"/>
      <c r="AQ262" s="167"/>
    </row>
    <row r="263" spans="1:43">
      <c r="A263" s="65"/>
      <c r="B263" s="86"/>
      <c r="C263" s="86"/>
      <c r="D263" s="86"/>
      <c r="E263" s="86"/>
      <c r="F263" s="86"/>
      <c r="G263" s="86"/>
      <c r="H263" s="86"/>
      <c r="I263" s="86"/>
      <c r="J263" s="86"/>
      <c r="K263" s="86"/>
      <c r="L263" s="86"/>
      <c r="M263" s="86"/>
      <c r="N263" s="86"/>
      <c r="O263" s="86"/>
      <c r="P263" s="86"/>
      <c r="Q263" s="86"/>
      <c r="R263" s="86"/>
      <c r="S263" s="86"/>
      <c r="T263" s="86"/>
      <c r="U263" s="86"/>
      <c r="V263" s="86"/>
      <c r="W263" s="86"/>
      <c r="X263" s="86"/>
      <c r="Y263" s="86"/>
      <c r="Z263" s="86"/>
      <c r="AA263" s="86"/>
      <c r="AB263" s="86"/>
      <c r="AC263" s="86"/>
      <c r="AD263" s="86"/>
      <c r="AE263" s="86"/>
      <c r="AF263" s="86"/>
      <c r="AG263" s="86"/>
      <c r="AH263" s="167"/>
      <c r="AI263" s="167"/>
      <c r="AJ263" s="167"/>
      <c r="AK263" s="167"/>
      <c r="AL263" s="167"/>
      <c r="AM263" s="167"/>
      <c r="AN263" s="167"/>
      <c r="AO263" s="167"/>
      <c r="AP263" s="167"/>
      <c r="AQ263" s="167"/>
    </row>
    <row r="264" spans="1:43">
      <c r="A264" s="65"/>
      <c r="B264" s="86"/>
      <c r="C264" s="86"/>
      <c r="D264" s="86"/>
      <c r="E264" s="86"/>
      <c r="F264" s="86"/>
      <c r="G264" s="86"/>
      <c r="H264" s="86"/>
      <c r="I264" s="86"/>
      <c r="J264" s="86"/>
      <c r="K264" s="86"/>
      <c r="L264" s="86"/>
      <c r="M264" s="86"/>
      <c r="N264" s="86"/>
      <c r="O264" s="86"/>
      <c r="P264" s="86"/>
      <c r="Q264" s="86"/>
      <c r="R264" s="86"/>
      <c r="S264" s="86"/>
      <c r="T264" s="86"/>
      <c r="U264" s="86"/>
      <c r="V264" s="86"/>
      <c r="W264" s="86"/>
      <c r="X264" s="86"/>
      <c r="Y264" s="86"/>
      <c r="Z264" s="86"/>
      <c r="AA264" s="86"/>
      <c r="AB264" s="86"/>
      <c r="AC264" s="86"/>
      <c r="AD264" s="86"/>
      <c r="AE264" s="86"/>
      <c r="AF264" s="86"/>
      <c r="AG264" s="86"/>
      <c r="AH264" s="167"/>
      <c r="AI264" s="167"/>
      <c r="AJ264" s="167"/>
      <c r="AK264" s="167"/>
      <c r="AL264" s="167"/>
      <c r="AM264" s="167"/>
      <c r="AN264" s="167"/>
      <c r="AO264" s="167"/>
      <c r="AP264" s="167"/>
      <c r="AQ264" s="167"/>
    </row>
    <row r="265" spans="1:43">
      <c r="A265" s="65"/>
      <c r="B265" s="86"/>
      <c r="C265" s="86"/>
      <c r="D265" s="86"/>
      <c r="E265" s="86"/>
      <c r="F265" s="86"/>
      <c r="G265" s="86"/>
      <c r="H265" s="86"/>
      <c r="I265" s="86"/>
      <c r="J265" s="86"/>
      <c r="K265" s="86"/>
      <c r="L265" s="86"/>
      <c r="M265" s="86"/>
      <c r="N265" s="86"/>
      <c r="O265" s="86"/>
      <c r="P265" s="86"/>
      <c r="Q265" s="86"/>
      <c r="R265" s="86"/>
      <c r="S265" s="86"/>
      <c r="T265" s="86"/>
      <c r="U265" s="86"/>
      <c r="V265" s="86"/>
      <c r="W265" s="86"/>
      <c r="X265" s="86"/>
      <c r="Y265" s="86"/>
      <c r="Z265" s="86"/>
      <c r="AA265" s="86"/>
      <c r="AB265" s="86"/>
      <c r="AC265" s="86"/>
      <c r="AD265" s="86"/>
      <c r="AE265" s="86"/>
      <c r="AF265" s="86"/>
      <c r="AG265" s="86"/>
      <c r="AH265" s="167"/>
      <c r="AI265" s="167"/>
      <c r="AJ265" s="167"/>
      <c r="AK265" s="167"/>
      <c r="AL265" s="167"/>
      <c r="AM265" s="167"/>
      <c r="AN265" s="167"/>
      <c r="AO265" s="167"/>
      <c r="AP265" s="167"/>
      <c r="AQ265" s="167"/>
    </row>
    <row r="266" spans="1:43">
      <c r="A266" s="65"/>
      <c r="B266" s="86"/>
      <c r="C266" s="86"/>
      <c r="D266" s="86"/>
      <c r="E266" s="86"/>
      <c r="F266" s="86"/>
      <c r="G266" s="86"/>
      <c r="H266" s="86"/>
      <c r="I266" s="86"/>
      <c r="J266" s="86"/>
      <c r="K266" s="86"/>
      <c r="L266" s="86"/>
      <c r="M266" s="86"/>
      <c r="N266" s="86"/>
      <c r="O266" s="86"/>
      <c r="P266" s="86"/>
      <c r="Q266" s="86"/>
      <c r="R266" s="86"/>
      <c r="S266" s="86"/>
      <c r="T266" s="86"/>
      <c r="U266" s="86"/>
      <c r="V266" s="86"/>
      <c r="W266" s="86"/>
      <c r="X266" s="86"/>
      <c r="Y266" s="86"/>
      <c r="Z266" s="86"/>
      <c r="AA266" s="86"/>
      <c r="AB266" s="86"/>
      <c r="AC266" s="86"/>
      <c r="AD266" s="86"/>
      <c r="AE266" s="86"/>
      <c r="AF266" s="86"/>
      <c r="AG266" s="86"/>
      <c r="AH266" s="167"/>
      <c r="AI266" s="167"/>
      <c r="AJ266" s="167"/>
      <c r="AK266" s="167"/>
      <c r="AL266" s="167"/>
      <c r="AM266" s="167"/>
      <c r="AN266" s="167"/>
      <c r="AO266" s="167"/>
      <c r="AP266" s="167"/>
      <c r="AQ266" s="167"/>
    </row>
    <row r="267" spans="1:43">
      <c r="A267" s="65"/>
      <c r="B267" s="86"/>
      <c r="C267" s="86"/>
      <c r="D267" s="86"/>
      <c r="E267" s="86"/>
      <c r="F267" s="86"/>
      <c r="G267" s="86"/>
      <c r="H267" s="86"/>
      <c r="I267" s="86"/>
      <c r="J267" s="86"/>
      <c r="K267" s="86"/>
      <c r="L267" s="86"/>
      <c r="M267" s="86"/>
      <c r="N267" s="86"/>
      <c r="O267" s="86"/>
      <c r="P267" s="86"/>
      <c r="Q267" s="86"/>
      <c r="R267" s="86"/>
      <c r="S267" s="86"/>
      <c r="T267" s="86"/>
      <c r="U267" s="86"/>
      <c r="V267" s="86"/>
      <c r="W267" s="86"/>
      <c r="X267" s="86"/>
      <c r="Y267" s="86"/>
      <c r="Z267" s="86"/>
      <c r="AA267" s="86"/>
      <c r="AB267" s="86"/>
      <c r="AC267" s="86"/>
      <c r="AD267" s="86"/>
      <c r="AE267" s="86"/>
      <c r="AF267" s="86"/>
      <c r="AG267" s="86"/>
      <c r="AH267" s="167"/>
      <c r="AI267" s="167"/>
      <c r="AJ267" s="167"/>
      <c r="AK267" s="167"/>
      <c r="AL267" s="167"/>
      <c r="AM267" s="167"/>
      <c r="AN267" s="167"/>
      <c r="AO267" s="167"/>
      <c r="AP267" s="167"/>
      <c r="AQ267" s="167"/>
    </row>
    <row r="268" spans="1:43">
      <c r="A268" s="65"/>
      <c r="B268" s="86"/>
      <c r="C268" s="86"/>
      <c r="D268" s="86"/>
      <c r="E268" s="86"/>
      <c r="F268" s="86"/>
      <c r="G268" s="86"/>
      <c r="H268" s="86"/>
      <c r="I268" s="86"/>
      <c r="J268" s="86"/>
      <c r="K268" s="86"/>
      <c r="L268" s="86"/>
      <c r="M268" s="86"/>
      <c r="N268" s="86"/>
      <c r="O268" s="86"/>
      <c r="P268" s="86"/>
      <c r="Q268" s="86"/>
      <c r="R268" s="86"/>
      <c r="S268" s="86"/>
      <c r="T268" s="86"/>
      <c r="U268" s="86"/>
      <c r="V268" s="86"/>
      <c r="W268" s="86"/>
      <c r="X268" s="86"/>
      <c r="Y268" s="86"/>
      <c r="Z268" s="86"/>
      <c r="AA268" s="86"/>
      <c r="AB268" s="86"/>
      <c r="AC268" s="86"/>
      <c r="AD268" s="86"/>
      <c r="AE268" s="86"/>
      <c r="AF268" s="86"/>
      <c r="AG268" s="86"/>
      <c r="AH268" s="167"/>
      <c r="AI268" s="167"/>
      <c r="AJ268" s="167"/>
      <c r="AK268" s="167"/>
      <c r="AL268" s="167"/>
      <c r="AM268" s="167"/>
      <c r="AN268" s="167"/>
      <c r="AO268" s="167"/>
      <c r="AP268" s="167"/>
      <c r="AQ268" s="167"/>
    </row>
    <row r="269" spans="1:43">
      <c r="A269" s="65"/>
      <c r="B269" s="86"/>
      <c r="C269" s="86"/>
      <c r="D269" s="86"/>
      <c r="E269" s="86"/>
      <c r="F269" s="86"/>
      <c r="G269" s="86"/>
      <c r="H269" s="86"/>
      <c r="I269" s="86"/>
      <c r="J269" s="86"/>
      <c r="K269" s="86"/>
      <c r="L269" s="86"/>
      <c r="M269" s="86"/>
      <c r="N269" s="86"/>
      <c r="O269" s="86"/>
      <c r="P269" s="86"/>
      <c r="Q269" s="86"/>
      <c r="R269" s="86"/>
      <c r="S269" s="86"/>
      <c r="T269" s="86"/>
      <c r="U269" s="86"/>
      <c r="V269" s="86"/>
      <c r="W269" s="86"/>
      <c r="X269" s="86"/>
      <c r="Y269" s="86"/>
      <c r="Z269" s="86"/>
      <c r="AA269" s="86"/>
      <c r="AB269" s="86"/>
      <c r="AC269" s="86"/>
      <c r="AD269" s="86"/>
      <c r="AE269" s="86"/>
      <c r="AF269" s="86"/>
      <c r="AG269" s="86"/>
      <c r="AH269" s="167"/>
      <c r="AI269" s="167"/>
      <c r="AJ269" s="167"/>
      <c r="AK269" s="167"/>
      <c r="AL269" s="167"/>
      <c r="AM269" s="167"/>
      <c r="AN269" s="167"/>
      <c r="AO269" s="167"/>
      <c r="AP269" s="167"/>
      <c r="AQ269" s="167"/>
    </row>
    <row r="270" spans="1:43">
      <c r="A270" s="65"/>
      <c r="B270" s="86"/>
      <c r="C270" s="86"/>
      <c r="D270" s="86"/>
      <c r="E270" s="86"/>
      <c r="F270" s="86"/>
      <c r="G270" s="86"/>
      <c r="H270" s="86"/>
      <c r="I270" s="86"/>
      <c r="J270" s="86"/>
      <c r="K270" s="86"/>
      <c r="L270" s="86"/>
      <c r="M270" s="86"/>
      <c r="N270" s="86"/>
      <c r="O270" s="86"/>
      <c r="P270" s="86"/>
      <c r="Q270" s="86"/>
      <c r="R270" s="86"/>
      <c r="S270" s="86"/>
      <c r="T270" s="86"/>
      <c r="U270" s="86"/>
      <c r="V270" s="86"/>
      <c r="W270" s="86"/>
      <c r="X270" s="86"/>
      <c r="Y270" s="86"/>
      <c r="Z270" s="86"/>
      <c r="AA270" s="86"/>
      <c r="AB270" s="86"/>
      <c r="AC270" s="86"/>
      <c r="AD270" s="86"/>
      <c r="AE270" s="86"/>
      <c r="AF270" s="86"/>
      <c r="AG270" s="86"/>
      <c r="AH270" s="167"/>
      <c r="AI270" s="167"/>
      <c r="AJ270" s="167"/>
      <c r="AK270" s="167"/>
      <c r="AL270" s="167"/>
      <c r="AM270" s="167"/>
      <c r="AN270" s="167"/>
      <c r="AO270" s="167"/>
      <c r="AP270" s="167"/>
      <c r="AQ270" s="167"/>
    </row>
    <row r="271" spans="1:43">
      <c r="A271" s="65"/>
      <c r="B271" s="86"/>
      <c r="C271" s="86"/>
      <c r="D271" s="86"/>
      <c r="E271" s="86"/>
      <c r="F271" s="86"/>
      <c r="G271" s="86"/>
      <c r="H271" s="86"/>
      <c r="I271" s="86"/>
      <c r="J271" s="86"/>
      <c r="K271" s="86"/>
      <c r="L271" s="86"/>
      <c r="M271" s="86"/>
      <c r="N271" s="86"/>
      <c r="O271" s="86"/>
      <c r="P271" s="86"/>
      <c r="Q271" s="86"/>
      <c r="R271" s="86"/>
      <c r="S271" s="86"/>
      <c r="T271" s="86"/>
      <c r="U271" s="86"/>
      <c r="V271" s="86"/>
      <c r="W271" s="86"/>
      <c r="X271" s="86"/>
      <c r="Y271" s="86"/>
      <c r="Z271" s="86"/>
      <c r="AA271" s="86"/>
      <c r="AB271" s="86"/>
      <c r="AC271" s="86"/>
      <c r="AD271" s="86"/>
      <c r="AE271" s="86"/>
      <c r="AF271" s="86"/>
      <c r="AG271" s="86"/>
      <c r="AH271" s="167"/>
      <c r="AI271" s="167"/>
      <c r="AJ271" s="167"/>
      <c r="AK271" s="167"/>
      <c r="AL271" s="167"/>
      <c r="AM271" s="167"/>
      <c r="AN271" s="167"/>
      <c r="AO271" s="167"/>
      <c r="AP271" s="167"/>
      <c r="AQ271" s="167"/>
    </row>
    <row r="272" spans="1:43">
      <c r="A272" s="65"/>
      <c r="B272" s="86"/>
      <c r="C272" s="86"/>
      <c r="D272" s="86"/>
      <c r="E272" s="86"/>
      <c r="F272" s="86"/>
      <c r="G272" s="86"/>
      <c r="H272" s="86"/>
      <c r="I272" s="86"/>
      <c r="J272" s="86"/>
      <c r="K272" s="86"/>
      <c r="L272" s="86"/>
      <c r="M272" s="86"/>
      <c r="N272" s="86"/>
      <c r="O272" s="86"/>
      <c r="P272" s="86"/>
      <c r="Q272" s="86"/>
      <c r="R272" s="86"/>
      <c r="S272" s="86"/>
      <c r="T272" s="86"/>
      <c r="U272" s="86"/>
      <c r="V272" s="86"/>
      <c r="W272" s="86"/>
      <c r="X272" s="86"/>
      <c r="Y272" s="86"/>
      <c r="Z272" s="86"/>
      <c r="AA272" s="86"/>
      <c r="AB272" s="86"/>
      <c r="AC272" s="86"/>
      <c r="AD272" s="86"/>
      <c r="AE272" s="86"/>
      <c r="AF272" s="86"/>
      <c r="AG272" s="86"/>
      <c r="AH272" s="167"/>
      <c r="AI272" s="167"/>
      <c r="AJ272" s="167"/>
      <c r="AK272" s="167"/>
      <c r="AL272" s="167"/>
      <c r="AM272" s="167"/>
      <c r="AN272" s="167"/>
      <c r="AO272" s="167"/>
      <c r="AP272" s="167"/>
      <c r="AQ272" s="167"/>
    </row>
    <row r="273" spans="1:43">
      <c r="A273" s="65"/>
      <c r="B273" s="86"/>
      <c r="C273" s="86"/>
      <c r="D273" s="86"/>
      <c r="E273" s="86"/>
      <c r="F273" s="86"/>
      <c r="G273" s="86"/>
      <c r="H273" s="86"/>
      <c r="I273" s="86"/>
      <c r="J273" s="86"/>
      <c r="K273" s="86"/>
      <c r="L273" s="86"/>
      <c r="M273" s="86"/>
      <c r="N273" s="86"/>
      <c r="O273" s="86"/>
      <c r="P273" s="86"/>
      <c r="Q273" s="86"/>
      <c r="R273" s="86"/>
      <c r="S273" s="86"/>
      <c r="T273" s="86"/>
      <c r="U273" s="86"/>
      <c r="V273" s="86"/>
      <c r="W273" s="86"/>
      <c r="X273" s="86"/>
      <c r="Y273" s="86"/>
      <c r="Z273" s="86"/>
      <c r="AA273" s="86"/>
      <c r="AB273" s="86"/>
      <c r="AC273" s="86"/>
      <c r="AD273" s="86"/>
      <c r="AE273" s="86"/>
      <c r="AF273" s="86"/>
      <c r="AG273" s="86"/>
      <c r="AH273" s="167"/>
      <c r="AI273" s="167"/>
      <c r="AJ273" s="167"/>
      <c r="AK273" s="167"/>
      <c r="AL273" s="167"/>
      <c r="AM273" s="167"/>
      <c r="AN273" s="167"/>
      <c r="AO273" s="167"/>
      <c r="AP273" s="167"/>
      <c r="AQ273" s="167"/>
    </row>
    <row r="274" spans="1:43">
      <c r="A274" s="65"/>
      <c r="B274" s="86"/>
      <c r="C274" s="86"/>
      <c r="D274" s="86"/>
      <c r="E274" s="86"/>
      <c r="F274" s="86"/>
      <c r="G274" s="86"/>
      <c r="H274" s="86"/>
      <c r="I274" s="86"/>
      <c r="J274" s="86"/>
      <c r="K274" s="86"/>
      <c r="L274" s="86"/>
      <c r="M274" s="86"/>
      <c r="N274" s="86"/>
      <c r="O274" s="86"/>
      <c r="P274" s="86"/>
      <c r="Q274" s="86"/>
      <c r="R274" s="86"/>
      <c r="S274" s="86"/>
      <c r="T274" s="86"/>
      <c r="U274" s="86"/>
      <c r="V274" s="86"/>
      <c r="W274" s="86"/>
      <c r="X274" s="86"/>
      <c r="Y274" s="86"/>
      <c r="Z274" s="86"/>
      <c r="AA274" s="86"/>
      <c r="AB274" s="86"/>
      <c r="AC274" s="86"/>
      <c r="AD274" s="86"/>
      <c r="AE274" s="86"/>
      <c r="AF274" s="86"/>
      <c r="AG274" s="86"/>
      <c r="AH274" s="167"/>
      <c r="AI274" s="167"/>
      <c r="AJ274" s="167"/>
      <c r="AK274" s="167"/>
      <c r="AL274" s="167"/>
      <c r="AM274" s="167"/>
      <c r="AN274" s="167"/>
      <c r="AO274" s="167"/>
      <c r="AP274" s="167"/>
      <c r="AQ274" s="167"/>
    </row>
    <row r="275" spans="1:43">
      <c r="A275" s="65"/>
      <c r="B275" s="86"/>
      <c r="C275" s="86"/>
      <c r="D275" s="86"/>
      <c r="E275" s="86"/>
      <c r="F275" s="86"/>
      <c r="G275" s="86"/>
      <c r="H275" s="86"/>
      <c r="I275" s="86"/>
      <c r="J275" s="86"/>
      <c r="K275" s="86"/>
      <c r="L275" s="86"/>
      <c r="M275" s="86"/>
      <c r="N275" s="86"/>
      <c r="O275" s="86"/>
      <c r="P275" s="86"/>
      <c r="Q275" s="86"/>
      <c r="R275" s="86"/>
      <c r="S275" s="86"/>
      <c r="T275" s="86"/>
      <c r="U275" s="86"/>
      <c r="V275" s="86"/>
      <c r="W275" s="86"/>
      <c r="X275" s="86"/>
      <c r="Y275" s="86"/>
      <c r="Z275" s="86"/>
      <c r="AA275" s="86"/>
      <c r="AB275" s="86"/>
      <c r="AC275" s="86"/>
      <c r="AD275" s="86"/>
      <c r="AE275" s="86"/>
      <c r="AF275" s="86"/>
      <c r="AG275" s="86"/>
      <c r="AH275" s="167"/>
      <c r="AI275" s="167"/>
      <c r="AJ275" s="167"/>
      <c r="AK275" s="167"/>
      <c r="AL275" s="167"/>
      <c r="AM275" s="167"/>
      <c r="AN275" s="167"/>
      <c r="AO275" s="167"/>
      <c r="AP275" s="167"/>
      <c r="AQ275" s="167"/>
    </row>
    <row r="276" spans="1:43">
      <c r="A276" s="65"/>
      <c r="B276" s="86"/>
      <c r="C276" s="86"/>
      <c r="D276" s="86"/>
      <c r="E276" s="86"/>
      <c r="F276" s="86"/>
      <c r="G276" s="86"/>
      <c r="H276" s="86"/>
      <c r="I276" s="86"/>
      <c r="J276" s="86"/>
      <c r="K276" s="86"/>
      <c r="L276" s="86"/>
      <c r="M276" s="86"/>
      <c r="N276" s="86"/>
      <c r="O276" s="86"/>
      <c r="P276" s="86"/>
      <c r="Q276" s="86"/>
      <c r="R276" s="86"/>
      <c r="S276" s="86"/>
      <c r="T276" s="86"/>
      <c r="U276" s="86"/>
      <c r="V276" s="86"/>
      <c r="W276" s="86"/>
      <c r="X276" s="86"/>
      <c r="Y276" s="86"/>
      <c r="Z276" s="86"/>
      <c r="AA276" s="86"/>
      <c r="AB276" s="86"/>
      <c r="AC276" s="86"/>
      <c r="AD276" s="86"/>
      <c r="AE276" s="86"/>
      <c r="AF276" s="86"/>
      <c r="AG276" s="86"/>
      <c r="AH276" s="167"/>
      <c r="AI276" s="167"/>
      <c r="AJ276" s="167"/>
      <c r="AK276" s="167"/>
      <c r="AL276" s="167"/>
      <c r="AM276" s="167"/>
      <c r="AN276" s="167"/>
      <c r="AO276" s="167"/>
      <c r="AP276" s="167"/>
      <c r="AQ276" s="167"/>
    </row>
    <row r="277" spans="1:43">
      <c r="A277" s="65"/>
      <c r="B277" s="86"/>
      <c r="C277" s="86"/>
      <c r="D277" s="86"/>
      <c r="E277" s="86"/>
      <c r="F277" s="86"/>
      <c r="G277" s="86"/>
      <c r="H277" s="86"/>
      <c r="I277" s="86"/>
      <c r="J277" s="86"/>
      <c r="K277" s="86"/>
      <c r="L277" s="86"/>
      <c r="M277" s="86"/>
      <c r="N277" s="86"/>
      <c r="O277" s="86"/>
      <c r="P277" s="86"/>
      <c r="Q277" s="86"/>
      <c r="R277" s="86"/>
      <c r="S277" s="86"/>
      <c r="T277" s="86"/>
      <c r="U277" s="86"/>
      <c r="V277" s="86"/>
      <c r="W277" s="86"/>
      <c r="X277" s="86"/>
      <c r="Y277" s="86"/>
      <c r="Z277" s="86"/>
      <c r="AA277" s="86"/>
      <c r="AB277" s="86"/>
      <c r="AC277" s="86"/>
      <c r="AD277" s="86"/>
      <c r="AE277" s="86"/>
      <c r="AF277" s="86"/>
      <c r="AG277" s="86"/>
      <c r="AH277" s="167"/>
      <c r="AI277" s="167"/>
      <c r="AJ277" s="167"/>
      <c r="AK277" s="167"/>
      <c r="AL277" s="167"/>
      <c r="AM277" s="167"/>
      <c r="AN277" s="167"/>
      <c r="AO277" s="167"/>
      <c r="AP277" s="167"/>
      <c r="AQ277" s="167"/>
    </row>
    <row r="278" spans="1:43">
      <c r="A278" s="65"/>
      <c r="B278" s="86"/>
      <c r="C278" s="86"/>
      <c r="D278" s="86"/>
      <c r="E278" s="86"/>
      <c r="F278" s="86"/>
      <c r="G278" s="86"/>
      <c r="H278" s="86"/>
      <c r="I278" s="86"/>
      <c r="J278" s="86"/>
      <c r="K278" s="86"/>
      <c r="L278" s="86"/>
      <c r="M278" s="86"/>
      <c r="N278" s="86"/>
      <c r="O278" s="86"/>
      <c r="P278" s="86"/>
      <c r="Q278" s="86"/>
      <c r="R278" s="86"/>
      <c r="S278" s="86"/>
      <c r="T278" s="86"/>
      <c r="U278" s="86"/>
      <c r="V278" s="86"/>
      <c r="W278" s="86"/>
      <c r="X278" s="86"/>
      <c r="Y278" s="86"/>
      <c r="Z278" s="86"/>
      <c r="AA278" s="86"/>
      <c r="AB278" s="86"/>
      <c r="AC278" s="86"/>
      <c r="AD278" s="86"/>
      <c r="AE278" s="86"/>
      <c r="AF278" s="86"/>
      <c r="AG278" s="86"/>
      <c r="AH278" s="167"/>
      <c r="AI278" s="167"/>
      <c r="AJ278" s="167"/>
      <c r="AK278" s="167"/>
      <c r="AL278" s="167"/>
      <c r="AM278" s="167"/>
      <c r="AN278" s="167"/>
      <c r="AO278" s="167"/>
      <c r="AP278" s="167"/>
      <c r="AQ278" s="167"/>
    </row>
    <row r="279" spans="1:43">
      <c r="A279" s="65"/>
      <c r="B279" s="86"/>
      <c r="C279" s="86"/>
      <c r="D279" s="86"/>
      <c r="E279" s="86"/>
      <c r="F279" s="86"/>
      <c r="G279" s="86"/>
      <c r="H279" s="86"/>
      <c r="I279" s="86"/>
      <c r="J279" s="86"/>
      <c r="K279" s="86"/>
      <c r="L279" s="86"/>
      <c r="M279" s="86"/>
      <c r="N279" s="86"/>
      <c r="O279" s="86"/>
      <c r="P279" s="86"/>
      <c r="Q279" s="86"/>
      <c r="R279" s="86"/>
      <c r="S279" s="86"/>
      <c r="T279" s="86"/>
      <c r="U279" s="86"/>
      <c r="V279" s="86"/>
      <c r="W279" s="86"/>
      <c r="X279" s="86"/>
      <c r="Y279" s="86"/>
      <c r="Z279" s="86"/>
      <c r="AA279" s="86"/>
      <c r="AB279" s="86"/>
      <c r="AC279" s="86"/>
      <c r="AD279" s="86"/>
      <c r="AE279" s="86"/>
      <c r="AF279" s="86"/>
      <c r="AG279" s="86"/>
      <c r="AH279" s="167"/>
      <c r="AI279" s="167"/>
      <c r="AJ279" s="167"/>
      <c r="AK279" s="167"/>
      <c r="AL279" s="167"/>
      <c r="AM279" s="167"/>
      <c r="AN279" s="167"/>
      <c r="AO279" s="167"/>
      <c r="AP279" s="167"/>
      <c r="AQ279" s="167"/>
    </row>
    <row r="280" spans="1:43">
      <c r="A280" s="65"/>
      <c r="B280" s="86"/>
      <c r="C280" s="86"/>
      <c r="D280" s="86"/>
      <c r="E280" s="86"/>
      <c r="F280" s="86"/>
      <c r="G280" s="86"/>
      <c r="H280" s="86"/>
      <c r="I280" s="86"/>
      <c r="J280" s="86"/>
      <c r="K280" s="86"/>
      <c r="L280" s="86"/>
      <c r="M280" s="86"/>
      <c r="N280" s="86"/>
      <c r="O280" s="86"/>
      <c r="P280" s="86"/>
      <c r="Q280" s="86"/>
      <c r="R280" s="86"/>
      <c r="S280" s="86"/>
      <c r="T280" s="86"/>
      <c r="U280" s="86"/>
      <c r="V280" s="86"/>
      <c r="W280" s="86"/>
      <c r="X280" s="86"/>
      <c r="Y280" s="86"/>
      <c r="Z280" s="86"/>
      <c r="AA280" s="86"/>
      <c r="AB280" s="86"/>
      <c r="AC280" s="86"/>
      <c r="AD280" s="86"/>
      <c r="AE280" s="86"/>
      <c r="AF280" s="86"/>
      <c r="AG280" s="86"/>
      <c r="AH280" s="167"/>
      <c r="AI280" s="167"/>
      <c r="AJ280" s="167"/>
      <c r="AK280" s="167"/>
      <c r="AL280" s="167"/>
      <c r="AM280" s="167"/>
      <c r="AN280" s="167"/>
      <c r="AO280" s="167"/>
      <c r="AP280" s="167"/>
      <c r="AQ280" s="167"/>
    </row>
    <row r="281" spans="1:43">
      <c r="A281" s="65"/>
      <c r="B281" s="86"/>
      <c r="C281" s="86"/>
      <c r="D281" s="86"/>
      <c r="E281" s="86"/>
      <c r="F281" s="86"/>
      <c r="G281" s="86"/>
      <c r="H281" s="86"/>
      <c r="I281" s="86"/>
      <c r="J281" s="86"/>
      <c r="K281" s="86"/>
      <c r="L281" s="86"/>
      <c r="M281" s="86"/>
      <c r="N281" s="86"/>
      <c r="O281" s="86"/>
      <c r="P281" s="86"/>
      <c r="Q281" s="86"/>
      <c r="R281" s="86"/>
      <c r="S281" s="86"/>
      <c r="T281" s="86"/>
      <c r="U281" s="86"/>
      <c r="V281" s="86"/>
      <c r="W281" s="86"/>
      <c r="X281" s="86"/>
      <c r="Y281" s="86"/>
      <c r="Z281" s="86"/>
      <c r="AA281" s="86"/>
      <c r="AB281" s="86"/>
      <c r="AC281" s="86"/>
      <c r="AD281" s="86"/>
      <c r="AE281" s="86"/>
      <c r="AF281" s="86"/>
      <c r="AG281" s="86"/>
      <c r="AH281" s="167"/>
      <c r="AI281" s="167"/>
      <c r="AJ281" s="167"/>
      <c r="AK281" s="167"/>
      <c r="AL281" s="167"/>
      <c r="AM281" s="167"/>
      <c r="AN281" s="167"/>
      <c r="AO281" s="167"/>
      <c r="AP281" s="167"/>
      <c r="AQ281" s="167"/>
    </row>
    <row r="282" spans="1:43">
      <c r="A282" s="65"/>
      <c r="B282" s="86"/>
      <c r="C282" s="86"/>
      <c r="D282" s="86"/>
      <c r="E282" s="86"/>
      <c r="F282" s="86"/>
      <c r="G282" s="86"/>
      <c r="H282" s="86"/>
      <c r="I282" s="86"/>
      <c r="J282" s="86"/>
      <c r="K282" s="86"/>
      <c r="L282" s="86"/>
      <c r="M282" s="86"/>
      <c r="N282" s="86"/>
      <c r="O282" s="86"/>
      <c r="P282" s="86"/>
      <c r="Q282" s="86"/>
      <c r="R282" s="86"/>
      <c r="S282" s="86"/>
      <c r="T282" s="86"/>
      <c r="U282" s="86"/>
      <c r="V282" s="86"/>
      <c r="W282" s="86"/>
      <c r="X282" s="86"/>
      <c r="Y282" s="86"/>
      <c r="Z282" s="86"/>
      <c r="AA282" s="86"/>
      <c r="AB282" s="86"/>
      <c r="AC282" s="86"/>
      <c r="AD282" s="86"/>
      <c r="AE282" s="86"/>
      <c r="AF282" s="86"/>
      <c r="AG282" s="86"/>
      <c r="AH282" s="167"/>
      <c r="AI282" s="167"/>
      <c r="AJ282" s="167"/>
      <c r="AK282" s="167"/>
      <c r="AL282" s="167"/>
      <c r="AM282" s="167"/>
      <c r="AN282" s="167"/>
      <c r="AO282" s="167"/>
      <c r="AP282" s="167"/>
      <c r="AQ282" s="167"/>
    </row>
    <row r="283" spans="1:43">
      <c r="A283" s="65"/>
      <c r="B283" s="86"/>
      <c r="C283" s="86"/>
      <c r="D283" s="86"/>
      <c r="E283" s="86"/>
      <c r="F283" s="86"/>
      <c r="G283" s="86"/>
      <c r="H283" s="86"/>
      <c r="I283" s="86"/>
      <c r="J283" s="86"/>
      <c r="K283" s="86"/>
      <c r="L283" s="86"/>
      <c r="M283" s="86"/>
      <c r="N283" s="86"/>
      <c r="O283" s="86"/>
      <c r="P283" s="86"/>
      <c r="Q283" s="86"/>
      <c r="R283" s="86"/>
      <c r="S283" s="86"/>
      <c r="T283" s="86"/>
      <c r="U283" s="86"/>
      <c r="V283" s="86"/>
      <c r="W283" s="86"/>
      <c r="X283" s="86"/>
      <c r="Y283" s="86"/>
      <c r="Z283" s="86"/>
      <c r="AA283" s="86"/>
      <c r="AB283" s="86"/>
      <c r="AC283" s="86"/>
      <c r="AD283" s="86"/>
      <c r="AE283" s="86"/>
      <c r="AF283" s="86"/>
      <c r="AG283" s="86"/>
      <c r="AH283" s="167"/>
      <c r="AI283" s="167"/>
      <c r="AJ283" s="167"/>
      <c r="AK283" s="167"/>
      <c r="AL283" s="167"/>
      <c r="AM283" s="167"/>
      <c r="AN283" s="167"/>
      <c r="AO283" s="167"/>
      <c r="AP283" s="167"/>
      <c r="AQ283" s="167"/>
    </row>
    <row r="284" spans="1:43">
      <c r="A284" s="65"/>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c r="Z284" s="86"/>
      <c r="AA284" s="86"/>
      <c r="AB284" s="86"/>
      <c r="AC284" s="86"/>
      <c r="AD284" s="86"/>
      <c r="AE284" s="86"/>
      <c r="AF284" s="86"/>
      <c r="AG284" s="86"/>
      <c r="AH284" s="167"/>
      <c r="AI284" s="167"/>
      <c r="AJ284" s="167"/>
      <c r="AK284" s="167"/>
      <c r="AL284" s="167"/>
      <c r="AM284" s="167"/>
      <c r="AN284" s="167"/>
      <c r="AO284" s="167"/>
      <c r="AP284" s="167"/>
      <c r="AQ284" s="167"/>
    </row>
    <row r="285" spans="1:43">
      <c r="A285" s="65"/>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c r="Z285" s="86"/>
      <c r="AA285" s="86"/>
      <c r="AB285" s="86"/>
      <c r="AC285" s="86"/>
      <c r="AD285" s="86"/>
      <c r="AE285" s="86"/>
      <c r="AF285" s="86"/>
      <c r="AG285" s="86"/>
      <c r="AH285" s="167"/>
      <c r="AI285" s="167"/>
      <c r="AJ285" s="167"/>
      <c r="AK285" s="167"/>
      <c r="AL285" s="167"/>
      <c r="AM285" s="167"/>
      <c r="AN285" s="167"/>
      <c r="AO285" s="167"/>
      <c r="AP285" s="167"/>
      <c r="AQ285" s="167"/>
    </row>
    <row r="286" spans="1:43">
      <c r="A286" s="65"/>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c r="Z286" s="86"/>
      <c r="AA286" s="86"/>
      <c r="AB286" s="86"/>
      <c r="AC286" s="86"/>
      <c r="AD286" s="86"/>
      <c r="AE286" s="86"/>
      <c r="AF286" s="86"/>
      <c r="AG286" s="86"/>
      <c r="AH286" s="167"/>
      <c r="AI286" s="167"/>
      <c r="AJ286" s="167"/>
      <c r="AK286" s="167"/>
      <c r="AL286" s="167"/>
      <c r="AM286" s="167"/>
      <c r="AN286" s="167"/>
      <c r="AO286" s="167"/>
      <c r="AP286" s="167"/>
      <c r="AQ286" s="167"/>
    </row>
    <row r="287" spans="1:43">
      <c r="A287" s="65"/>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c r="Z287" s="86"/>
      <c r="AA287" s="86"/>
      <c r="AB287" s="86"/>
      <c r="AC287" s="86"/>
      <c r="AD287" s="86"/>
      <c r="AE287" s="86"/>
      <c r="AF287" s="86"/>
      <c r="AG287" s="86"/>
      <c r="AH287" s="167"/>
      <c r="AI287" s="167"/>
      <c r="AJ287" s="167"/>
      <c r="AK287" s="167"/>
      <c r="AL287" s="167"/>
      <c r="AM287" s="167"/>
      <c r="AN287" s="167"/>
      <c r="AO287" s="167"/>
      <c r="AP287" s="167"/>
      <c r="AQ287" s="167"/>
    </row>
    <row r="288" spans="1:43">
      <c r="A288" s="65"/>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c r="Z288" s="86"/>
      <c r="AA288" s="86"/>
      <c r="AB288" s="86"/>
      <c r="AC288" s="86"/>
      <c r="AD288" s="86"/>
      <c r="AE288" s="86"/>
      <c r="AF288" s="86"/>
      <c r="AG288" s="86"/>
      <c r="AH288" s="167"/>
      <c r="AI288" s="167"/>
      <c r="AJ288" s="167"/>
      <c r="AK288" s="167"/>
      <c r="AL288" s="167"/>
      <c r="AM288" s="167"/>
      <c r="AN288" s="167"/>
      <c r="AO288" s="167"/>
      <c r="AP288" s="167"/>
      <c r="AQ288" s="167"/>
    </row>
    <row r="289" spans="1:43">
      <c r="A289" s="65"/>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c r="Z289" s="86"/>
      <c r="AA289" s="86"/>
      <c r="AB289" s="86"/>
      <c r="AC289" s="86"/>
      <c r="AD289" s="86"/>
      <c r="AE289" s="86"/>
      <c r="AF289" s="86"/>
      <c r="AG289" s="86"/>
      <c r="AH289" s="167"/>
      <c r="AI289" s="167"/>
      <c r="AJ289" s="167"/>
      <c r="AK289" s="167"/>
      <c r="AL289" s="167"/>
      <c r="AM289" s="167"/>
      <c r="AN289" s="167"/>
      <c r="AO289" s="167"/>
      <c r="AP289" s="167"/>
      <c r="AQ289" s="167"/>
    </row>
    <row r="290" spans="1:43">
      <c r="A290" s="65"/>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c r="Z290" s="86"/>
      <c r="AA290" s="86"/>
      <c r="AB290" s="86"/>
      <c r="AC290" s="86"/>
      <c r="AD290" s="86"/>
      <c r="AE290" s="86"/>
      <c r="AF290" s="86"/>
      <c r="AG290" s="86"/>
      <c r="AH290" s="167"/>
      <c r="AI290" s="167"/>
      <c r="AJ290" s="167"/>
      <c r="AK290" s="167"/>
      <c r="AL290" s="167"/>
      <c r="AM290" s="167"/>
      <c r="AN290" s="167"/>
      <c r="AO290" s="167"/>
      <c r="AP290" s="167"/>
      <c r="AQ290" s="167"/>
    </row>
    <row r="291" spans="1:43">
      <c r="A291" s="65"/>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c r="Z291" s="86"/>
      <c r="AA291" s="86"/>
      <c r="AB291" s="86"/>
      <c r="AC291" s="86"/>
      <c r="AD291" s="86"/>
      <c r="AE291" s="86"/>
      <c r="AF291" s="86"/>
      <c r="AG291" s="86"/>
      <c r="AH291" s="167"/>
      <c r="AI291" s="167"/>
      <c r="AJ291" s="167"/>
      <c r="AK291" s="167"/>
      <c r="AL291" s="167"/>
      <c r="AM291" s="167"/>
      <c r="AN291" s="167"/>
      <c r="AO291" s="167"/>
      <c r="AP291" s="167"/>
      <c r="AQ291" s="167"/>
    </row>
    <row r="292" spans="1:43">
      <c r="A292" s="65"/>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c r="Z292" s="86"/>
      <c r="AA292" s="86"/>
      <c r="AB292" s="86"/>
      <c r="AC292" s="86"/>
      <c r="AD292" s="86"/>
      <c r="AE292" s="86"/>
      <c r="AF292" s="86"/>
      <c r="AG292" s="86"/>
      <c r="AH292" s="167"/>
      <c r="AI292" s="167"/>
      <c r="AJ292" s="167"/>
      <c r="AK292" s="167"/>
      <c r="AL292" s="167"/>
      <c r="AM292" s="167"/>
      <c r="AN292" s="167"/>
      <c r="AO292" s="167"/>
      <c r="AP292" s="167"/>
      <c r="AQ292" s="167"/>
    </row>
    <row r="293" spans="1:43">
      <c r="A293" s="65"/>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c r="Z293" s="86"/>
      <c r="AA293" s="86"/>
      <c r="AB293" s="86"/>
      <c r="AC293" s="86"/>
      <c r="AD293" s="86"/>
      <c r="AE293" s="86"/>
      <c r="AF293" s="86"/>
      <c r="AG293" s="86"/>
      <c r="AH293" s="167"/>
      <c r="AI293" s="167"/>
      <c r="AJ293" s="167"/>
      <c r="AK293" s="167"/>
      <c r="AL293" s="167"/>
      <c r="AM293" s="167"/>
      <c r="AN293" s="167"/>
      <c r="AO293" s="167"/>
      <c r="AP293" s="167"/>
      <c r="AQ293" s="167"/>
    </row>
    <row r="294" spans="1:43">
      <c r="A294" s="65"/>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c r="Z294" s="86"/>
      <c r="AA294" s="86"/>
      <c r="AB294" s="86"/>
      <c r="AC294" s="86"/>
      <c r="AD294" s="86"/>
      <c r="AE294" s="86"/>
      <c r="AF294" s="86"/>
      <c r="AG294" s="86"/>
      <c r="AH294" s="167"/>
      <c r="AI294" s="167"/>
      <c r="AJ294" s="167"/>
      <c r="AK294" s="167"/>
      <c r="AL294" s="167"/>
      <c r="AM294" s="167"/>
      <c r="AN294" s="167"/>
      <c r="AO294" s="167"/>
      <c r="AP294" s="167"/>
      <c r="AQ294" s="167"/>
    </row>
    <row r="295" spans="1:43">
      <c r="A295" s="65"/>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c r="Z295" s="86"/>
      <c r="AA295" s="86"/>
      <c r="AB295" s="86"/>
      <c r="AC295" s="86"/>
      <c r="AD295" s="86"/>
      <c r="AE295" s="86"/>
      <c r="AF295" s="86"/>
      <c r="AG295" s="86"/>
      <c r="AH295" s="167"/>
      <c r="AI295" s="167"/>
      <c r="AJ295" s="167"/>
      <c r="AK295" s="167"/>
      <c r="AL295" s="167"/>
      <c r="AM295" s="167"/>
      <c r="AN295" s="167"/>
      <c r="AO295" s="167"/>
      <c r="AP295" s="167"/>
      <c r="AQ295" s="167"/>
    </row>
    <row r="296" spans="1:43">
      <c r="A296" s="65"/>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c r="Z296" s="86"/>
      <c r="AA296" s="86"/>
      <c r="AB296" s="86"/>
      <c r="AC296" s="86"/>
      <c r="AD296" s="86"/>
      <c r="AE296" s="86"/>
      <c r="AF296" s="86"/>
      <c r="AG296" s="86"/>
      <c r="AH296" s="167"/>
      <c r="AI296" s="167"/>
      <c r="AJ296" s="167"/>
      <c r="AK296" s="167"/>
      <c r="AL296" s="167"/>
      <c r="AM296" s="167"/>
      <c r="AN296" s="167"/>
      <c r="AO296" s="167"/>
      <c r="AP296" s="167"/>
      <c r="AQ296" s="167"/>
    </row>
    <row r="297" spans="1:43">
      <c r="A297" s="65"/>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c r="Z297" s="86"/>
      <c r="AA297" s="86"/>
      <c r="AB297" s="86"/>
      <c r="AC297" s="86"/>
      <c r="AD297" s="86"/>
      <c r="AE297" s="86"/>
      <c r="AF297" s="86"/>
      <c r="AG297" s="86"/>
      <c r="AH297" s="167"/>
      <c r="AI297" s="167"/>
      <c r="AJ297" s="167"/>
      <c r="AK297" s="167"/>
      <c r="AL297" s="167"/>
      <c r="AM297" s="167"/>
      <c r="AN297" s="167"/>
      <c r="AO297" s="167"/>
      <c r="AP297" s="167"/>
      <c r="AQ297" s="167"/>
    </row>
    <row r="298" spans="1:43">
      <c r="A298" s="65"/>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c r="Z298" s="86"/>
      <c r="AA298" s="86"/>
      <c r="AB298" s="86"/>
      <c r="AC298" s="86"/>
      <c r="AD298" s="86"/>
      <c r="AE298" s="86"/>
      <c r="AF298" s="86"/>
      <c r="AG298" s="86"/>
      <c r="AH298" s="167"/>
      <c r="AI298" s="167"/>
      <c r="AJ298" s="167"/>
      <c r="AK298" s="167"/>
      <c r="AL298" s="167"/>
      <c r="AM298" s="167"/>
      <c r="AN298" s="167"/>
      <c r="AO298" s="167"/>
      <c r="AP298" s="167"/>
      <c r="AQ298" s="167"/>
    </row>
    <row r="299" spans="1:43">
      <c r="A299" s="65"/>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c r="Z299" s="86"/>
      <c r="AA299" s="86"/>
      <c r="AB299" s="86"/>
      <c r="AC299" s="86"/>
      <c r="AD299" s="86"/>
      <c r="AE299" s="86"/>
      <c r="AF299" s="86"/>
      <c r="AG299" s="86"/>
      <c r="AH299" s="167"/>
      <c r="AI299" s="167"/>
      <c r="AJ299" s="167"/>
      <c r="AK299" s="167"/>
      <c r="AL299" s="167"/>
      <c r="AM299" s="167"/>
      <c r="AN299" s="167"/>
      <c r="AO299" s="167"/>
      <c r="AP299" s="167"/>
      <c r="AQ299" s="167"/>
    </row>
    <row r="300" spans="1:43">
      <c r="A300" s="65"/>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c r="Z300" s="86"/>
      <c r="AA300" s="86"/>
      <c r="AB300" s="86"/>
      <c r="AC300" s="86"/>
      <c r="AD300" s="86"/>
      <c r="AE300" s="86"/>
      <c r="AF300" s="86"/>
      <c r="AG300" s="86"/>
      <c r="AH300" s="167"/>
      <c r="AI300" s="167"/>
      <c r="AJ300" s="167"/>
      <c r="AK300" s="167"/>
      <c r="AL300" s="167"/>
      <c r="AM300" s="167"/>
      <c r="AN300" s="167"/>
      <c r="AO300" s="167"/>
      <c r="AP300" s="167"/>
      <c r="AQ300" s="167"/>
    </row>
    <row r="301" spans="1:43">
      <c r="A301" s="65"/>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c r="Z301" s="86"/>
      <c r="AA301" s="86"/>
      <c r="AB301" s="86"/>
      <c r="AC301" s="86"/>
      <c r="AD301" s="86"/>
      <c r="AE301" s="86"/>
      <c r="AF301" s="86"/>
      <c r="AG301" s="86"/>
      <c r="AH301" s="167"/>
      <c r="AI301" s="167"/>
      <c r="AJ301" s="167"/>
      <c r="AK301" s="167"/>
      <c r="AL301" s="167"/>
      <c r="AM301" s="167"/>
      <c r="AN301" s="167"/>
      <c r="AO301" s="167"/>
      <c r="AP301" s="167"/>
      <c r="AQ301" s="167"/>
    </row>
    <row r="302" spans="1:43">
      <c r="A302" s="65"/>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c r="Z302" s="86"/>
      <c r="AA302" s="86"/>
      <c r="AB302" s="86"/>
      <c r="AC302" s="86"/>
      <c r="AD302" s="86"/>
      <c r="AE302" s="86"/>
      <c r="AF302" s="86"/>
      <c r="AG302" s="86"/>
      <c r="AH302" s="167"/>
      <c r="AI302" s="167"/>
      <c r="AJ302" s="167"/>
      <c r="AK302" s="167"/>
      <c r="AL302" s="167"/>
      <c r="AM302" s="167"/>
      <c r="AN302" s="167"/>
      <c r="AO302" s="167"/>
      <c r="AP302" s="167"/>
      <c r="AQ302" s="167"/>
    </row>
    <row r="303" spans="1:43">
      <c r="A303" s="65"/>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c r="Z303" s="86"/>
      <c r="AA303" s="86"/>
      <c r="AB303" s="86"/>
      <c r="AC303" s="86"/>
      <c r="AD303" s="86"/>
      <c r="AE303" s="86"/>
      <c r="AF303" s="86"/>
      <c r="AG303" s="86"/>
      <c r="AH303" s="167"/>
      <c r="AI303" s="167"/>
      <c r="AJ303" s="167"/>
      <c r="AK303" s="167"/>
      <c r="AL303" s="167"/>
      <c r="AM303" s="167"/>
      <c r="AN303" s="167"/>
      <c r="AO303" s="167"/>
      <c r="AP303" s="167"/>
      <c r="AQ303" s="167"/>
    </row>
    <row r="304" spans="1:43">
      <c r="A304" s="65"/>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c r="Z304" s="86"/>
      <c r="AA304" s="86"/>
      <c r="AB304" s="86"/>
      <c r="AC304" s="86"/>
      <c r="AD304" s="86"/>
      <c r="AE304" s="86"/>
      <c r="AF304" s="86"/>
      <c r="AG304" s="86"/>
      <c r="AH304" s="167"/>
      <c r="AI304" s="167"/>
      <c r="AJ304" s="167"/>
      <c r="AK304" s="167"/>
      <c r="AL304" s="167"/>
      <c r="AM304" s="167"/>
      <c r="AN304" s="167"/>
      <c r="AO304" s="167"/>
      <c r="AP304" s="167"/>
      <c r="AQ304" s="167"/>
    </row>
    <row r="305" spans="1:43">
      <c r="A305" s="65"/>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c r="Z305" s="86"/>
      <c r="AA305" s="86"/>
      <c r="AB305" s="86"/>
      <c r="AC305" s="86"/>
      <c r="AD305" s="86"/>
      <c r="AE305" s="86"/>
      <c r="AF305" s="86"/>
      <c r="AG305" s="86"/>
      <c r="AH305" s="167"/>
      <c r="AI305" s="167"/>
      <c r="AJ305" s="167"/>
      <c r="AK305" s="167"/>
      <c r="AL305" s="167"/>
      <c r="AM305" s="167"/>
      <c r="AN305" s="167"/>
      <c r="AO305" s="167"/>
      <c r="AP305" s="167"/>
      <c r="AQ305" s="167"/>
    </row>
    <row r="306" spans="1:43">
      <c r="A306" s="65"/>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c r="Z306" s="86"/>
      <c r="AA306" s="86"/>
      <c r="AB306" s="86"/>
      <c r="AC306" s="86"/>
      <c r="AD306" s="86"/>
      <c r="AE306" s="86"/>
      <c r="AF306" s="86"/>
      <c r="AG306" s="86"/>
      <c r="AH306" s="167"/>
      <c r="AI306" s="167"/>
      <c r="AJ306" s="167"/>
      <c r="AK306" s="167"/>
      <c r="AL306" s="167"/>
      <c r="AM306" s="167"/>
      <c r="AN306" s="167"/>
      <c r="AO306" s="167"/>
      <c r="AP306" s="167"/>
      <c r="AQ306" s="167"/>
    </row>
    <row r="307" spans="1:43">
      <c r="A307" s="65"/>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c r="Z307" s="86"/>
      <c r="AA307" s="86"/>
      <c r="AB307" s="86"/>
      <c r="AC307" s="86"/>
      <c r="AD307" s="86"/>
      <c r="AE307" s="86"/>
      <c r="AF307" s="86"/>
      <c r="AG307" s="86"/>
      <c r="AH307" s="167"/>
      <c r="AI307" s="167"/>
      <c r="AJ307" s="167"/>
      <c r="AK307" s="167"/>
      <c r="AL307" s="167"/>
      <c r="AM307" s="167"/>
      <c r="AN307" s="167"/>
      <c r="AO307" s="167"/>
      <c r="AP307" s="167"/>
      <c r="AQ307" s="167"/>
    </row>
    <row r="308" spans="1:43">
      <c r="A308" s="65"/>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c r="Z308" s="86"/>
      <c r="AA308" s="86"/>
      <c r="AB308" s="86"/>
      <c r="AC308" s="86"/>
      <c r="AD308" s="86"/>
      <c r="AE308" s="86"/>
      <c r="AF308" s="86"/>
      <c r="AG308" s="86"/>
      <c r="AH308" s="167"/>
      <c r="AI308" s="167"/>
      <c r="AJ308" s="167"/>
      <c r="AK308" s="167"/>
      <c r="AL308" s="167"/>
      <c r="AM308" s="167"/>
      <c r="AN308" s="167"/>
      <c r="AO308" s="167"/>
      <c r="AP308" s="167"/>
      <c r="AQ308" s="167"/>
    </row>
    <row r="309" spans="1:43">
      <c r="A309" s="65"/>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c r="Z309" s="86"/>
      <c r="AA309" s="86"/>
      <c r="AB309" s="86"/>
      <c r="AC309" s="86"/>
      <c r="AD309" s="86"/>
      <c r="AE309" s="86"/>
      <c r="AF309" s="86"/>
      <c r="AG309" s="86"/>
      <c r="AH309" s="167"/>
      <c r="AI309" s="167"/>
      <c r="AJ309" s="167"/>
      <c r="AK309" s="167"/>
      <c r="AL309" s="167"/>
      <c r="AM309" s="167"/>
      <c r="AN309" s="167"/>
      <c r="AO309" s="167"/>
      <c r="AP309" s="167"/>
      <c r="AQ309" s="167"/>
    </row>
    <row r="310" spans="1:43">
      <c r="A310" s="65"/>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c r="Z310" s="86"/>
      <c r="AA310" s="86"/>
      <c r="AB310" s="86"/>
      <c r="AC310" s="86"/>
      <c r="AD310" s="86"/>
      <c r="AE310" s="86"/>
      <c r="AF310" s="86"/>
      <c r="AG310" s="86"/>
      <c r="AH310" s="167"/>
      <c r="AI310" s="167"/>
      <c r="AJ310" s="167"/>
      <c r="AK310" s="167"/>
      <c r="AL310" s="167"/>
      <c r="AM310" s="167"/>
      <c r="AN310" s="167"/>
      <c r="AO310" s="167"/>
      <c r="AP310" s="167"/>
      <c r="AQ310" s="167"/>
    </row>
    <row r="311" spans="1:43">
      <c r="A311" s="65"/>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c r="Z311" s="86"/>
      <c r="AA311" s="86"/>
      <c r="AB311" s="86"/>
      <c r="AC311" s="86"/>
      <c r="AD311" s="86"/>
      <c r="AE311" s="86"/>
      <c r="AF311" s="86"/>
      <c r="AG311" s="86"/>
      <c r="AH311" s="167"/>
      <c r="AI311" s="167"/>
      <c r="AJ311" s="167"/>
      <c r="AK311" s="167"/>
      <c r="AL311" s="167"/>
      <c r="AM311" s="167"/>
      <c r="AN311" s="167"/>
      <c r="AO311" s="167"/>
      <c r="AP311" s="167"/>
      <c r="AQ311" s="167"/>
    </row>
    <row r="312" spans="1:43">
      <c r="A312" s="65"/>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c r="Z312" s="86"/>
      <c r="AA312" s="86"/>
      <c r="AB312" s="86"/>
      <c r="AC312" s="86"/>
      <c r="AD312" s="86"/>
      <c r="AE312" s="86"/>
      <c r="AF312" s="86"/>
      <c r="AG312" s="86"/>
      <c r="AH312" s="167"/>
      <c r="AI312" s="167"/>
      <c r="AJ312" s="167"/>
      <c r="AK312" s="167"/>
      <c r="AL312" s="167"/>
      <c r="AM312" s="167"/>
      <c r="AN312" s="167"/>
      <c r="AO312" s="167"/>
      <c r="AP312" s="167"/>
      <c r="AQ312" s="167"/>
    </row>
    <row r="313" spans="1:43">
      <c r="A313" s="65"/>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c r="Z313" s="86"/>
      <c r="AA313" s="86"/>
      <c r="AB313" s="86"/>
      <c r="AC313" s="86"/>
      <c r="AD313" s="86"/>
      <c r="AE313" s="86"/>
      <c r="AF313" s="86"/>
      <c r="AG313" s="86"/>
      <c r="AH313" s="167"/>
      <c r="AI313" s="167"/>
      <c r="AJ313" s="167"/>
      <c r="AK313" s="167"/>
      <c r="AL313" s="167"/>
      <c r="AM313" s="167"/>
      <c r="AN313" s="167"/>
      <c r="AO313" s="167"/>
      <c r="AP313" s="167"/>
      <c r="AQ313" s="167"/>
    </row>
    <row r="314" spans="1:43">
      <c r="A314" s="65"/>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c r="Z314" s="86"/>
      <c r="AA314" s="86"/>
      <c r="AB314" s="86"/>
      <c r="AC314" s="86"/>
      <c r="AD314" s="86"/>
      <c r="AE314" s="86"/>
      <c r="AF314" s="86"/>
      <c r="AG314" s="86"/>
      <c r="AH314" s="167"/>
      <c r="AI314" s="167"/>
      <c r="AJ314" s="167"/>
      <c r="AK314" s="167"/>
      <c r="AL314" s="167"/>
      <c r="AM314" s="167"/>
      <c r="AN314" s="167"/>
      <c r="AO314" s="167"/>
      <c r="AP314" s="167"/>
      <c r="AQ314" s="167"/>
    </row>
    <row r="315" spans="1:43">
      <c r="A315" s="65"/>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c r="Z315" s="86"/>
      <c r="AA315" s="86"/>
      <c r="AB315" s="86"/>
      <c r="AC315" s="86"/>
      <c r="AD315" s="86"/>
      <c r="AE315" s="86"/>
      <c r="AF315" s="86"/>
      <c r="AG315" s="86"/>
      <c r="AH315" s="167"/>
      <c r="AI315" s="167"/>
      <c r="AJ315" s="167"/>
      <c r="AK315" s="167"/>
      <c r="AL315" s="167"/>
      <c r="AM315" s="167"/>
      <c r="AN315" s="167"/>
      <c r="AO315" s="167"/>
      <c r="AP315" s="167"/>
      <c r="AQ315" s="167"/>
    </row>
    <row r="316" spans="1:43">
      <c r="A316" s="65"/>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c r="Z316" s="86"/>
      <c r="AA316" s="86"/>
      <c r="AB316" s="86"/>
      <c r="AC316" s="86"/>
      <c r="AD316" s="86"/>
      <c r="AE316" s="86"/>
      <c r="AF316" s="86"/>
      <c r="AG316" s="86"/>
      <c r="AH316" s="167"/>
      <c r="AI316" s="167"/>
      <c r="AJ316" s="167"/>
      <c r="AK316" s="167"/>
      <c r="AL316" s="167"/>
      <c r="AM316" s="167"/>
      <c r="AN316" s="167"/>
      <c r="AO316" s="167"/>
      <c r="AP316" s="167"/>
      <c r="AQ316" s="167"/>
    </row>
    <row r="317" spans="1:43">
      <c r="A317" s="65"/>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c r="Z317" s="86"/>
      <c r="AA317" s="86"/>
      <c r="AB317" s="86"/>
      <c r="AC317" s="86"/>
      <c r="AD317" s="86"/>
      <c r="AE317" s="86"/>
      <c r="AF317" s="86"/>
      <c r="AG317" s="86"/>
      <c r="AH317" s="167"/>
      <c r="AI317" s="167"/>
      <c r="AJ317" s="167"/>
      <c r="AK317" s="167"/>
      <c r="AL317" s="167"/>
      <c r="AM317" s="167"/>
      <c r="AN317" s="167"/>
      <c r="AO317" s="167"/>
      <c r="AP317" s="167"/>
      <c r="AQ317" s="167"/>
    </row>
    <row r="318" spans="1:43">
      <c r="A318" s="65"/>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c r="Z318" s="86"/>
      <c r="AA318" s="86"/>
      <c r="AB318" s="86"/>
      <c r="AC318" s="86"/>
      <c r="AD318" s="86"/>
      <c r="AE318" s="86"/>
      <c r="AF318" s="86"/>
      <c r="AG318" s="86"/>
      <c r="AH318" s="167"/>
      <c r="AI318" s="167"/>
      <c r="AJ318" s="167"/>
      <c r="AK318" s="167"/>
      <c r="AL318" s="167"/>
      <c r="AM318" s="167"/>
      <c r="AN318" s="167"/>
      <c r="AO318" s="167"/>
      <c r="AP318" s="167"/>
      <c r="AQ318" s="167"/>
    </row>
    <row r="319" spans="1:43">
      <c r="A319" s="65"/>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c r="Z319" s="86"/>
      <c r="AA319" s="86"/>
      <c r="AB319" s="86"/>
      <c r="AC319" s="86"/>
      <c r="AD319" s="86"/>
      <c r="AE319" s="86"/>
      <c r="AF319" s="86"/>
      <c r="AG319" s="86"/>
      <c r="AH319" s="167"/>
      <c r="AI319" s="167"/>
      <c r="AJ319" s="167"/>
      <c r="AK319" s="167"/>
      <c r="AL319" s="167"/>
      <c r="AM319" s="167"/>
      <c r="AN319" s="167"/>
      <c r="AO319" s="167"/>
      <c r="AP319" s="167"/>
      <c r="AQ319" s="167"/>
    </row>
    <row r="320" spans="1:43">
      <c r="A320" s="65"/>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c r="Z320" s="86"/>
      <c r="AA320" s="86"/>
      <c r="AB320" s="86"/>
      <c r="AC320" s="86"/>
      <c r="AD320" s="86"/>
      <c r="AE320" s="86"/>
      <c r="AF320" s="86"/>
      <c r="AG320" s="86"/>
      <c r="AH320" s="167"/>
      <c r="AI320" s="167"/>
      <c r="AJ320" s="167"/>
      <c r="AK320" s="167"/>
      <c r="AL320" s="167"/>
      <c r="AM320" s="167"/>
      <c r="AN320" s="167"/>
      <c r="AO320" s="167"/>
      <c r="AP320" s="167"/>
      <c r="AQ320" s="167"/>
    </row>
    <row r="321" spans="1:43">
      <c r="A321" s="65"/>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c r="Z321" s="86"/>
      <c r="AA321" s="86"/>
      <c r="AB321" s="86"/>
      <c r="AC321" s="86"/>
      <c r="AD321" s="86"/>
      <c r="AE321" s="86"/>
      <c r="AF321" s="86"/>
      <c r="AG321" s="86"/>
      <c r="AH321" s="167"/>
      <c r="AI321" s="167"/>
      <c r="AJ321" s="167"/>
      <c r="AK321" s="167"/>
      <c r="AL321" s="167"/>
      <c r="AM321" s="167"/>
      <c r="AN321" s="167"/>
      <c r="AO321" s="167"/>
      <c r="AP321" s="167"/>
      <c r="AQ321" s="167"/>
    </row>
    <row r="322" spans="1:43">
      <c r="A322" s="65"/>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c r="Z322" s="86"/>
      <c r="AA322" s="86"/>
      <c r="AB322" s="86"/>
      <c r="AC322" s="86"/>
      <c r="AD322" s="86"/>
      <c r="AE322" s="86"/>
      <c r="AF322" s="86"/>
      <c r="AG322" s="86"/>
      <c r="AH322" s="167"/>
      <c r="AI322" s="167"/>
      <c r="AJ322" s="167"/>
      <c r="AK322" s="167"/>
      <c r="AL322" s="167"/>
      <c r="AM322" s="167"/>
      <c r="AN322" s="167"/>
      <c r="AO322" s="167"/>
      <c r="AP322" s="167"/>
      <c r="AQ322" s="167"/>
    </row>
    <row r="323" spans="1:43">
      <c r="A323" s="65"/>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c r="Z323" s="86"/>
      <c r="AA323" s="86"/>
      <c r="AB323" s="86"/>
      <c r="AC323" s="86"/>
      <c r="AD323" s="86"/>
      <c r="AE323" s="86"/>
      <c r="AF323" s="86"/>
      <c r="AG323" s="86"/>
      <c r="AH323" s="167"/>
      <c r="AI323" s="167"/>
      <c r="AJ323" s="167"/>
      <c r="AK323" s="167"/>
      <c r="AL323" s="167"/>
      <c r="AM323" s="167"/>
      <c r="AN323" s="167"/>
      <c r="AO323" s="167"/>
      <c r="AP323" s="167"/>
      <c r="AQ323" s="167"/>
    </row>
    <row r="324" spans="1:43">
      <c r="A324" s="65"/>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c r="Z324" s="86"/>
      <c r="AA324" s="86"/>
      <c r="AB324" s="86"/>
      <c r="AC324" s="86"/>
      <c r="AD324" s="86"/>
      <c r="AE324" s="86"/>
      <c r="AF324" s="86"/>
      <c r="AG324" s="86"/>
      <c r="AH324" s="167"/>
      <c r="AI324" s="167"/>
      <c r="AJ324" s="167"/>
      <c r="AK324" s="167"/>
      <c r="AL324" s="167"/>
      <c r="AM324" s="167"/>
      <c r="AN324" s="167"/>
      <c r="AO324" s="167"/>
      <c r="AP324" s="167"/>
      <c r="AQ324" s="167"/>
    </row>
    <row r="325" spans="1:43">
      <c r="A325" s="65"/>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c r="Z325" s="86"/>
      <c r="AA325" s="86"/>
      <c r="AB325" s="86"/>
      <c r="AC325" s="86"/>
      <c r="AD325" s="86"/>
      <c r="AE325" s="86"/>
      <c r="AF325" s="86"/>
      <c r="AG325" s="86"/>
      <c r="AH325" s="167"/>
      <c r="AI325" s="167"/>
      <c r="AJ325" s="167"/>
      <c r="AK325" s="167"/>
      <c r="AL325" s="167"/>
      <c r="AM325" s="167"/>
      <c r="AN325" s="167"/>
      <c r="AO325" s="167"/>
      <c r="AP325" s="167"/>
      <c r="AQ325" s="167"/>
    </row>
    <row r="326" spans="1:43">
      <c r="A326" s="65"/>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c r="Z326" s="86"/>
      <c r="AA326" s="86"/>
      <c r="AB326" s="86"/>
      <c r="AC326" s="86"/>
      <c r="AD326" s="86"/>
      <c r="AE326" s="86"/>
      <c r="AF326" s="86"/>
      <c r="AG326" s="86"/>
      <c r="AH326" s="167"/>
      <c r="AI326" s="167"/>
      <c r="AJ326" s="167"/>
      <c r="AK326" s="167"/>
      <c r="AL326" s="167"/>
      <c r="AM326" s="167"/>
      <c r="AN326" s="167"/>
      <c r="AO326" s="167"/>
      <c r="AP326" s="167"/>
      <c r="AQ326" s="167"/>
    </row>
    <row r="327" spans="1:43">
      <c r="A327" s="65"/>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c r="Z327" s="86"/>
      <c r="AA327" s="86"/>
      <c r="AB327" s="86"/>
      <c r="AC327" s="86"/>
      <c r="AD327" s="86"/>
      <c r="AE327" s="86"/>
      <c r="AF327" s="86"/>
      <c r="AG327" s="86"/>
      <c r="AH327" s="167"/>
      <c r="AI327" s="167"/>
      <c r="AJ327" s="167"/>
      <c r="AK327" s="167"/>
      <c r="AL327" s="167"/>
      <c r="AM327" s="167"/>
      <c r="AN327" s="167"/>
      <c r="AO327" s="167"/>
      <c r="AP327" s="167"/>
      <c r="AQ327" s="167"/>
    </row>
    <row r="328" spans="1:43">
      <c r="A328" s="65"/>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c r="Z328" s="86"/>
      <c r="AA328" s="86"/>
      <c r="AB328" s="86"/>
      <c r="AC328" s="86"/>
      <c r="AD328" s="86"/>
      <c r="AE328" s="86"/>
      <c r="AF328" s="86"/>
      <c r="AG328" s="86"/>
      <c r="AH328" s="167"/>
      <c r="AI328" s="167"/>
      <c r="AJ328" s="167"/>
      <c r="AK328" s="167"/>
      <c r="AL328" s="167"/>
      <c r="AM328" s="167"/>
      <c r="AN328" s="167"/>
      <c r="AO328" s="167"/>
      <c r="AP328" s="167"/>
      <c r="AQ328" s="167"/>
    </row>
    <row r="329" spans="1:43">
      <c r="A329" s="65"/>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c r="Z329" s="86"/>
      <c r="AA329" s="86"/>
      <c r="AB329" s="86"/>
      <c r="AC329" s="86"/>
      <c r="AD329" s="86"/>
      <c r="AE329" s="86"/>
      <c r="AF329" s="86"/>
      <c r="AG329" s="86"/>
      <c r="AH329" s="167"/>
      <c r="AI329" s="167"/>
      <c r="AJ329" s="167"/>
      <c r="AK329" s="167"/>
      <c r="AL329" s="167"/>
      <c r="AM329" s="167"/>
      <c r="AN329" s="167"/>
      <c r="AO329" s="167"/>
      <c r="AP329" s="167"/>
      <c r="AQ329" s="167"/>
    </row>
    <row r="330" spans="1:43">
      <c r="A330" s="65"/>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c r="Z330" s="86"/>
      <c r="AA330" s="86"/>
      <c r="AB330" s="86"/>
      <c r="AC330" s="86"/>
      <c r="AD330" s="86"/>
      <c r="AE330" s="86"/>
      <c r="AF330" s="86"/>
      <c r="AG330" s="86"/>
      <c r="AH330" s="167"/>
      <c r="AI330" s="167"/>
      <c r="AJ330" s="167"/>
      <c r="AK330" s="167"/>
      <c r="AL330" s="167"/>
      <c r="AM330" s="167"/>
      <c r="AN330" s="167"/>
      <c r="AO330" s="167"/>
      <c r="AP330" s="167"/>
      <c r="AQ330" s="167"/>
    </row>
    <row r="331" spans="1:43">
      <c r="A331" s="65"/>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c r="Z331" s="86"/>
      <c r="AA331" s="86"/>
      <c r="AB331" s="86"/>
      <c r="AC331" s="86"/>
      <c r="AD331" s="86"/>
      <c r="AE331" s="86"/>
      <c r="AF331" s="86"/>
      <c r="AG331" s="86"/>
      <c r="AH331" s="167"/>
      <c r="AI331" s="167"/>
      <c r="AJ331" s="167"/>
      <c r="AK331" s="167"/>
      <c r="AL331" s="167"/>
      <c r="AM331" s="167"/>
      <c r="AN331" s="167"/>
      <c r="AO331" s="167"/>
      <c r="AP331" s="167"/>
      <c r="AQ331" s="167"/>
    </row>
    <row r="332" spans="1:43">
      <c r="A332" s="65"/>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c r="Z332" s="86"/>
      <c r="AA332" s="86"/>
      <c r="AB332" s="86"/>
      <c r="AC332" s="86"/>
      <c r="AD332" s="86"/>
      <c r="AE332" s="86"/>
      <c r="AF332" s="86"/>
      <c r="AG332" s="86"/>
      <c r="AH332" s="167"/>
      <c r="AI332" s="167"/>
      <c r="AJ332" s="167"/>
      <c r="AK332" s="167"/>
      <c r="AL332" s="167"/>
      <c r="AM332" s="167"/>
      <c r="AN332" s="167"/>
      <c r="AO332" s="167"/>
      <c r="AP332" s="167"/>
      <c r="AQ332" s="167"/>
    </row>
    <row r="333" spans="1:43">
      <c r="A333" s="65"/>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c r="Z333" s="86"/>
      <c r="AA333" s="86"/>
      <c r="AB333" s="86"/>
      <c r="AC333" s="86"/>
      <c r="AD333" s="86"/>
      <c r="AE333" s="86"/>
      <c r="AF333" s="86"/>
      <c r="AG333" s="86"/>
      <c r="AH333" s="167"/>
      <c r="AI333" s="167"/>
      <c r="AJ333" s="167"/>
      <c r="AK333" s="167"/>
      <c r="AL333" s="167"/>
      <c r="AM333" s="167"/>
      <c r="AN333" s="167"/>
      <c r="AO333" s="167"/>
      <c r="AP333" s="167"/>
      <c r="AQ333" s="167"/>
    </row>
    <row r="334" spans="1:43">
      <c r="A334" s="65"/>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c r="Z334" s="86"/>
      <c r="AA334" s="86"/>
      <c r="AB334" s="86"/>
      <c r="AC334" s="86"/>
      <c r="AD334" s="86"/>
      <c r="AE334" s="86"/>
      <c r="AF334" s="86"/>
      <c r="AG334" s="86"/>
      <c r="AH334" s="167"/>
      <c r="AI334" s="167"/>
      <c r="AJ334" s="167"/>
      <c r="AK334" s="167"/>
      <c r="AL334" s="167"/>
      <c r="AM334" s="167"/>
      <c r="AN334" s="167"/>
      <c r="AO334" s="167"/>
      <c r="AP334" s="167"/>
      <c r="AQ334" s="167"/>
    </row>
    <row r="335" spans="1:43">
      <c r="A335" s="65"/>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c r="Z335" s="86"/>
      <c r="AA335" s="86"/>
      <c r="AB335" s="86"/>
      <c r="AC335" s="86"/>
      <c r="AD335" s="86"/>
      <c r="AE335" s="86"/>
      <c r="AF335" s="86"/>
      <c r="AG335" s="86"/>
      <c r="AH335" s="167"/>
      <c r="AI335" s="167"/>
      <c r="AJ335" s="167"/>
      <c r="AK335" s="167"/>
      <c r="AL335" s="167"/>
      <c r="AM335" s="167"/>
      <c r="AN335" s="167"/>
      <c r="AO335" s="167"/>
      <c r="AP335" s="167"/>
      <c r="AQ335" s="167"/>
    </row>
    <row r="336" spans="1:43">
      <c r="A336" s="65"/>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c r="Z336" s="86"/>
      <c r="AA336" s="86"/>
      <c r="AB336" s="86"/>
      <c r="AC336" s="86"/>
      <c r="AD336" s="86"/>
      <c r="AE336" s="86"/>
      <c r="AF336" s="86"/>
      <c r="AG336" s="86"/>
      <c r="AH336" s="167"/>
      <c r="AI336" s="167"/>
      <c r="AJ336" s="167"/>
      <c r="AK336" s="167"/>
      <c r="AL336" s="167"/>
      <c r="AM336" s="167"/>
      <c r="AN336" s="167"/>
      <c r="AO336" s="167"/>
      <c r="AP336" s="167"/>
      <c r="AQ336" s="167"/>
    </row>
    <row r="337" spans="1:43">
      <c r="A337" s="65"/>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c r="Z337" s="86"/>
      <c r="AA337" s="86"/>
      <c r="AB337" s="86"/>
      <c r="AC337" s="86"/>
      <c r="AD337" s="86"/>
      <c r="AE337" s="86"/>
      <c r="AF337" s="86"/>
      <c r="AG337" s="86"/>
      <c r="AH337" s="167"/>
      <c r="AI337" s="167"/>
      <c r="AJ337" s="167"/>
      <c r="AK337" s="167"/>
      <c r="AL337" s="167"/>
      <c r="AM337" s="167"/>
      <c r="AN337" s="167"/>
      <c r="AO337" s="167"/>
      <c r="AP337" s="167"/>
      <c r="AQ337" s="167"/>
    </row>
    <row r="338" spans="1:43">
      <c r="A338" s="65"/>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c r="Z338" s="86"/>
      <c r="AA338" s="86"/>
      <c r="AB338" s="86"/>
      <c r="AC338" s="86"/>
      <c r="AD338" s="86"/>
      <c r="AE338" s="86"/>
      <c r="AF338" s="86"/>
      <c r="AG338" s="86"/>
      <c r="AH338" s="167"/>
      <c r="AI338" s="167"/>
      <c r="AJ338" s="167"/>
      <c r="AK338" s="167"/>
      <c r="AL338" s="167"/>
      <c r="AM338" s="167"/>
      <c r="AN338" s="167"/>
      <c r="AO338" s="167"/>
      <c r="AP338" s="167"/>
      <c r="AQ338" s="167"/>
    </row>
    <row r="339" spans="1:43">
      <c r="A339" s="65"/>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c r="Z339" s="86"/>
      <c r="AA339" s="86"/>
      <c r="AB339" s="86"/>
      <c r="AC339" s="86"/>
      <c r="AD339" s="86"/>
      <c r="AE339" s="86"/>
      <c r="AF339" s="86"/>
      <c r="AG339" s="86"/>
      <c r="AH339" s="167"/>
      <c r="AI339" s="167"/>
      <c r="AJ339" s="167"/>
      <c r="AK339" s="167"/>
      <c r="AL339" s="167"/>
      <c r="AM339" s="167"/>
      <c r="AN339" s="167"/>
      <c r="AO339" s="167"/>
      <c r="AP339" s="167"/>
      <c r="AQ339" s="167"/>
    </row>
    <row r="340" spans="1:43">
      <c r="A340" s="65"/>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c r="Z340" s="86"/>
      <c r="AA340" s="86"/>
      <c r="AB340" s="86"/>
      <c r="AC340" s="86"/>
      <c r="AD340" s="86"/>
      <c r="AE340" s="86"/>
      <c r="AF340" s="86"/>
      <c r="AG340" s="86"/>
      <c r="AH340" s="167"/>
      <c r="AI340" s="167"/>
      <c r="AJ340" s="167"/>
      <c r="AK340" s="167"/>
      <c r="AL340" s="167"/>
      <c r="AM340" s="167"/>
      <c r="AN340" s="167"/>
      <c r="AO340" s="167"/>
      <c r="AP340" s="167"/>
      <c r="AQ340" s="167"/>
    </row>
    <row r="341" spans="1:43">
      <c r="A341" s="65"/>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c r="Z341" s="86"/>
      <c r="AA341" s="86"/>
      <c r="AB341" s="86"/>
      <c r="AC341" s="86"/>
      <c r="AD341" s="86"/>
      <c r="AE341" s="86"/>
      <c r="AF341" s="86"/>
      <c r="AG341" s="86"/>
      <c r="AH341" s="167"/>
      <c r="AI341" s="167"/>
      <c r="AJ341" s="167"/>
      <c r="AK341" s="167"/>
      <c r="AL341" s="167"/>
      <c r="AM341" s="167"/>
      <c r="AN341" s="167"/>
      <c r="AO341" s="167"/>
      <c r="AP341" s="167"/>
      <c r="AQ341" s="167"/>
    </row>
    <row r="342" spans="1:43">
      <c r="A342" s="65"/>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c r="Z342" s="86"/>
      <c r="AA342" s="86"/>
      <c r="AB342" s="86"/>
      <c r="AC342" s="86"/>
      <c r="AD342" s="86"/>
      <c r="AE342" s="86"/>
      <c r="AF342" s="86"/>
      <c r="AG342" s="86"/>
      <c r="AH342" s="167"/>
      <c r="AI342" s="167"/>
      <c r="AJ342" s="167"/>
      <c r="AK342" s="167"/>
      <c r="AL342" s="167"/>
      <c r="AM342" s="167"/>
      <c r="AN342" s="167"/>
      <c r="AO342" s="167"/>
      <c r="AP342" s="167"/>
      <c r="AQ342" s="167"/>
    </row>
    <row r="343" spans="1:43">
      <c r="A343" s="65"/>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c r="Z343" s="86"/>
      <c r="AA343" s="86"/>
      <c r="AB343" s="86"/>
      <c r="AC343" s="86"/>
      <c r="AD343" s="86"/>
      <c r="AE343" s="86"/>
      <c r="AF343" s="86"/>
      <c r="AG343" s="86"/>
      <c r="AH343" s="167"/>
      <c r="AI343" s="167"/>
      <c r="AJ343" s="167"/>
      <c r="AK343" s="167"/>
      <c r="AL343" s="167"/>
      <c r="AM343" s="167"/>
      <c r="AN343" s="167"/>
      <c r="AO343" s="167"/>
      <c r="AP343" s="167"/>
      <c r="AQ343" s="167"/>
    </row>
    <row r="344" spans="1:43">
      <c r="A344" s="65"/>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c r="Z344" s="86"/>
      <c r="AA344" s="86"/>
      <c r="AB344" s="86"/>
      <c r="AC344" s="86"/>
      <c r="AD344" s="86"/>
      <c r="AE344" s="86"/>
      <c r="AF344" s="86"/>
      <c r="AG344" s="86"/>
      <c r="AH344" s="167"/>
      <c r="AI344" s="167"/>
      <c r="AJ344" s="167"/>
      <c r="AK344" s="167"/>
      <c r="AL344" s="167"/>
      <c r="AM344" s="167"/>
      <c r="AN344" s="167"/>
      <c r="AO344" s="167"/>
      <c r="AP344" s="167"/>
      <c r="AQ344" s="167"/>
    </row>
    <row r="345" spans="1:43">
      <c r="A345" s="65"/>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c r="Z345" s="86"/>
      <c r="AA345" s="86"/>
      <c r="AB345" s="86"/>
      <c r="AC345" s="86"/>
      <c r="AD345" s="86"/>
      <c r="AE345" s="86"/>
      <c r="AF345" s="86"/>
      <c r="AG345" s="86"/>
      <c r="AH345" s="167"/>
      <c r="AI345" s="167"/>
      <c r="AJ345" s="167"/>
      <c r="AK345" s="167"/>
      <c r="AL345" s="167"/>
      <c r="AM345" s="167"/>
      <c r="AN345" s="167"/>
      <c r="AO345" s="167"/>
      <c r="AP345" s="167"/>
      <c r="AQ345" s="167"/>
    </row>
    <row r="346" spans="1:43">
      <c r="A346" s="65"/>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c r="Z346" s="86"/>
      <c r="AA346" s="86"/>
      <c r="AB346" s="86"/>
      <c r="AC346" s="86"/>
      <c r="AD346" s="86"/>
      <c r="AE346" s="86"/>
      <c r="AF346" s="86"/>
      <c r="AG346" s="86"/>
      <c r="AH346" s="167"/>
      <c r="AI346" s="167"/>
      <c r="AJ346" s="167"/>
      <c r="AK346" s="167"/>
      <c r="AL346" s="167"/>
      <c r="AM346" s="167"/>
      <c r="AN346" s="167"/>
      <c r="AO346" s="167"/>
      <c r="AP346" s="167"/>
      <c r="AQ346" s="167"/>
    </row>
    <row r="347" spans="1:43">
      <c r="A347" s="65"/>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c r="Z347" s="86"/>
      <c r="AA347" s="86"/>
      <c r="AB347" s="86"/>
      <c r="AC347" s="86"/>
      <c r="AD347" s="86"/>
      <c r="AE347" s="86"/>
      <c r="AF347" s="86"/>
      <c r="AG347" s="86"/>
      <c r="AH347" s="167"/>
      <c r="AI347" s="167"/>
      <c r="AJ347" s="167"/>
      <c r="AK347" s="167"/>
      <c r="AL347" s="167"/>
      <c r="AM347" s="167"/>
      <c r="AN347" s="167"/>
      <c r="AO347" s="167"/>
      <c r="AP347" s="167"/>
      <c r="AQ347" s="167"/>
    </row>
    <row r="348" spans="1:43">
      <c r="A348" s="65"/>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c r="Z348" s="86"/>
      <c r="AA348" s="86"/>
      <c r="AB348" s="86"/>
      <c r="AC348" s="86"/>
      <c r="AD348" s="86"/>
      <c r="AE348" s="86"/>
      <c r="AF348" s="86"/>
      <c r="AG348" s="86"/>
      <c r="AH348" s="167"/>
      <c r="AI348" s="167"/>
      <c r="AJ348" s="167"/>
      <c r="AK348" s="167"/>
      <c r="AL348" s="167"/>
      <c r="AM348" s="167"/>
      <c r="AN348" s="167"/>
      <c r="AO348" s="167"/>
      <c r="AP348" s="167"/>
      <c r="AQ348" s="167"/>
    </row>
    <row r="349" spans="1:43">
      <c r="A349" s="65"/>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c r="Z349" s="86"/>
      <c r="AA349" s="86"/>
      <c r="AB349" s="86"/>
      <c r="AC349" s="86"/>
      <c r="AD349" s="86"/>
      <c r="AE349" s="86"/>
      <c r="AF349" s="86"/>
      <c r="AG349" s="86"/>
      <c r="AH349" s="167"/>
      <c r="AI349" s="167"/>
      <c r="AJ349" s="167"/>
      <c r="AK349" s="167"/>
      <c r="AL349" s="167"/>
      <c r="AM349" s="167"/>
      <c r="AN349" s="167"/>
      <c r="AO349" s="167"/>
      <c r="AP349" s="167"/>
      <c r="AQ349" s="167"/>
    </row>
    <row r="350" spans="1:43">
      <c r="A350" s="65"/>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c r="Z350" s="86"/>
      <c r="AA350" s="86"/>
      <c r="AB350" s="86"/>
      <c r="AC350" s="86"/>
      <c r="AD350" s="86"/>
      <c r="AE350" s="86"/>
      <c r="AF350" s="86"/>
      <c r="AG350" s="86"/>
      <c r="AH350" s="167"/>
      <c r="AI350" s="167"/>
      <c r="AJ350" s="167"/>
      <c r="AK350" s="167"/>
      <c r="AL350" s="167"/>
      <c r="AM350" s="167"/>
      <c r="AN350" s="167"/>
      <c r="AO350" s="167"/>
      <c r="AP350" s="167"/>
      <c r="AQ350" s="167"/>
    </row>
    <row r="351" spans="1:43">
      <c r="A351" s="65"/>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c r="Z351" s="86"/>
      <c r="AA351" s="86"/>
      <c r="AB351" s="86"/>
      <c r="AC351" s="86"/>
      <c r="AD351" s="86"/>
      <c r="AE351" s="86"/>
      <c r="AF351" s="86"/>
      <c r="AG351" s="86"/>
      <c r="AH351" s="167"/>
      <c r="AI351" s="167"/>
      <c r="AJ351" s="167"/>
      <c r="AK351" s="167"/>
      <c r="AL351" s="167"/>
      <c r="AM351" s="167"/>
      <c r="AN351" s="167"/>
      <c r="AO351" s="167"/>
      <c r="AP351" s="167"/>
      <c r="AQ351" s="167"/>
    </row>
    <row r="352" spans="1:43">
      <c r="A352" s="65"/>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c r="Z352" s="86"/>
      <c r="AA352" s="86"/>
      <c r="AB352" s="86"/>
      <c r="AC352" s="86"/>
      <c r="AD352" s="86"/>
      <c r="AE352" s="86"/>
      <c r="AF352" s="86"/>
      <c r="AG352" s="86"/>
      <c r="AH352" s="167"/>
      <c r="AI352" s="167"/>
      <c r="AJ352" s="167"/>
      <c r="AK352" s="167"/>
      <c r="AL352" s="167"/>
      <c r="AM352" s="167"/>
      <c r="AN352" s="167"/>
      <c r="AO352" s="167"/>
      <c r="AP352" s="167"/>
      <c r="AQ352" s="167"/>
    </row>
    <row r="353" spans="1:43">
      <c r="A353" s="65"/>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c r="Z353" s="86"/>
      <c r="AA353" s="86"/>
      <c r="AB353" s="86"/>
      <c r="AC353" s="86"/>
      <c r="AD353" s="86"/>
      <c r="AE353" s="86"/>
      <c r="AF353" s="86"/>
      <c r="AG353" s="86"/>
      <c r="AH353" s="167"/>
      <c r="AI353" s="167"/>
      <c r="AJ353" s="167"/>
      <c r="AK353" s="167"/>
      <c r="AL353" s="167"/>
      <c r="AM353" s="167"/>
      <c r="AN353" s="167"/>
      <c r="AO353" s="167"/>
      <c r="AP353" s="167"/>
      <c r="AQ353" s="167"/>
    </row>
    <row r="354" spans="1:43">
      <c r="A354" s="65"/>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c r="Z354" s="86"/>
      <c r="AA354" s="86"/>
      <c r="AB354" s="86"/>
      <c r="AC354" s="86"/>
      <c r="AD354" s="86"/>
      <c r="AE354" s="86"/>
      <c r="AF354" s="86"/>
      <c r="AG354" s="86"/>
      <c r="AH354" s="167"/>
      <c r="AI354" s="167"/>
      <c r="AJ354" s="167"/>
      <c r="AK354" s="167"/>
      <c r="AL354" s="167"/>
      <c r="AM354" s="167"/>
      <c r="AN354" s="167"/>
      <c r="AO354" s="167"/>
      <c r="AP354" s="167"/>
      <c r="AQ354" s="167"/>
    </row>
    <row r="355" spans="1:43">
      <c r="A355" s="65"/>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c r="Z355" s="86"/>
      <c r="AA355" s="86"/>
      <c r="AB355" s="86"/>
      <c r="AC355" s="86"/>
      <c r="AD355" s="86"/>
      <c r="AE355" s="86"/>
      <c r="AF355" s="86"/>
      <c r="AG355" s="86"/>
      <c r="AH355" s="167"/>
      <c r="AI355" s="167"/>
      <c r="AJ355" s="167"/>
      <c r="AK355" s="167"/>
      <c r="AL355" s="167"/>
      <c r="AM355" s="167"/>
      <c r="AN355" s="167"/>
      <c r="AO355" s="167"/>
      <c r="AP355" s="167"/>
      <c r="AQ355" s="167"/>
    </row>
    <row r="356" spans="1:43">
      <c r="A356" s="65"/>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c r="Z356" s="86"/>
      <c r="AA356" s="86"/>
      <c r="AB356" s="86"/>
      <c r="AC356" s="86"/>
      <c r="AD356" s="86"/>
      <c r="AE356" s="86"/>
      <c r="AF356" s="86"/>
      <c r="AG356" s="86"/>
      <c r="AH356" s="167"/>
      <c r="AI356" s="167"/>
      <c r="AJ356" s="167"/>
      <c r="AK356" s="167"/>
      <c r="AL356" s="167"/>
      <c r="AM356" s="167"/>
      <c r="AN356" s="167"/>
      <c r="AO356" s="167"/>
      <c r="AP356" s="167"/>
      <c r="AQ356" s="167"/>
    </row>
    <row r="357" spans="1:43">
      <c r="A357" s="65"/>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c r="Z357" s="86"/>
      <c r="AA357" s="86"/>
      <c r="AB357" s="86"/>
      <c r="AC357" s="86"/>
      <c r="AD357" s="86"/>
      <c r="AE357" s="86"/>
      <c r="AF357" s="86"/>
      <c r="AG357" s="86"/>
      <c r="AH357" s="167"/>
      <c r="AI357" s="167"/>
      <c r="AJ357" s="167"/>
      <c r="AK357" s="167"/>
      <c r="AL357" s="167"/>
      <c r="AM357" s="167"/>
      <c r="AN357" s="167"/>
      <c r="AO357" s="167"/>
      <c r="AP357" s="167"/>
      <c r="AQ357" s="167"/>
    </row>
    <row r="358" spans="1:43">
      <c r="A358" s="65"/>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c r="Z358" s="86"/>
      <c r="AA358" s="86"/>
      <c r="AB358" s="86"/>
      <c r="AC358" s="86"/>
      <c r="AD358" s="86"/>
      <c r="AE358" s="86"/>
      <c r="AF358" s="86"/>
      <c r="AG358" s="86"/>
      <c r="AH358" s="167"/>
      <c r="AI358" s="167"/>
      <c r="AJ358" s="167"/>
      <c r="AK358" s="167"/>
      <c r="AL358" s="167"/>
      <c r="AM358" s="167"/>
      <c r="AN358" s="167"/>
      <c r="AO358" s="167"/>
      <c r="AP358" s="167"/>
      <c r="AQ358" s="167"/>
    </row>
    <row r="359" spans="1:43">
      <c r="A359" s="65"/>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c r="Z359" s="86"/>
      <c r="AA359" s="86"/>
      <c r="AB359" s="86"/>
      <c r="AC359" s="86"/>
      <c r="AD359" s="86"/>
      <c r="AE359" s="86"/>
      <c r="AF359" s="86"/>
      <c r="AG359" s="86"/>
      <c r="AH359" s="167"/>
      <c r="AI359" s="167"/>
      <c r="AJ359" s="167"/>
      <c r="AK359" s="167"/>
      <c r="AL359" s="167"/>
      <c r="AM359" s="167"/>
      <c r="AN359" s="167"/>
      <c r="AO359" s="167"/>
      <c r="AP359" s="167"/>
      <c r="AQ359" s="167"/>
    </row>
    <row r="360" spans="1:43">
      <c r="A360" s="65"/>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c r="Z360" s="86"/>
      <c r="AA360" s="86"/>
      <c r="AB360" s="86"/>
      <c r="AC360" s="86"/>
      <c r="AD360" s="86"/>
      <c r="AE360" s="86"/>
      <c r="AF360" s="86"/>
      <c r="AG360" s="86"/>
      <c r="AH360" s="167"/>
      <c r="AI360" s="167"/>
      <c r="AJ360" s="167"/>
      <c r="AK360" s="167"/>
      <c r="AL360" s="167"/>
      <c r="AM360" s="167"/>
      <c r="AN360" s="167"/>
      <c r="AO360" s="167"/>
      <c r="AP360" s="167"/>
      <c r="AQ360" s="167"/>
    </row>
    <row r="361" spans="1:43">
      <c r="A361" s="65"/>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c r="Z361" s="86"/>
      <c r="AA361" s="86"/>
      <c r="AB361" s="86"/>
      <c r="AC361" s="86"/>
      <c r="AD361" s="86"/>
      <c r="AE361" s="86"/>
      <c r="AF361" s="86"/>
      <c r="AG361" s="86"/>
      <c r="AH361" s="167"/>
      <c r="AI361" s="167"/>
      <c r="AJ361" s="167"/>
      <c r="AK361" s="167"/>
      <c r="AL361" s="167"/>
      <c r="AM361" s="167"/>
      <c r="AN361" s="167"/>
      <c r="AO361" s="167"/>
      <c r="AP361" s="167"/>
      <c r="AQ361" s="167"/>
    </row>
    <row r="362" spans="1:43">
      <c r="A362" s="65"/>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c r="Z362" s="86"/>
      <c r="AA362" s="86"/>
      <c r="AB362" s="86"/>
      <c r="AC362" s="86"/>
      <c r="AD362" s="86"/>
      <c r="AE362" s="86"/>
      <c r="AF362" s="86"/>
      <c r="AG362" s="86"/>
      <c r="AH362" s="167"/>
      <c r="AI362" s="167"/>
      <c r="AJ362" s="167"/>
      <c r="AK362" s="167"/>
      <c r="AL362" s="167"/>
      <c r="AM362" s="167"/>
      <c r="AN362" s="167"/>
      <c r="AO362" s="167"/>
      <c r="AP362" s="167"/>
      <c r="AQ362" s="167"/>
    </row>
    <row r="363" spans="1:43">
      <c r="A363" s="65"/>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c r="Z363" s="86"/>
      <c r="AA363" s="86"/>
      <c r="AB363" s="86"/>
      <c r="AC363" s="86"/>
      <c r="AD363" s="86"/>
      <c r="AE363" s="86"/>
      <c r="AF363" s="86"/>
      <c r="AG363" s="86"/>
      <c r="AH363" s="167"/>
      <c r="AI363" s="167"/>
      <c r="AJ363" s="167"/>
      <c r="AK363" s="167"/>
      <c r="AL363" s="167"/>
      <c r="AM363" s="167"/>
      <c r="AN363" s="167"/>
      <c r="AO363" s="167"/>
      <c r="AP363" s="167"/>
      <c r="AQ363" s="167"/>
    </row>
    <row r="364" spans="1:43">
      <c r="A364" s="65"/>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c r="Z364" s="86"/>
      <c r="AA364" s="86"/>
      <c r="AB364" s="86"/>
      <c r="AC364" s="86"/>
      <c r="AD364" s="86"/>
      <c r="AE364" s="86"/>
      <c r="AF364" s="86"/>
      <c r="AG364" s="86"/>
      <c r="AH364" s="167"/>
      <c r="AI364" s="167"/>
      <c r="AJ364" s="167"/>
      <c r="AK364" s="167"/>
      <c r="AL364" s="167"/>
      <c r="AM364" s="167"/>
      <c r="AN364" s="167"/>
      <c r="AO364" s="167"/>
      <c r="AP364" s="167"/>
      <c r="AQ364" s="167"/>
    </row>
    <row r="365" spans="1:43">
      <c r="A365" s="65"/>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c r="Z365" s="86"/>
      <c r="AA365" s="86"/>
      <c r="AB365" s="86"/>
      <c r="AC365" s="86"/>
      <c r="AD365" s="86"/>
      <c r="AE365" s="86"/>
      <c r="AF365" s="86"/>
      <c r="AG365" s="86"/>
      <c r="AH365" s="167"/>
      <c r="AI365" s="167"/>
      <c r="AJ365" s="167"/>
      <c r="AK365" s="167"/>
      <c r="AL365" s="167"/>
      <c r="AM365" s="167"/>
      <c r="AN365" s="167"/>
      <c r="AO365" s="167"/>
      <c r="AP365" s="167"/>
      <c r="AQ365" s="167"/>
    </row>
    <row r="366" spans="1:43">
      <c r="A366" s="65"/>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c r="Z366" s="86"/>
      <c r="AA366" s="86"/>
      <c r="AB366" s="86"/>
      <c r="AC366" s="86"/>
      <c r="AD366" s="86"/>
      <c r="AE366" s="86"/>
      <c r="AF366" s="86"/>
      <c r="AG366" s="86"/>
      <c r="AH366" s="167"/>
      <c r="AI366" s="167"/>
      <c r="AJ366" s="167"/>
      <c r="AK366" s="167"/>
      <c r="AL366" s="167"/>
      <c r="AM366" s="167"/>
      <c r="AN366" s="167"/>
      <c r="AO366" s="167"/>
      <c r="AP366" s="167"/>
      <c r="AQ366" s="167"/>
    </row>
    <row r="367" spans="1:43">
      <c r="A367" s="65"/>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c r="Z367" s="86"/>
      <c r="AA367" s="86"/>
      <c r="AB367" s="86"/>
      <c r="AC367" s="86"/>
      <c r="AD367" s="86"/>
      <c r="AE367" s="86"/>
      <c r="AF367" s="86"/>
      <c r="AG367" s="86"/>
      <c r="AH367" s="167"/>
      <c r="AI367" s="167"/>
      <c r="AJ367" s="167"/>
      <c r="AK367" s="167"/>
      <c r="AL367" s="167"/>
      <c r="AM367" s="167"/>
      <c r="AN367" s="167"/>
      <c r="AO367" s="167"/>
      <c r="AP367" s="167"/>
      <c r="AQ367" s="167"/>
    </row>
    <row r="368" spans="1:43">
      <c r="A368" s="65"/>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c r="Z368" s="86"/>
      <c r="AA368" s="86"/>
      <c r="AB368" s="86"/>
      <c r="AC368" s="86"/>
      <c r="AD368" s="86"/>
      <c r="AE368" s="86"/>
      <c r="AF368" s="86"/>
      <c r="AG368" s="86"/>
      <c r="AH368" s="167"/>
      <c r="AI368" s="167"/>
      <c r="AJ368" s="167"/>
      <c r="AK368" s="167"/>
      <c r="AL368" s="167"/>
      <c r="AM368" s="167"/>
      <c r="AN368" s="167"/>
      <c r="AO368" s="167"/>
      <c r="AP368" s="167"/>
      <c r="AQ368" s="167"/>
    </row>
    <row r="369" spans="1:43">
      <c r="A369" s="65"/>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c r="Z369" s="86"/>
      <c r="AA369" s="86"/>
      <c r="AB369" s="86"/>
      <c r="AC369" s="86"/>
      <c r="AD369" s="86"/>
      <c r="AE369" s="86"/>
      <c r="AF369" s="86"/>
      <c r="AG369" s="86"/>
      <c r="AH369" s="167"/>
      <c r="AI369" s="167"/>
      <c r="AJ369" s="167"/>
      <c r="AK369" s="167"/>
      <c r="AL369" s="167"/>
      <c r="AM369" s="167"/>
      <c r="AN369" s="167"/>
      <c r="AO369" s="167"/>
      <c r="AP369" s="167"/>
      <c r="AQ369" s="167"/>
    </row>
    <row r="370" spans="1:43">
      <c r="A370" s="65"/>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c r="Z370" s="86"/>
      <c r="AA370" s="86"/>
      <c r="AB370" s="86"/>
      <c r="AC370" s="86"/>
      <c r="AD370" s="86"/>
      <c r="AE370" s="86"/>
      <c r="AF370" s="86"/>
      <c r="AG370" s="86"/>
      <c r="AH370" s="167"/>
      <c r="AI370" s="167"/>
      <c r="AJ370" s="167"/>
      <c r="AK370" s="167"/>
      <c r="AL370" s="167"/>
      <c r="AM370" s="167"/>
      <c r="AN370" s="167"/>
      <c r="AO370" s="167"/>
      <c r="AP370" s="167"/>
      <c r="AQ370" s="167"/>
    </row>
    <row r="371" spans="1:43">
      <c r="A371" s="65"/>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c r="Z371" s="86"/>
      <c r="AA371" s="86"/>
      <c r="AB371" s="86"/>
      <c r="AC371" s="86"/>
      <c r="AD371" s="86"/>
      <c r="AE371" s="86"/>
      <c r="AF371" s="86"/>
      <c r="AG371" s="86"/>
      <c r="AH371" s="167"/>
      <c r="AI371" s="167"/>
      <c r="AJ371" s="167"/>
      <c r="AK371" s="167"/>
      <c r="AL371" s="167"/>
      <c r="AM371" s="167"/>
      <c r="AN371" s="167"/>
      <c r="AO371" s="167"/>
      <c r="AP371" s="167"/>
      <c r="AQ371" s="167"/>
    </row>
    <row r="372" spans="1:43">
      <c r="A372" s="65"/>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c r="Z372" s="86"/>
      <c r="AA372" s="86"/>
      <c r="AB372" s="86"/>
      <c r="AC372" s="86"/>
      <c r="AD372" s="86"/>
      <c r="AE372" s="86"/>
      <c r="AF372" s="86"/>
      <c r="AG372" s="86"/>
      <c r="AH372" s="167"/>
      <c r="AI372" s="167"/>
      <c r="AJ372" s="167"/>
      <c r="AK372" s="167"/>
      <c r="AL372" s="167"/>
      <c r="AM372" s="167"/>
      <c r="AN372" s="167"/>
      <c r="AO372" s="167"/>
      <c r="AP372" s="167"/>
      <c r="AQ372" s="167"/>
    </row>
    <row r="373" spans="1:43">
      <c r="A373" s="65"/>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c r="Z373" s="86"/>
      <c r="AA373" s="86"/>
      <c r="AB373" s="86"/>
      <c r="AC373" s="86"/>
      <c r="AD373" s="86"/>
      <c r="AE373" s="86"/>
      <c r="AF373" s="86"/>
      <c r="AG373" s="86"/>
      <c r="AH373" s="167"/>
      <c r="AI373" s="167"/>
      <c r="AJ373" s="167"/>
      <c r="AK373" s="167"/>
      <c r="AL373" s="167"/>
      <c r="AM373" s="167"/>
      <c r="AN373" s="167"/>
      <c r="AO373" s="167"/>
      <c r="AP373" s="167"/>
      <c r="AQ373" s="167"/>
    </row>
    <row r="374" spans="1:43">
      <c r="A374" s="65"/>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c r="Z374" s="86"/>
      <c r="AA374" s="86"/>
      <c r="AB374" s="86"/>
      <c r="AC374" s="86"/>
      <c r="AD374" s="86"/>
      <c r="AE374" s="86"/>
      <c r="AF374" s="86"/>
      <c r="AG374" s="86"/>
      <c r="AH374" s="167"/>
      <c r="AI374" s="167"/>
      <c r="AJ374" s="167"/>
      <c r="AK374" s="167"/>
      <c r="AL374" s="167"/>
      <c r="AM374" s="167"/>
      <c r="AN374" s="167"/>
      <c r="AO374" s="167"/>
      <c r="AP374" s="167"/>
      <c r="AQ374" s="167"/>
    </row>
    <row r="375" spans="1:43">
      <c r="A375" s="65"/>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c r="Z375" s="86"/>
      <c r="AA375" s="86"/>
      <c r="AB375" s="86"/>
      <c r="AC375" s="86"/>
      <c r="AD375" s="86"/>
      <c r="AE375" s="86"/>
      <c r="AF375" s="86"/>
      <c r="AG375" s="86"/>
      <c r="AH375" s="167"/>
      <c r="AI375" s="167"/>
      <c r="AJ375" s="167"/>
      <c r="AK375" s="167"/>
      <c r="AL375" s="167"/>
      <c r="AM375" s="167"/>
      <c r="AN375" s="167"/>
      <c r="AO375" s="167"/>
      <c r="AP375" s="167"/>
      <c r="AQ375" s="167"/>
    </row>
    <row r="376" spans="1:43">
      <c r="A376" s="65"/>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c r="Z376" s="86"/>
      <c r="AA376" s="86"/>
      <c r="AB376" s="86"/>
      <c r="AC376" s="86"/>
      <c r="AD376" s="86"/>
      <c r="AE376" s="86"/>
      <c r="AF376" s="86"/>
      <c r="AG376" s="86"/>
      <c r="AH376" s="167"/>
      <c r="AI376" s="167"/>
      <c r="AJ376" s="167"/>
      <c r="AK376" s="167"/>
      <c r="AL376" s="167"/>
      <c r="AM376" s="167"/>
      <c r="AN376" s="167"/>
      <c r="AO376" s="167"/>
      <c r="AP376" s="167"/>
      <c r="AQ376" s="167"/>
    </row>
    <row r="377" spans="1:43">
      <c r="A377" s="65"/>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c r="Z377" s="86"/>
      <c r="AA377" s="86"/>
      <c r="AB377" s="86"/>
      <c r="AC377" s="86"/>
      <c r="AD377" s="86"/>
      <c r="AE377" s="86"/>
      <c r="AF377" s="86"/>
      <c r="AG377" s="86"/>
      <c r="AH377" s="167"/>
      <c r="AI377" s="167"/>
      <c r="AJ377" s="167"/>
      <c r="AK377" s="167"/>
      <c r="AL377" s="167"/>
      <c r="AM377" s="167"/>
      <c r="AN377" s="167"/>
      <c r="AO377" s="167"/>
      <c r="AP377" s="167"/>
      <c r="AQ377" s="167"/>
    </row>
    <row r="378" spans="1:43">
      <c r="A378" s="65"/>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c r="Z378" s="86"/>
      <c r="AA378" s="86"/>
      <c r="AB378" s="86"/>
      <c r="AC378" s="86"/>
      <c r="AD378" s="86"/>
      <c r="AE378" s="86"/>
      <c r="AF378" s="86"/>
      <c r="AG378" s="86"/>
      <c r="AH378" s="167"/>
      <c r="AI378" s="167"/>
      <c r="AJ378" s="167"/>
      <c r="AK378" s="167"/>
      <c r="AL378" s="167"/>
      <c r="AM378" s="167"/>
      <c r="AN378" s="167"/>
      <c r="AO378" s="167"/>
      <c r="AP378" s="167"/>
      <c r="AQ378" s="167"/>
    </row>
    <row r="379" spans="1:43">
      <c r="A379" s="65"/>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c r="Z379" s="86"/>
      <c r="AA379" s="86"/>
      <c r="AB379" s="86"/>
      <c r="AC379" s="86"/>
      <c r="AD379" s="86"/>
      <c r="AE379" s="86"/>
      <c r="AF379" s="86"/>
      <c r="AG379" s="86"/>
      <c r="AH379" s="167"/>
      <c r="AI379" s="167"/>
      <c r="AJ379" s="167"/>
      <c r="AK379" s="167"/>
      <c r="AL379" s="167"/>
      <c r="AM379" s="167"/>
      <c r="AN379" s="167"/>
      <c r="AO379" s="167"/>
      <c r="AP379" s="167"/>
      <c r="AQ379" s="167"/>
    </row>
    <row r="380" spans="1:43">
      <c r="A380" s="65"/>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c r="Z380" s="86"/>
      <c r="AA380" s="86"/>
      <c r="AB380" s="86"/>
      <c r="AC380" s="86"/>
      <c r="AD380" s="86"/>
      <c r="AE380" s="86"/>
      <c r="AF380" s="86"/>
      <c r="AG380" s="86"/>
      <c r="AH380" s="167"/>
      <c r="AI380" s="167"/>
      <c r="AJ380" s="167"/>
      <c r="AK380" s="167"/>
      <c r="AL380" s="167"/>
      <c r="AM380" s="167"/>
      <c r="AN380" s="167"/>
      <c r="AO380" s="167"/>
      <c r="AP380" s="167"/>
      <c r="AQ380" s="167"/>
    </row>
    <row r="381" spans="1:43">
      <c r="A381" s="65"/>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c r="Z381" s="86"/>
      <c r="AA381" s="86"/>
      <c r="AB381" s="86"/>
      <c r="AC381" s="86"/>
      <c r="AD381" s="86"/>
      <c r="AE381" s="86"/>
      <c r="AF381" s="86"/>
      <c r="AG381" s="86"/>
      <c r="AH381" s="167"/>
      <c r="AI381" s="167"/>
      <c r="AJ381" s="167"/>
      <c r="AK381" s="167"/>
      <c r="AL381" s="167"/>
      <c r="AM381" s="167"/>
      <c r="AN381" s="167"/>
      <c r="AO381" s="167"/>
      <c r="AP381" s="167"/>
      <c r="AQ381" s="167"/>
    </row>
    <row r="382" spans="1:43">
      <c r="A382" s="65"/>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c r="Z382" s="86"/>
      <c r="AA382" s="86"/>
      <c r="AB382" s="86"/>
      <c r="AC382" s="86"/>
      <c r="AD382" s="86"/>
      <c r="AE382" s="86"/>
      <c r="AF382" s="86"/>
      <c r="AG382" s="86"/>
      <c r="AH382" s="167"/>
      <c r="AI382" s="167"/>
      <c r="AJ382" s="167"/>
      <c r="AK382" s="167"/>
      <c r="AL382" s="167"/>
      <c r="AM382" s="167"/>
      <c r="AN382" s="167"/>
      <c r="AO382" s="167"/>
      <c r="AP382" s="167"/>
      <c r="AQ382" s="167"/>
    </row>
    <row r="383" spans="1:43">
      <c r="A383" s="65"/>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c r="Z383" s="86"/>
      <c r="AA383" s="86"/>
      <c r="AB383" s="86"/>
      <c r="AC383" s="86"/>
      <c r="AD383" s="86"/>
      <c r="AE383" s="86"/>
      <c r="AF383" s="86"/>
      <c r="AG383" s="86"/>
      <c r="AH383" s="167"/>
      <c r="AI383" s="167"/>
      <c r="AJ383" s="167"/>
      <c r="AK383" s="167"/>
      <c r="AL383" s="167"/>
      <c r="AM383" s="167"/>
      <c r="AN383" s="167"/>
      <c r="AO383" s="167"/>
      <c r="AP383" s="167"/>
      <c r="AQ383" s="167"/>
    </row>
    <row r="384" spans="1:43">
      <c r="A384" s="65"/>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c r="Z384" s="86"/>
      <c r="AA384" s="86"/>
      <c r="AB384" s="86"/>
      <c r="AC384" s="86"/>
      <c r="AD384" s="86"/>
      <c r="AE384" s="86"/>
      <c r="AF384" s="86"/>
      <c r="AG384" s="86"/>
      <c r="AH384" s="167"/>
      <c r="AI384" s="167"/>
      <c r="AJ384" s="167"/>
      <c r="AK384" s="167"/>
      <c r="AL384" s="167"/>
      <c r="AM384" s="167"/>
      <c r="AN384" s="167"/>
      <c r="AO384" s="167"/>
      <c r="AP384" s="167"/>
      <c r="AQ384" s="167"/>
    </row>
    <row r="385" spans="1:43">
      <c r="A385" s="65"/>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c r="AF385" s="86"/>
      <c r="AG385" s="86"/>
      <c r="AH385" s="167"/>
      <c r="AI385" s="167"/>
      <c r="AJ385" s="167"/>
      <c r="AK385" s="167"/>
      <c r="AL385" s="167"/>
      <c r="AM385" s="167"/>
      <c r="AN385" s="167"/>
      <c r="AO385" s="167"/>
      <c r="AP385" s="167"/>
      <c r="AQ385" s="167"/>
    </row>
    <row r="386" spans="1:43">
      <c r="A386" s="65"/>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c r="Z386" s="86"/>
      <c r="AA386" s="86"/>
      <c r="AB386" s="86"/>
      <c r="AC386" s="86"/>
      <c r="AD386" s="86"/>
      <c r="AE386" s="86"/>
      <c r="AF386" s="86"/>
      <c r="AG386" s="86"/>
      <c r="AH386" s="167"/>
      <c r="AI386" s="167"/>
      <c r="AJ386" s="167"/>
      <c r="AK386" s="167"/>
      <c r="AL386" s="167"/>
      <c r="AM386" s="167"/>
      <c r="AN386" s="167"/>
      <c r="AO386" s="167"/>
      <c r="AP386" s="167"/>
      <c r="AQ386" s="167"/>
    </row>
    <row r="387" spans="1:43">
      <c r="A387" s="65"/>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c r="Z387" s="86"/>
      <c r="AA387" s="86"/>
      <c r="AB387" s="86"/>
      <c r="AC387" s="86"/>
      <c r="AD387" s="86"/>
      <c r="AE387" s="86"/>
      <c r="AF387" s="86"/>
      <c r="AG387" s="86"/>
      <c r="AH387" s="167"/>
      <c r="AI387" s="167"/>
      <c r="AJ387" s="167"/>
      <c r="AK387" s="167"/>
      <c r="AL387" s="167"/>
      <c r="AM387" s="167"/>
      <c r="AN387" s="167"/>
      <c r="AO387" s="167"/>
      <c r="AP387" s="167"/>
      <c r="AQ387" s="167"/>
    </row>
    <row r="388" spans="1:43">
      <c r="A388" s="65"/>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c r="Z388" s="86"/>
      <c r="AA388" s="86"/>
      <c r="AB388" s="86"/>
      <c r="AC388" s="86"/>
      <c r="AD388" s="86"/>
      <c r="AE388" s="86"/>
      <c r="AF388" s="86"/>
      <c r="AG388" s="86"/>
      <c r="AH388" s="167"/>
      <c r="AI388" s="167"/>
      <c r="AJ388" s="167"/>
      <c r="AK388" s="167"/>
      <c r="AL388" s="167"/>
      <c r="AM388" s="167"/>
      <c r="AN388" s="167"/>
      <c r="AO388" s="167"/>
      <c r="AP388" s="167"/>
      <c r="AQ388" s="167"/>
    </row>
    <row r="389" spans="1:43">
      <c r="A389" s="65"/>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c r="Z389" s="86"/>
      <c r="AA389" s="86"/>
      <c r="AB389" s="86"/>
      <c r="AC389" s="86"/>
      <c r="AD389" s="86"/>
      <c r="AE389" s="86"/>
      <c r="AF389" s="86"/>
      <c r="AG389" s="86"/>
      <c r="AH389" s="167"/>
      <c r="AI389" s="167"/>
      <c r="AJ389" s="167"/>
      <c r="AK389" s="167"/>
      <c r="AL389" s="167"/>
      <c r="AM389" s="167"/>
      <c r="AN389" s="167"/>
      <c r="AO389" s="167"/>
      <c r="AP389" s="167"/>
      <c r="AQ389" s="167"/>
    </row>
    <row r="390" spans="1:43">
      <c r="A390" s="65"/>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c r="Z390" s="86"/>
      <c r="AA390" s="86"/>
      <c r="AB390" s="86"/>
      <c r="AC390" s="86"/>
      <c r="AD390" s="86"/>
      <c r="AE390" s="86"/>
      <c r="AF390" s="86"/>
      <c r="AG390" s="86"/>
      <c r="AH390" s="167"/>
      <c r="AI390" s="167"/>
      <c r="AJ390" s="167"/>
      <c r="AK390" s="167"/>
      <c r="AL390" s="167"/>
      <c r="AM390" s="167"/>
      <c r="AN390" s="167"/>
      <c r="AO390" s="167"/>
      <c r="AP390" s="167"/>
      <c r="AQ390" s="167"/>
    </row>
    <row r="391" spans="1:43">
      <c r="A391" s="65"/>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c r="Z391" s="86"/>
      <c r="AA391" s="86"/>
      <c r="AB391" s="86"/>
      <c r="AC391" s="86"/>
      <c r="AD391" s="86"/>
      <c r="AE391" s="86"/>
      <c r="AF391" s="86"/>
      <c r="AG391" s="86"/>
      <c r="AH391" s="167"/>
      <c r="AI391" s="167"/>
      <c r="AJ391" s="167"/>
      <c r="AK391" s="167"/>
      <c r="AL391" s="167"/>
      <c r="AM391" s="167"/>
      <c r="AN391" s="167"/>
      <c r="AO391" s="167"/>
      <c r="AP391" s="167"/>
      <c r="AQ391" s="167"/>
    </row>
    <row r="392" spans="1:43">
      <c r="A392" s="65"/>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c r="Z392" s="86"/>
      <c r="AA392" s="86"/>
      <c r="AB392" s="86"/>
      <c r="AC392" s="86"/>
      <c r="AD392" s="86"/>
      <c r="AE392" s="86"/>
      <c r="AF392" s="86"/>
      <c r="AG392" s="86"/>
      <c r="AH392" s="167"/>
      <c r="AI392" s="167"/>
      <c r="AJ392" s="167"/>
      <c r="AK392" s="167"/>
      <c r="AL392" s="167"/>
      <c r="AM392" s="167"/>
      <c r="AN392" s="167"/>
      <c r="AO392" s="167"/>
      <c r="AP392" s="167"/>
      <c r="AQ392" s="167"/>
    </row>
    <row r="393" spans="1:43">
      <c r="A393" s="65"/>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c r="Z393" s="86"/>
      <c r="AA393" s="86"/>
      <c r="AB393" s="86"/>
      <c r="AC393" s="86"/>
      <c r="AD393" s="86"/>
      <c r="AE393" s="86"/>
      <c r="AF393" s="86"/>
      <c r="AG393" s="86"/>
      <c r="AH393" s="167"/>
      <c r="AI393" s="167"/>
      <c r="AJ393" s="167"/>
      <c r="AK393" s="167"/>
      <c r="AL393" s="167"/>
      <c r="AM393" s="167"/>
      <c r="AN393" s="167"/>
      <c r="AO393" s="167"/>
      <c r="AP393" s="167"/>
      <c r="AQ393" s="167"/>
    </row>
    <row r="394" spans="1:43">
      <c r="A394" s="65"/>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c r="Z394" s="86"/>
      <c r="AA394" s="86"/>
      <c r="AB394" s="86"/>
      <c r="AC394" s="86"/>
      <c r="AD394" s="86"/>
      <c r="AE394" s="86"/>
      <c r="AF394" s="86"/>
      <c r="AG394" s="86"/>
      <c r="AH394" s="167"/>
      <c r="AI394" s="167"/>
      <c r="AJ394" s="167"/>
      <c r="AK394" s="167"/>
      <c r="AL394" s="167"/>
      <c r="AM394" s="167"/>
      <c r="AN394" s="167"/>
      <c r="AO394" s="167"/>
      <c r="AP394" s="167"/>
      <c r="AQ394" s="167"/>
    </row>
    <row r="395" spans="1:43">
      <c r="A395" s="65"/>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c r="Z395" s="86"/>
      <c r="AA395" s="86"/>
      <c r="AB395" s="86"/>
      <c r="AC395" s="86"/>
      <c r="AD395" s="86"/>
      <c r="AE395" s="86"/>
      <c r="AF395" s="86"/>
      <c r="AG395" s="86"/>
      <c r="AH395" s="167"/>
      <c r="AI395" s="167"/>
      <c r="AJ395" s="167"/>
      <c r="AK395" s="167"/>
      <c r="AL395" s="167"/>
      <c r="AM395" s="167"/>
      <c r="AN395" s="167"/>
      <c r="AO395" s="167"/>
      <c r="AP395" s="167"/>
      <c r="AQ395" s="167"/>
    </row>
    <row r="396" spans="1:43">
      <c r="A396" s="65"/>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c r="Z396" s="86"/>
      <c r="AA396" s="86"/>
      <c r="AB396" s="86"/>
      <c r="AC396" s="86"/>
      <c r="AD396" s="86"/>
      <c r="AE396" s="86"/>
      <c r="AF396" s="86"/>
      <c r="AG396" s="86"/>
      <c r="AH396" s="167"/>
      <c r="AI396" s="167"/>
      <c r="AJ396" s="167"/>
      <c r="AK396" s="167"/>
      <c r="AL396" s="167"/>
      <c r="AM396" s="167"/>
      <c r="AN396" s="167"/>
      <c r="AO396" s="167"/>
      <c r="AP396" s="167"/>
      <c r="AQ396" s="167"/>
    </row>
    <row r="397" spans="1:43">
      <c r="A397" s="65"/>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c r="Z397" s="86"/>
      <c r="AA397" s="86"/>
      <c r="AB397" s="86"/>
      <c r="AC397" s="86"/>
      <c r="AD397" s="86"/>
      <c r="AE397" s="86"/>
      <c r="AF397" s="86"/>
      <c r="AG397" s="86"/>
      <c r="AH397" s="167"/>
      <c r="AI397" s="167"/>
      <c r="AJ397" s="167"/>
      <c r="AK397" s="167"/>
      <c r="AL397" s="167"/>
      <c r="AM397" s="167"/>
      <c r="AN397" s="167"/>
      <c r="AO397" s="167"/>
      <c r="AP397" s="167"/>
      <c r="AQ397" s="167"/>
    </row>
    <row r="398" spans="1:43">
      <c r="A398" s="65"/>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c r="Z398" s="86"/>
      <c r="AA398" s="86"/>
      <c r="AB398" s="86"/>
      <c r="AC398" s="86"/>
      <c r="AD398" s="86"/>
      <c r="AE398" s="86"/>
      <c r="AF398" s="86"/>
      <c r="AG398" s="86"/>
      <c r="AH398" s="167"/>
      <c r="AI398" s="167"/>
      <c r="AJ398" s="167"/>
      <c r="AK398" s="167"/>
      <c r="AL398" s="167"/>
      <c r="AM398" s="167"/>
      <c r="AN398" s="167"/>
      <c r="AO398" s="167"/>
      <c r="AP398" s="167"/>
      <c r="AQ398" s="167"/>
    </row>
    <row r="399" spans="1:43">
      <c r="A399" s="65"/>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c r="Z399" s="86"/>
      <c r="AA399" s="86"/>
      <c r="AB399" s="86"/>
      <c r="AC399" s="86"/>
      <c r="AD399" s="86"/>
      <c r="AE399" s="86"/>
      <c r="AF399" s="86"/>
      <c r="AG399" s="86"/>
      <c r="AH399" s="167"/>
      <c r="AI399" s="167"/>
      <c r="AJ399" s="167"/>
      <c r="AK399" s="167"/>
      <c r="AL399" s="167"/>
      <c r="AM399" s="167"/>
      <c r="AN399" s="167"/>
      <c r="AO399" s="167"/>
      <c r="AP399" s="167"/>
      <c r="AQ399" s="167"/>
    </row>
    <row r="400" spans="1:43">
      <c r="A400" s="65"/>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c r="Z400" s="86"/>
      <c r="AA400" s="86"/>
      <c r="AB400" s="86"/>
      <c r="AC400" s="86"/>
      <c r="AD400" s="86"/>
      <c r="AE400" s="86"/>
      <c r="AF400" s="86"/>
      <c r="AG400" s="86"/>
      <c r="AH400" s="167"/>
      <c r="AI400" s="167"/>
      <c r="AJ400" s="167"/>
      <c r="AK400" s="167"/>
      <c r="AL400" s="167"/>
      <c r="AM400" s="167"/>
      <c r="AN400" s="167"/>
      <c r="AO400" s="167"/>
      <c r="AP400" s="167"/>
      <c r="AQ400" s="167"/>
    </row>
    <row r="401" spans="1:43">
      <c r="A401" s="65"/>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c r="Z401" s="86"/>
      <c r="AA401" s="86"/>
      <c r="AB401" s="86"/>
      <c r="AC401" s="86"/>
      <c r="AD401" s="86"/>
      <c r="AE401" s="86"/>
      <c r="AF401" s="86"/>
      <c r="AG401" s="86"/>
      <c r="AH401" s="167"/>
      <c r="AI401" s="167"/>
      <c r="AJ401" s="167"/>
      <c r="AK401" s="167"/>
      <c r="AL401" s="167"/>
      <c r="AM401" s="167"/>
      <c r="AN401" s="167"/>
      <c r="AO401" s="167"/>
      <c r="AP401" s="167"/>
      <c r="AQ401" s="167"/>
    </row>
    <row r="402" spans="1:43">
      <c r="A402" s="65"/>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c r="Z402" s="86"/>
      <c r="AA402" s="86"/>
      <c r="AB402" s="86"/>
      <c r="AC402" s="86"/>
      <c r="AD402" s="86"/>
      <c r="AE402" s="86"/>
      <c r="AF402" s="86"/>
      <c r="AG402" s="86"/>
      <c r="AH402" s="167"/>
      <c r="AI402" s="167"/>
      <c r="AJ402" s="167"/>
      <c r="AK402" s="167"/>
      <c r="AL402" s="167"/>
      <c r="AM402" s="167"/>
      <c r="AN402" s="167"/>
      <c r="AO402" s="167"/>
      <c r="AP402" s="167"/>
      <c r="AQ402" s="167"/>
    </row>
    <row r="403" spans="1:43">
      <c r="A403" s="65"/>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c r="Z403" s="86"/>
      <c r="AA403" s="86"/>
      <c r="AB403" s="86"/>
      <c r="AC403" s="86"/>
      <c r="AD403" s="86"/>
      <c r="AE403" s="86"/>
      <c r="AF403" s="86"/>
      <c r="AG403" s="86"/>
      <c r="AH403" s="167"/>
      <c r="AI403" s="167"/>
      <c r="AJ403" s="167"/>
      <c r="AK403" s="167"/>
      <c r="AL403" s="167"/>
      <c r="AM403" s="167"/>
      <c r="AN403" s="167"/>
      <c r="AO403" s="167"/>
      <c r="AP403" s="167"/>
      <c r="AQ403" s="167"/>
    </row>
    <row r="404" spans="1:43">
      <c r="A404" s="65"/>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c r="Z404" s="86"/>
      <c r="AA404" s="86"/>
      <c r="AB404" s="86"/>
      <c r="AC404" s="86"/>
      <c r="AD404" s="86"/>
      <c r="AE404" s="86"/>
      <c r="AF404" s="86"/>
      <c r="AG404" s="86"/>
      <c r="AH404" s="167"/>
      <c r="AI404" s="167"/>
      <c r="AJ404" s="167"/>
      <c r="AK404" s="167"/>
      <c r="AL404" s="167"/>
      <c r="AM404" s="167"/>
      <c r="AN404" s="167"/>
      <c r="AO404" s="167"/>
      <c r="AP404" s="167"/>
      <c r="AQ404" s="167"/>
    </row>
    <row r="405" spans="1:43">
      <c r="A405" s="65"/>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c r="Z405" s="86"/>
      <c r="AA405" s="86"/>
      <c r="AB405" s="86"/>
      <c r="AC405" s="86"/>
      <c r="AD405" s="86"/>
      <c r="AE405" s="86"/>
      <c r="AF405" s="86"/>
      <c r="AG405" s="86"/>
      <c r="AH405" s="167"/>
      <c r="AI405" s="167"/>
      <c r="AJ405" s="167"/>
      <c r="AK405" s="167"/>
      <c r="AL405" s="167"/>
      <c r="AM405" s="167"/>
      <c r="AN405" s="167"/>
      <c r="AO405" s="167"/>
      <c r="AP405" s="167"/>
      <c r="AQ405" s="167"/>
    </row>
    <row r="406" spans="1:43">
      <c r="A406" s="65"/>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c r="Z406" s="86"/>
      <c r="AA406" s="86"/>
      <c r="AB406" s="86"/>
      <c r="AC406" s="86"/>
      <c r="AD406" s="86"/>
      <c r="AE406" s="86"/>
      <c r="AF406" s="86"/>
      <c r="AG406" s="86"/>
      <c r="AH406" s="167"/>
      <c r="AI406" s="167"/>
      <c r="AJ406" s="167"/>
      <c r="AK406" s="167"/>
      <c r="AL406" s="167"/>
      <c r="AM406" s="167"/>
      <c r="AN406" s="167"/>
      <c r="AO406" s="167"/>
      <c r="AP406" s="167"/>
      <c r="AQ406" s="167"/>
    </row>
    <row r="407" spans="1:43">
      <c r="A407" s="65"/>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c r="Z407" s="86"/>
      <c r="AA407" s="86"/>
      <c r="AB407" s="86"/>
      <c r="AC407" s="86"/>
      <c r="AD407" s="86"/>
      <c r="AE407" s="86"/>
      <c r="AF407" s="86"/>
      <c r="AG407" s="86"/>
      <c r="AH407" s="167"/>
      <c r="AI407" s="167"/>
      <c r="AJ407" s="167"/>
      <c r="AK407" s="167"/>
      <c r="AL407" s="167"/>
      <c r="AM407" s="167"/>
      <c r="AN407" s="167"/>
      <c r="AO407" s="167"/>
      <c r="AP407" s="167"/>
      <c r="AQ407" s="167"/>
    </row>
    <row r="408" spans="1:43">
      <c r="A408" s="65"/>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c r="Z408" s="86"/>
      <c r="AA408" s="86"/>
      <c r="AB408" s="86"/>
      <c r="AC408" s="86"/>
      <c r="AD408" s="86"/>
      <c r="AE408" s="86"/>
      <c r="AF408" s="86"/>
      <c r="AG408" s="86"/>
      <c r="AH408" s="167"/>
      <c r="AI408" s="167"/>
      <c r="AJ408" s="167"/>
      <c r="AK408" s="167"/>
      <c r="AL408" s="167"/>
      <c r="AM408" s="167"/>
      <c r="AN408" s="167"/>
      <c r="AO408" s="167"/>
      <c r="AP408" s="167"/>
      <c r="AQ408" s="167"/>
    </row>
    <row r="409" spans="1:43">
      <c r="A409" s="65"/>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c r="Z409" s="86"/>
      <c r="AA409" s="86"/>
      <c r="AB409" s="86"/>
      <c r="AC409" s="86"/>
      <c r="AD409" s="86"/>
      <c r="AE409" s="86"/>
      <c r="AF409" s="86"/>
      <c r="AG409" s="86"/>
      <c r="AH409" s="167"/>
      <c r="AI409" s="167"/>
      <c r="AJ409" s="167"/>
      <c r="AK409" s="167"/>
      <c r="AL409" s="167"/>
      <c r="AM409" s="167"/>
      <c r="AN409" s="167"/>
      <c r="AO409" s="167"/>
      <c r="AP409" s="167"/>
      <c r="AQ409" s="167"/>
    </row>
    <row r="410" spans="1:43">
      <c r="A410" s="65"/>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c r="Z410" s="86"/>
      <c r="AA410" s="86"/>
      <c r="AB410" s="86"/>
      <c r="AC410" s="86"/>
      <c r="AD410" s="86"/>
      <c r="AE410" s="86"/>
      <c r="AF410" s="86"/>
      <c r="AG410" s="86"/>
      <c r="AH410" s="167"/>
      <c r="AI410" s="167"/>
      <c r="AJ410" s="167"/>
      <c r="AK410" s="167"/>
      <c r="AL410" s="167"/>
      <c r="AM410" s="167"/>
      <c r="AN410" s="167"/>
      <c r="AO410" s="167"/>
      <c r="AP410" s="167"/>
      <c r="AQ410" s="167"/>
    </row>
    <row r="411" spans="1:43">
      <c r="A411" s="65"/>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c r="Z411" s="86"/>
      <c r="AA411" s="86"/>
      <c r="AB411" s="86"/>
      <c r="AC411" s="86"/>
      <c r="AD411" s="86"/>
      <c r="AE411" s="86"/>
      <c r="AF411" s="86"/>
      <c r="AG411" s="86"/>
      <c r="AH411" s="167"/>
      <c r="AI411" s="167"/>
      <c r="AJ411" s="167"/>
      <c r="AK411" s="167"/>
      <c r="AL411" s="167"/>
      <c r="AM411" s="167"/>
      <c r="AN411" s="167"/>
      <c r="AO411" s="167"/>
      <c r="AP411" s="167"/>
      <c r="AQ411" s="167"/>
    </row>
    <row r="412" spans="1:43">
      <c r="A412" s="65"/>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c r="Z412" s="86"/>
      <c r="AA412" s="86"/>
      <c r="AB412" s="86"/>
      <c r="AC412" s="86"/>
      <c r="AD412" s="86"/>
      <c r="AE412" s="86"/>
      <c r="AF412" s="86"/>
      <c r="AG412" s="86"/>
      <c r="AH412" s="167"/>
      <c r="AI412" s="167"/>
      <c r="AJ412" s="167"/>
      <c r="AK412" s="167"/>
      <c r="AL412" s="167"/>
      <c r="AM412" s="167"/>
      <c r="AN412" s="167"/>
      <c r="AO412" s="167"/>
      <c r="AP412" s="167"/>
      <c r="AQ412" s="167"/>
    </row>
    <row r="413" spans="1:43">
      <c r="A413" s="65"/>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c r="Z413" s="86"/>
      <c r="AA413" s="86"/>
      <c r="AB413" s="86"/>
      <c r="AC413" s="86"/>
      <c r="AD413" s="86"/>
      <c r="AE413" s="86"/>
      <c r="AF413" s="86"/>
      <c r="AG413" s="86"/>
      <c r="AH413" s="167"/>
      <c r="AI413" s="167"/>
      <c r="AJ413" s="167"/>
      <c r="AK413" s="167"/>
      <c r="AL413" s="167"/>
      <c r="AM413" s="167"/>
      <c r="AN413" s="167"/>
      <c r="AO413" s="167"/>
      <c r="AP413" s="167"/>
      <c r="AQ413" s="167"/>
    </row>
    <row r="414" spans="1:43">
      <c r="A414" s="65"/>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c r="Z414" s="86"/>
      <c r="AA414" s="86"/>
      <c r="AB414" s="86"/>
      <c r="AC414" s="86"/>
      <c r="AD414" s="86"/>
      <c r="AE414" s="86"/>
      <c r="AF414" s="86"/>
      <c r="AG414" s="86"/>
      <c r="AH414" s="167"/>
      <c r="AI414" s="167"/>
      <c r="AJ414" s="167"/>
      <c r="AK414" s="167"/>
      <c r="AL414" s="167"/>
      <c r="AM414" s="167"/>
      <c r="AN414" s="167"/>
      <c r="AO414" s="167"/>
      <c r="AP414" s="167"/>
      <c r="AQ414" s="167"/>
    </row>
    <row r="415" spans="1:43">
      <c r="A415" s="65"/>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c r="Z415" s="86"/>
      <c r="AA415" s="86"/>
      <c r="AB415" s="86"/>
      <c r="AC415" s="86"/>
      <c r="AD415" s="86"/>
      <c r="AE415" s="86"/>
      <c r="AF415" s="86"/>
      <c r="AG415" s="86"/>
      <c r="AH415" s="167"/>
      <c r="AI415" s="167"/>
      <c r="AJ415" s="167"/>
      <c r="AK415" s="167"/>
      <c r="AL415" s="167"/>
      <c r="AM415" s="167"/>
      <c r="AN415" s="167"/>
      <c r="AO415" s="167"/>
      <c r="AP415" s="167"/>
      <c r="AQ415" s="167"/>
    </row>
    <row r="416" spans="1:43">
      <c r="A416" s="65"/>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c r="Z416" s="86"/>
      <c r="AA416" s="86"/>
      <c r="AB416" s="86"/>
      <c r="AC416" s="86"/>
      <c r="AD416" s="86"/>
      <c r="AE416" s="86"/>
      <c r="AF416" s="86"/>
      <c r="AG416" s="86"/>
      <c r="AH416" s="167"/>
      <c r="AI416" s="167"/>
      <c r="AJ416" s="167"/>
      <c r="AK416" s="167"/>
      <c r="AL416" s="167"/>
      <c r="AM416" s="167"/>
      <c r="AN416" s="167"/>
      <c r="AO416" s="167"/>
      <c r="AP416" s="167"/>
      <c r="AQ416" s="167"/>
    </row>
    <row r="417" spans="1:43">
      <c r="A417" s="65"/>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c r="Z417" s="86"/>
      <c r="AA417" s="86"/>
      <c r="AB417" s="86"/>
      <c r="AC417" s="86"/>
      <c r="AD417" s="86"/>
      <c r="AE417" s="86"/>
      <c r="AF417" s="86"/>
      <c r="AG417" s="86"/>
      <c r="AH417" s="167"/>
      <c r="AI417" s="167"/>
      <c r="AJ417" s="167"/>
      <c r="AK417" s="167"/>
      <c r="AL417" s="167"/>
      <c r="AM417" s="167"/>
      <c r="AN417" s="167"/>
      <c r="AO417" s="167"/>
      <c r="AP417" s="167"/>
      <c r="AQ417" s="167"/>
    </row>
    <row r="418" spans="1:43">
      <c r="A418" s="65"/>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c r="Z418" s="86"/>
      <c r="AA418" s="86"/>
      <c r="AB418" s="86"/>
      <c r="AC418" s="86"/>
      <c r="AD418" s="86"/>
      <c r="AE418" s="86"/>
      <c r="AF418" s="86"/>
      <c r="AG418" s="86"/>
      <c r="AH418" s="167"/>
      <c r="AI418" s="167"/>
      <c r="AJ418" s="167"/>
      <c r="AK418" s="167"/>
      <c r="AL418" s="167"/>
      <c r="AM418" s="167"/>
      <c r="AN418" s="167"/>
      <c r="AO418" s="167"/>
      <c r="AP418" s="167"/>
      <c r="AQ418" s="167"/>
    </row>
    <row r="419" spans="1:43">
      <c r="A419" s="65"/>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c r="Z419" s="86"/>
      <c r="AA419" s="86"/>
      <c r="AB419" s="86"/>
      <c r="AC419" s="86"/>
      <c r="AD419" s="86"/>
      <c r="AE419" s="86"/>
      <c r="AF419" s="86"/>
      <c r="AG419" s="86"/>
      <c r="AH419" s="167"/>
      <c r="AI419" s="167"/>
      <c r="AJ419" s="167"/>
      <c r="AK419" s="167"/>
      <c r="AL419" s="167"/>
      <c r="AM419" s="167"/>
      <c r="AN419" s="167"/>
      <c r="AO419" s="167"/>
      <c r="AP419" s="167"/>
      <c r="AQ419" s="167"/>
    </row>
    <row r="420" spans="1:43">
      <c r="A420" s="65"/>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c r="Z420" s="86"/>
      <c r="AA420" s="86"/>
      <c r="AB420" s="86"/>
      <c r="AC420" s="86"/>
      <c r="AD420" s="86"/>
      <c r="AE420" s="86"/>
      <c r="AF420" s="86"/>
      <c r="AG420" s="86"/>
      <c r="AH420" s="167"/>
      <c r="AI420" s="167"/>
      <c r="AJ420" s="167"/>
      <c r="AK420" s="167"/>
      <c r="AL420" s="167"/>
      <c r="AM420" s="167"/>
      <c r="AN420" s="167"/>
      <c r="AO420" s="167"/>
      <c r="AP420" s="167"/>
      <c r="AQ420" s="167"/>
    </row>
    <row r="421" spans="1:43">
      <c r="A421" s="65"/>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c r="Z421" s="86"/>
      <c r="AA421" s="86"/>
      <c r="AB421" s="86"/>
      <c r="AC421" s="86"/>
      <c r="AD421" s="86"/>
      <c r="AE421" s="86"/>
      <c r="AF421" s="86"/>
      <c r="AG421" s="86"/>
      <c r="AH421" s="167"/>
      <c r="AI421" s="167"/>
      <c r="AJ421" s="167"/>
      <c r="AK421" s="167"/>
      <c r="AL421" s="167"/>
      <c r="AM421" s="167"/>
      <c r="AN421" s="167"/>
      <c r="AO421" s="167"/>
      <c r="AP421" s="167"/>
      <c r="AQ421" s="167"/>
    </row>
    <row r="422" spans="1:43">
      <c r="A422" s="65"/>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c r="Z422" s="86"/>
      <c r="AA422" s="86"/>
      <c r="AB422" s="86"/>
      <c r="AC422" s="86"/>
      <c r="AD422" s="86"/>
      <c r="AE422" s="86"/>
      <c r="AF422" s="86"/>
      <c r="AG422" s="86"/>
      <c r="AH422" s="167"/>
      <c r="AI422" s="167"/>
      <c r="AJ422" s="167"/>
      <c r="AK422" s="167"/>
      <c r="AL422" s="167"/>
      <c r="AM422" s="167"/>
      <c r="AN422" s="167"/>
      <c r="AO422" s="167"/>
      <c r="AP422" s="167"/>
      <c r="AQ422" s="167"/>
    </row>
    <row r="423" spans="1:43">
      <c r="A423" s="65"/>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c r="Z423" s="86"/>
      <c r="AA423" s="86"/>
      <c r="AB423" s="86"/>
      <c r="AC423" s="86"/>
      <c r="AD423" s="86"/>
      <c r="AE423" s="86"/>
      <c r="AF423" s="86"/>
      <c r="AG423" s="86"/>
      <c r="AH423" s="167"/>
      <c r="AI423" s="167"/>
      <c r="AJ423" s="167"/>
      <c r="AK423" s="167"/>
      <c r="AL423" s="167"/>
      <c r="AM423" s="167"/>
      <c r="AN423" s="167"/>
      <c r="AO423" s="167"/>
      <c r="AP423" s="167"/>
      <c r="AQ423" s="167"/>
    </row>
    <row r="424" spans="1:43">
      <c r="A424" s="65"/>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c r="Z424" s="86"/>
      <c r="AA424" s="86"/>
      <c r="AB424" s="86"/>
      <c r="AC424" s="86"/>
      <c r="AD424" s="86"/>
      <c r="AE424" s="86"/>
      <c r="AF424" s="86"/>
      <c r="AG424" s="86"/>
      <c r="AH424" s="167"/>
      <c r="AI424" s="167"/>
      <c r="AJ424" s="167"/>
      <c r="AK424" s="167"/>
      <c r="AL424" s="167"/>
      <c r="AM424" s="167"/>
      <c r="AN424" s="167"/>
      <c r="AO424" s="167"/>
      <c r="AP424" s="167"/>
      <c r="AQ424" s="167"/>
    </row>
    <row r="425" spans="1:43">
      <c r="A425" s="65"/>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c r="Z425" s="86"/>
      <c r="AA425" s="86"/>
      <c r="AB425" s="86"/>
      <c r="AC425" s="86"/>
      <c r="AD425" s="86"/>
      <c r="AE425" s="86"/>
      <c r="AF425" s="86"/>
      <c r="AG425" s="86"/>
      <c r="AH425" s="167"/>
      <c r="AI425" s="167"/>
      <c r="AJ425" s="167"/>
      <c r="AK425" s="167"/>
      <c r="AL425" s="167"/>
      <c r="AM425" s="167"/>
      <c r="AN425" s="167"/>
      <c r="AO425" s="167"/>
      <c r="AP425" s="167"/>
      <c r="AQ425" s="167"/>
    </row>
    <row r="426" spans="1:43">
      <c r="A426" s="65"/>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c r="Z426" s="86"/>
      <c r="AA426" s="86"/>
      <c r="AB426" s="86"/>
      <c r="AC426" s="86"/>
      <c r="AD426" s="86"/>
      <c r="AE426" s="86"/>
      <c r="AF426" s="86"/>
      <c r="AG426" s="86"/>
      <c r="AH426" s="167"/>
      <c r="AI426" s="167"/>
      <c r="AJ426" s="167"/>
      <c r="AK426" s="167"/>
      <c r="AL426" s="167"/>
      <c r="AM426" s="167"/>
      <c r="AN426" s="167"/>
      <c r="AO426" s="167"/>
      <c r="AP426" s="167"/>
      <c r="AQ426" s="167"/>
    </row>
    <row r="427" spans="1:43">
      <c r="A427" s="65"/>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c r="Z427" s="86"/>
      <c r="AA427" s="86"/>
      <c r="AB427" s="86"/>
      <c r="AC427" s="86"/>
      <c r="AD427" s="86"/>
      <c r="AE427" s="86"/>
      <c r="AF427" s="86"/>
      <c r="AG427" s="86"/>
      <c r="AH427" s="167"/>
      <c r="AI427" s="167"/>
      <c r="AJ427" s="167"/>
      <c r="AK427" s="167"/>
      <c r="AL427" s="167"/>
      <c r="AM427" s="167"/>
      <c r="AN427" s="167"/>
      <c r="AO427" s="167"/>
      <c r="AP427" s="167"/>
      <c r="AQ427" s="167"/>
    </row>
    <row r="428" spans="1:43">
      <c r="A428" s="65"/>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c r="Z428" s="86"/>
      <c r="AA428" s="86"/>
      <c r="AB428" s="86"/>
      <c r="AC428" s="86"/>
      <c r="AD428" s="86"/>
      <c r="AE428" s="86"/>
      <c r="AF428" s="86"/>
      <c r="AG428" s="86"/>
      <c r="AH428" s="167"/>
      <c r="AI428" s="167"/>
      <c r="AJ428" s="167"/>
      <c r="AK428" s="167"/>
      <c r="AL428" s="167"/>
      <c r="AM428" s="167"/>
      <c r="AN428" s="167"/>
      <c r="AO428" s="167"/>
      <c r="AP428" s="167"/>
      <c r="AQ428" s="167"/>
    </row>
    <row r="429" spans="1:43">
      <c r="A429" s="65"/>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c r="Z429" s="86"/>
      <c r="AA429" s="86"/>
      <c r="AB429" s="86"/>
      <c r="AC429" s="86"/>
      <c r="AD429" s="86"/>
      <c r="AE429" s="86"/>
      <c r="AF429" s="86"/>
      <c r="AG429" s="86"/>
      <c r="AH429" s="167"/>
      <c r="AI429" s="167"/>
      <c r="AJ429" s="167"/>
      <c r="AK429" s="167"/>
      <c r="AL429" s="167"/>
      <c r="AM429" s="167"/>
      <c r="AN429" s="167"/>
      <c r="AO429" s="167"/>
      <c r="AP429" s="167"/>
      <c r="AQ429" s="167"/>
    </row>
    <row r="430" spans="1:43">
      <c r="A430" s="65"/>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c r="Z430" s="86"/>
      <c r="AA430" s="86"/>
      <c r="AB430" s="86"/>
      <c r="AC430" s="86"/>
      <c r="AD430" s="86"/>
      <c r="AE430" s="86"/>
      <c r="AF430" s="86"/>
      <c r="AG430" s="86"/>
      <c r="AH430" s="167"/>
      <c r="AI430" s="167"/>
      <c r="AJ430" s="167"/>
      <c r="AK430" s="167"/>
      <c r="AL430" s="167"/>
      <c r="AM430" s="167"/>
      <c r="AN430" s="167"/>
      <c r="AO430" s="167"/>
      <c r="AP430" s="167"/>
      <c r="AQ430" s="167"/>
    </row>
    <row r="431" spans="1:43">
      <c r="A431" s="65"/>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c r="Z431" s="86"/>
      <c r="AA431" s="86"/>
      <c r="AB431" s="86"/>
      <c r="AC431" s="86"/>
      <c r="AD431" s="86"/>
      <c r="AE431" s="86"/>
      <c r="AF431" s="86"/>
      <c r="AG431" s="86"/>
      <c r="AH431" s="167"/>
      <c r="AI431" s="167"/>
      <c r="AJ431" s="167"/>
      <c r="AK431" s="167"/>
      <c r="AL431" s="167"/>
      <c r="AM431" s="167"/>
      <c r="AN431" s="167"/>
      <c r="AO431" s="167"/>
      <c r="AP431" s="167"/>
      <c r="AQ431" s="167"/>
    </row>
    <row r="432" spans="1:43">
      <c r="A432" s="65"/>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c r="Z432" s="86"/>
      <c r="AA432" s="86"/>
      <c r="AB432" s="86"/>
      <c r="AC432" s="86"/>
      <c r="AD432" s="86"/>
      <c r="AE432" s="86"/>
      <c r="AF432" s="86"/>
      <c r="AG432" s="86"/>
      <c r="AH432" s="167"/>
      <c r="AI432" s="167"/>
      <c r="AJ432" s="167"/>
      <c r="AK432" s="167"/>
      <c r="AL432" s="167"/>
      <c r="AM432" s="167"/>
      <c r="AN432" s="167"/>
      <c r="AO432" s="167"/>
      <c r="AP432" s="167"/>
      <c r="AQ432" s="167"/>
    </row>
    <row r="433" spans="1:43">
      <c r="A433" s="65"/>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c r="Z433" s="86"/>
      <c r="AA433" s="86"/>
      <c r="AB433" s="86"/>
      <c r="AC433" s="86"/>
      <c r="AD433" s="86"/>
      <c r="AE433" s="86"/>
      <c r="AF433" s="86"/>
      <c r="AG433" s="86"/>
      <c r="AH433" s="167"/>
      <c r="AI433" s="167"/>
      <c r="AJ433" s="167"/>
      <c r="AK433" s="167"/>
      <c r="AL433" s="167"/>
      <c r="AM433" s="167"/>
      <c r="AN433" s="167"/>
      <c r="AO433" s="167"/>
      <c r="AP433" s="167"/>
      <c r="AQ433" s="167"/>
    </row>
    <row r="434" spans="1:43">
      <c r="A434" s="65"/>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c r="Z434" s="86"/>
      <c r="AA434" s="86"/>
      <c r="AB434" s="86"/>
      <c r="AC434" s="86"/>
      <c r="AD434" s="86"/>
      <c r="AE434" s="86"/>
      <c r="AF434" s="86"/>
      <c r="AG434" s="86"/>
      <c r="AH434" s="167"/>
      <c r="AI434" s="167"/>
      <c r="AJ434" s="167"/>
      <c r="AK434" s="167"/>
      <c r="AL434" s="167"/>
      <c r="AM434" s="167"/>
      <c r="AN434" s="167"/>
      <c r="AO434" s="167"/>
      <c r="AP434" s="167"/>
      <c r="AQ434" s="167"/>
    </row>
    <row r="435" spans="1:43">
      <c r="A435" s="65"/>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c r="Z435" s="86"/>
      <c r="AA435" s="86"/>
      <c r="AB435" s="86"/>
      <c r="AC435" s="86"/>
      <c r="AD435" s="86"/>
      <c r="AE435" s="86"/>
      <c r="AF435" s="86"/>
      <c r="AG435" s="86"/>
      <c r="AH435" s="167"/>
      <c r="AI435" s="167"/>
      <c r="AJ435" s="167"/>
      <c r="AK435" s="167"/>
      <c r="AL435" s="167"/>
      <c r="AM435" s="167"/>
      <c r="AN435" s="167"/>
      <c r="AO435" s="167"/>
      <c r="AP435" s="167"/>
      <c r="AQ435" s="167"/>
    </row>
    <row r="436" spans="1:43">
      <c r="A436" s="65"/>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c r="Z436" s="86"/>
      <c r="AA436" s="86"/>
      <c r="AB436" s="86"/>
      <c r="AC436" s="86"/>
      <c r="AD436" s="86"/>
      <c r="AE436" s="86"/>
      <c r="AF436" s="86"/>
      <c r="AG436" s="86"/>
      <c r="AH436" s="167"/>
      <c r="AI436" s="167"/>
      <c r="AJ436" s="167"/>
      <c r="AK436" s="167"/>
      <c r="AL436" s="167"/>
      <c r="AM436" s="167"/>
      <c r="AN436" s="167"/>
      <c r="AO436" s="167"/>
      <c r="AP436" s="167"/>
      <c r="AQ436" s="167"/>
    </row>
    <row r="437" spans="1:43">
      <c r="A437" s="65"/>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c r="Z437" s="86"/>
      <c r="AA437" s="86"/>
      <c r="AB437" s="86"/>
      <c r="AC437" s="86"/>
      <c r="AD437" s="86"/>
      <c r="AE437" s="86"/>
      <c r="AF437" s="86"/>
      <c r="AG437" s="86"/>
      <c r="AH437" s="167"/>
      <c r="AI437" s="167"/>
      <c r="AJ437" s="167"/>
      <c r="AK437" s="167"/>
      <c r="AL437" s="167"/>
      <c r="AM437" s="167"/>
      <c r="AN437" s="167"/>
      <c r="AO437" s="167"/>
      <c r="AP437" s="167"/>
      <c r="AQ437" s="167"/>
    </row>
    <row r="438" spans="1:43">
      <c r="A438" s="65"/>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c r="Z438" s="86"/>
      <c r="AA438" s="86"/>
      <c r="AB438" s="86"/>
      <c r="AC438" s="86"/>
      <c r="AD438" s="86"/>
      <c r="AE438" s="86"/>
      <c r="AF438" s="86"/>
      <c r="AG438" s="86"/>
      <c r="AH438" s="167"/>
      <c r="AI438" s="167"/>
      <c r="AJ438" s="167"/>
      <c r="AK438" s="167"/>
      <c r="AL438" s="167"/>
      <c r="AM438" s="167"/>
      <c r="AN438" s="167"/>
      <c r="AO438" s="167"/>
      <c r="AP438" s="167"/>
      <c r="AQ438" s="167"/>
    </row>
    <row r="439" spans="1:43">
      <c r="A439" s="65"/>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c r="Z439" s="86"/>
      <c r="AA439" s="86"/>
      <c r="AB439" s="86"/>
      <c r="AC439" s="86"/>
      <c r="AD439" s="86"/>
      <c r="AE439" s="86"/>
      <c r="AF439" s="86"/>
      <c r="AG439" s="86"/>
      <c r="AH439" s="167"/>
      <c r="AI439" s="167"/>
      <c r="AJ439" s="167"/>
      <c r="AK439" s="167"/>
      <c r="AL439" s="167"/>
      <c r="AM439" s="167"/>
      <c r="AN439" s="167"/>
      <c r="AO439" s="167"/>
      <c r="AP439" s="167"/>
      <c r="AQ439" s="167"/>
    </row>
    <row r="440" spans="1:43">
      <c r="A440" s="65"/>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c r="Z440" s="86"/>
      <c r="AA440" s="86"/>
      <c r="AB440" s="86"/>
      <c r="AC440" s="86"/>
      <c r="AD440" s="86"/>
      <c r="AE440" s="86"/>
      <c r="AF440" s="86"/>
      <c r="AG440" s="86"/>
      <c r="AH440" s="167"/>
      <c r="AI440" s="167"/>
      <c r="AJ440" s="167"/>
      <c r="AK440" s="167"/>
      <c r="AL440" s="167"/>
      <c r="AM440" s="167"/>
      <c r="AN440" s="167"/>
      <c r="AO440" s="167"/>
      <c r="AP440" s="167"/>
      <c r="AQ440" s="167"/>
    </row>
    <row r="441" spans="1:43">
      <c r="A441" s="65"/>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c r="Z441" s="86"/>
      <c r="AA441" s="86"/>
      <c r="AB441" s="86"/>
      <c r="AC441" s="86"/>
      <c r="AD441" s="86"/>
      <c r="AE441" s="86"/>
      <c r="AF441" s="86"/>
      <c r="AG441" s="86"/>
      <c r="AH441" s="167"/>
      <c r="AI441" s="167"/>
      <c r="AJ441" s="167"/>
      <c r="AK441" s="167"/>
      <c r="AL441" s="167"/>
      <c r="AM441" s="167"/>
      <c r="AN441" s="167"/>
      <c r="AO441" s="167"/>
      <c r="AP441" s="167"/>
      <c r="AQ441" s="167"/>
    </row>
    <row r="442" spans="1:43">
      <c r="A442" s="65"/>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c r="Z442" s="86"/>
      <c r="AA442" s="86"/>
      <c r="AB442" s="86"/>
      <c r="AC442" s="86"/>
      <c r="AD442" s="86"/>
      <c r="AE442" s="86"/>
      <c r="AF442" s="86"/>
      <c r="AG442" s="86"/>
      <c r="AH442" s="167"/>
      <c r="AI442" s="167"/>
      <c r="AJ442" s="167"/>
      <c r="AK442" s="167"/>
      <c r="AL442" s="167"/>
      <c r="AM442" s="167"/>
      <c r="AN442" s="167"/>
      <c r="AO442" s="167"/>
      <c r="AP442" s="167"/>
      <c r="AQ442" s="167"/>
    </row>
    <row r="443" spans="1:43">
      <c r="A443" s="65"/>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c r="Z443" s="86"/>
      <c r="AA443" s="86"/>
      <c r="AB443" s="86"/>
      <c r="AC443" s="86"/>
      <c r="AD443" s="86"/>
      <c r="AE443" s="86"/>
      <c r="AF443" s="86"/>
      <c r="AG443" s="86"/>
      <c r="AH443" s="167"/>
      <c r="AI443" s="167"/>
      <c r="AJ443" s="167"/>
      <c r="AK443" s="167"/>
      <c r="AL443" s="167"/>
      <c r="AM443" s="167"/>
      <c r="AN443" s="167"/>
      <c r="AO443" s="167"/>
      <c r="AP443" s="167"/>
      <c r="AQ443" s="167"/>
    </row>
    <row r="444" spans="1:43">
      <c r="A444" s="65"/>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c r="Z444" s="86"/>
      <c r="AA444" s="86"/>
      <c r="AB444" s="86"/>
      <c r="AC444" s="86"/>
      <c r="AD444" s="86"/>
      <c r="AE444" s="86"/>
      <c r="AF444" s="86"/>
      <c r="AG444" s="86"/>
      <c r="AH444" s="167"/>
      <c r="AI444" s="167"/>
      <c r="AJ444" s="167"/>
      <c r="AK444" s="167"/>
      <c r="AL444" s="167"/>
      <c r="AM444" s="167"/>
      <c r="AN444" s="167"/>
      <c r="AO444" s="167"/>
      <c r="AP444" s="167"/>
      <c r="AQ444" s="167"/>
    </row>
    <row r="445" spans="1:43">
      <c r="A445" s="65"/>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c r="Z445" s="86"/>
      <c r="AA445" s="86"/>
      <c r="AB445" s="86"/>
      <c r="AC445" s="86"/>
      <c r="AD445" s="86"/>
      <c r="AE445" s="86"/>
      <c r="AF445" s="86"/>
      <c r="AG445" s="86"/>
      <c r="AH445" s="167"/>
      <c r="AI445" s="167"/>
      <c r="AJ445" s="167"/>
      <c r="AK445" s="167"/>
      <c r="AL445" s="167"/>
      <c r="AM445" s="167"/>
      <c r="AN445" s="167"/>
      <c r="AO445" s="167"/>
      <c r="AP445" s="167"/>
      <c r="AQ445" s="167"/>
    </row>
    <row r="446" spans="1:43">
      <c r="A446" s="65"/>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c r="Z446" s="86"/>
      <c r="AA446" s="86"/>
      <c r="AB446" s="86"/>
      <c r="AC446" s="86"/>
      <c r="AD446" s="86"/>
      <c r="AE446" s="86"/>
      <c r="AF446" s="86"/>
      <c r="AG446" s="86"/>
      <c r="AH446" s="167"/>
      <c r="AI446" s="167"/>
      <c r="AJ446" s="167"/>
      <c r="AK446" s="167"/>
      <c r="AL446" s="167"/>
      <c r="AM446" s="167"/>
      <c r="AN446" s="167"/>
      <c r="AO446" s="167"/>
      <c r="AP446" s="167"/>
      <c r="AQ446" s="167"/>
    </row>
    <row r="447" spans="1:43">
      <c r="A447" s="65"/>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c r="Z447" s="86"/>
      <c r="AA447" s="86"/>
      <c r="AB447" s="86"/>
      <c r="AC447" s="86"/>
      <c r="AD447" s="86"/>
      <c r="AE447" s="86"/>
      <c r="AF447" s="86"/>
      <c r="AG447" s="86"/>
      <c r="AH447" s="167"/>
      <c r="AI447" s="167"/>
      <c r="AJ447" s="167"/>
      <c r="AK447" s="167"/>
      <c r="AL447" s="167"/>
      <c r="AM447" s="167"/>
      <c r="AN447" s="167"/>
      <c r="AO447" s="167"/>
      <c r="AP447" s="167"/>
      <c r="AQ447" s="167"/>
    </row>
    <row r="448" spans="1:43">
      <c r="A448" s="65"/>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c r="Z448" s="86"/>
      <c r="AA448" s="86"/>
      <c r="AB448" s="86"/>
      <c r="AC448" s="86"/>
      <c r="AD448" s="86"/>
      <c r="AE448" s="86"/>
      <c r="AF448" s="86"/>
      <c r="AG448" s="86"/>
      <c r="AH448" s="167"/>
      <c r="AI448" s="167"/>
      <c r="AJ448" s="167"/>
      <c r="AK448" s="167"/>
      <c r="AL448" s="167"/>
      <c r="AM448" s="167"/>
      <c r="AN448" s="167"/>
      <c r="AO448" s="167"/>
      <c r="AP448" s="167"/>
      <c r="AQ448" s="167"/>
    </row>
    <row r="449" spans="1:43">
      <c r="A449" s="65"/>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c r="Z449" s="86"/>
      <c r="AA449" s="86"/>
      <c r="AB449" s="86"/>
      <c r="AC449" s="86"/>
      <c r="AD449" s="86"/>
      <c r="AE449" s="86"/>
      <c r="AF449" s="86"/>
      <c r="AG449" s="86"/>
      <c r="AH449" s="167"/>
      <c r="AI449" s="167"/>
      <c r="AJ449" s="167"/>
      <c r="AK449" s="167"/>
      <c r="AL449" s="167"/>
      <c r="AM449" s="167"/>
      <c r="AN449" s="167"/>
      <c r="AO449" s="167"/>
      <c r="AP449" s="167"/>
      <c r="AQ449" s="167"/>
    </row>
    <row r="450" spans="1:43">
      <c r="A450" s="65"/>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c r="Z450" s="86"/>
      <c r="AA450" s="86"/>
      <c r="AB450" s="86"/>
      <c r="AC450" s="86"/>
      <c r="AD450" s="86"/>
      <c r="AE450" s="86"/>
      <c r="AF450" s="86"/>
      <c r="AG450" s="86"/>
      <c r="AH450" s="167"/>
      <c r="AI450" s="167"/>
      <c r="AJ450" s="167"/>
      <c r="AK450" s="167"/>
      <c r="AL450" s="167"/>
      <c r="AM450" s="167"/>
      <c r="AN450" s="167"/>
      <c r="AO450" s="167"/>
      <c r="AP450" s="167"/>
      <c r="AQ450" s="167"/>
    </row>
    <row r="451" spans="1:43">
      <c r="A451" s="65"/>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c r="Z451" s="86"/>
      <c r="AA451" s="86"/>
      <c r="AB451" s="86"/>
      <c r="AC451" s="86"/>
      <c r="AD451" s="86"/>
      <c r="AE451" s="86"/>
      <c r="AF451" s="86"/>
      <c r="AG451" s="86"/>
      <c r="AH451" s="167"/>
      <c r="AI451" s="167"/>
      <c r="AJ451" s="167"/>
      <c r="AK451" s="167"/>
      <c r="AL451" s="167"/>
      <c r="AM451" s="167"/>
      <c r="AN451" s="167"/>
      <c r="AO451" s="167"/>
      <c r="AP451" s="167"/>
      <c r="AQ451" s="167"/>
    </row>
    <row r="452" spans="1:43">
      <c r="A452" s="65"/>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c r="Z452" s="86"/>
      <c r="AA452" s="86"/>
      <c r="AB452" s="86"/>
      <c r="AC452" s="86"/>
      <c r="AD452" s="86"/>
      <c r="AE452" s="86"/>
      <c r="AF452" s="86"/>
      <c r="AG452" s="86"/>
      <c r="AH452" s="167"/>
      <c r="AI452" s="167"/>
      <c r="AJ452" s="167"/>
      <c r="AK452" s="167"/>
      <c r="AL452" s="167"/>
      <c r="AM452" s="167"/>
      <c r="AN452" s="167"/>
      <c r="AO452" s="167"/>
      <c r="AP452" s="167"/>
      <c r="AQ452" s="167"/>
    </row>
    <row r="453" spans="1:43">
      <c r="A453" s="65"/>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c r="Z453" s="86"/>
      <c r="AA453" s="86"/>
      <c r="AB453" s="86"/>
      <c r="AC453" s="86"/>
      <c r="AD453" s="86"/>
      <c r="AE453" s="86"/>
      <c r="AF453" s="86"/>
      <c r="AG453" s="86"/>
      <c r="AH453" s="167"/>
      <c r="AI453" s="167"/>
      <c r="AJ453" s="167"/>
      <c r="AK453" s="167"/>
      <c r="AL453" s="167"/>
      <c r="AM453" s="167"/>
      <c r="AN453" s="167"/>
      <c r="AO453" s="167"/>
      <c r="AP453" s="167"/>
      <c r="AQ453" s="167"/>
    </row>
    <row r="454" spans="1:43">
      <c r="A454" s="65"/>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c r="Z454" s="86"/>
      <c r="AA454" s="86"/>
      <c r="AB454" s="86"/>
      <c r="AC454" s="86"/>
      <c r="AD454" s="86"/>
      <c r="AE454" s="86"/>
      <c r="AF454" s="86"/>
      <c r="AG454" s="86"/>
      <c r="AH454" s="167"/>
      <c r="AI454" s="167"/>
      <c r="AJ454" s="167"/>
      <c r="AK454" s="167"/>
      <c r="AL454" s="167"/>
      <c r="AM454" s="167"/>
      <c r="AN454" s="167"/>
      <c r="AO454" s="167"/>
      <c r="AP454" s="167"/>
      <c r="AQ454" s="167"/>
    </row>
    <row r="455" spans="1:43">
      <c r="A455" s="65"/>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c r="Z455" s="86"/>
      <c r="AA455" s="86"/>
      <c r="AB455" s="86"/>
      <c r="AC455" s="86"/>
      <c r="AD455" s="86"/>
      <c r="AE455" s="86"/>
      <c r="AF455" s="86"/>
      <c r="AG455" s="86"/>
      <c r="AH455" s="167"/>
      <c r="AI455" s="167"/>
      <c r="AJ455" s="167"/>
      <c r="AK455" s="167"/>
      <c r="AL455" s="167"/>
      <c r="AM455" s="167"/>
      <c r="AN455" s="167"/>
      <c r="AO455" s="167"/>
      <c r="AP455" s="167"/>
      <c r="AQ455" s="167"/>
    </row>
    <row r="456" spans="1:43">
      <c r="A456" s="65"/>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c r="Z456" s="86"/>
      <c r="AA456" s="86"/>
      <c r="AB456" s="86"/>
      <c r="AC456" s="86"/>
      <c r="AD456" s="86"/>
      <c r="AE456" s="86"/>
      <c r="AF456" s="86"/>
      <c r="AG456" s="86"/>
      <c r="AH456" s="167"/>
      <c r="AI456" s="167"/>
      <c r="AJ456" s="167"/>
      <c r="AK456" s="167"/>
      <c r="AL456" s="167"/>
      <c r="AM456" s="167"/>
      <c r="AN456" s="167"/>
      <c r="AO456" s="167"/>
      <c r="AP456" s="167"/>
      <c r="AQ456" s="167"/>
    </row>
    <row r="457" spans="1:43">
      <c r="A457" s="65"/>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c r="Z457" s="86"/>
      <c r="AA457" s="86"/>
      <c r="AB457" s="86"/>
      <c r="AC457" s="86"/>
      <c r="AD457" s="86"/>
      <c r="AE457" s="86"/>
      <c r="AF457" s="86"/>
      <c r="AG457" s="86"/>
      <c r="AH457" s="167"/>
      <c r="AI457" s="167"/>
      <c r="AJ457" s="167"/>
      <c r="AK457" s="167"/>
      <c r="AL457" s="167"/>
      <c r="AM457" s="167"/>
      <c r="AN457" s="167"/>
      <c r="AO457" s="167"/>
      <c r="AP457" s="167"/>
      <c r="AQ457" s="167"/>
    </row>
    <row r="458" spans="1:43">
      <c r="A458" s="65"/>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c r="Z458" s="86"/>
      <c r="AA458" s="86"/>
      <c r="AB458" s="86"/>
      <c r="AC458" s="86"/>
      <c r="AD458" s="86"/>
      <c r="AE458" s="86"/>
      <c r="AF458" s="86"/>
      <c r="AG458" s="86"/>
      <c r="AH458" s="167"/>
      <c r="AI458" s="167"/>
      <c r="AJ458" s="167"/>
      <c r="AK458" s="167"/>
      <c r="AL458" s="167"/>
      <c r="AM458" s="167"/>
      <c r="AN458" s="167"/>
      <c r="AO458" s="167"/>
      <c r="AP458" s="167"/>
      <c r="AQ458" s="167"/>
    </row>
    <row r="459" spans="1:43">
      <c r="A459" s="65"/>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c r="Z459" s="86"/>
      <c r="AA459" s="86"/>
      <c r="AB459" s="86"/>
      <c r="AC459" s="86"/>
      <c r="AD459" s="86"/>
      <c r="AE459" s="86"/>
      <c r="AF459" s="86"/>
      <c r="AG459" s="86"/>
      <c r="AH459" s="167"/>
      <c r="AI459" s="167"/>
      <c r="AJ459" s="167"/>
      <c r="AK459" s="167"/>
      <c r="AL459" s="167"/>
      <c r="AM459" s="167"/>
      <c r="AN459" s="167"/>
      <c r="AO459" s="167"/>
      <c r="AP459" s="167"/>
      <c r="AQ459" s="167"/>
    </row>
    <row r="460" spans="1:43">
      <c r="A460" s="65"/>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c r="Z460" s="86"/>
      <c r="AA460" s="86"/>
      <c r="AB460" s="86"/>
      <c r="AC460" s="86"/>
      <c r="AD460" s="86"/>
      <c r="AE460" s="86"/>
      <c r="AF460" s="86"/>
      <c r="AG460" s="86"/>
      <c r="AH460" s="167"/>
      <c r="AI460" s="167"/>
      <c r="AJ460" s="167"/>
      <c r="AK460" s="167"/>
      <c r="AL460" s="167"/>
      <c r="AM460" s="167"/>
      <c r="AN460" s="167"/>
      <c r="AO460" s="167"/>
      <c r="AP460" s="167"/>
      <c r="AQ460" s="167"/>
    </row>
    <row r="461" spans="1:43">
      <c r="A461" s="65"/>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c r="Z461" s="86"/>
      <c r="AA461" s="86"/>
      <c r="AB461" s="86"/>
      <c r="AC461" s="86"/>
      <c r="AD461" s="86"/>
      <c r="AE461" s="86"/>
      <c r="AF461" s="86"/>
      <c r="AG461" s="86"/>
      <c r="AH461" s="167"/>
      <c r="AI461" s="167"/>
      <c r="AJ461" s="167"/>
      <c r="AK461" s="167"/>
      <c r="AL461" s="167"/>
      <c r="AM461" s="167"/>
      <c r="AN461" s="167"/>
      <c r="AO461" s="167"/>
      <c r="AP461" s="167"/>
      <c r="AQ461" s="167"/>
    </row>
    <row r="462" spans="1:43">
      <c r="A462" s="65"/>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c r="Z462" s="86"/>
      <c r="AA462" s="86"/>
      <c r="AB462" s="86"/>
      <c r="AC462" s="86"/>
      <c r="AD462" s="86"/>
      <c r="AE462" s="86"/>
      <c r="AF462" s="86"/>
      <c r="AG462" s="86"/>
      <c r="AH462" s="167"/>
      <c r="AI462" s="167"/>
      <c r="AJ462" s="167"/>
      <c r="AK462" s="167"/>
      <c r="AL462" s="167"/>
      <c r="AM462" s="167"/>
      <c r="AN462" s="167"/>
      <c r="AO462" s="167"/>
      <c r="AP462" s="167"/>
      <c r="AQ462" s="167"/>
    </row>
    <row r="463" spans="1:43">
      <c r="A463" s="65"/>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c r="Z463" s="86"/>
      <c r="AA463" s="86"/>
      <c r="AB463" s="86"/>
      <c r="AC463" s="86"/>
      <c r="AD463" s="86"/>
      <c r="AE463" s="86"/>
      <c r="AF463" s="86"/>
      <c r="AG463" s="86"/>
      <c r="AH463" s="167"/>
      <c r="AI463" s="167"/>
      <c r="AJ463" s="167"/>
      <c r="AK463" s="167"/>
      <c r="AL463" s="167"/>
      <c r="AM463" s="167"/>
      <c r="AN463" s="167"/>
      <c r="AO463" s="167"/>
      <c r="AP463" s="167"/>
      <c r="AQ463" s="167"/>
    </row>
    <row r="464" spans="1:43">
      <c r="A464" s="65"/>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c r="Z464" s="86"/>
      <c r="AA464" s="86"/>
      <c r="AB464" s="86"/>
      <c r="AC464" s="86"/>
      <c r="AD464" s="86"/>
      <c r="AE464" s="86"/>
      <c r="AF464" s="86"/>
      <c r="AG464" s="86"/>
      <c r="AH464" s="167"/>
      <c r="AI464" s="167"/>
      <c r="AJ464" s="167"/>
      <c r="AK464" s="167"/>
      <c r="AL464" s="167"/>
      <c r="AM464" s="167"/>
      <c r="AN464" s="167"/>
      <c r="AO464" s="167"/>
      <c r="AP464" s="167"/>
      <c r="AQ464" s="167"/>
    </row>
    <row r="465" spans="1:43">
      <c r="A465" s="65"/>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c r="Z465" s="86"/>
      <c r="AA465" s="86"/>
      <c r="AB465" s="86"/>
      <c r="AC465" s="86"/>
      <c r="AD465" s="86"/>
      <c r="AE465" s="86"/>
      <c r="AF465" s="86"/>
      <c r="AG465" s="86"/>
      <c r="AH465" s="167"/>
      <c r="AI465" s="167"/>
      <c r="AJ465" s="167"/>
      <c r="AK465" s="167"/>
      <c r="AL465" s="167"/>
      <c r="AM465" s="167"/>
      <c r="AN465" s="167"/>
      <c r="AO465" s="167"/>
      <c r="AP465" s="167"/>
      <c r="AQ465" s="167"/>
    </row>
    <row r="466" spans="1:43">
      <c r="A466" s="65"/>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c r="Z466" s="86"/>
      <c r="AA466" s="86"/>
      <c r="AB466" s="86"/>
      <c r="AC466" s="86"/>
      <c r="AD466" s="86"/>
      <c r="AE466" s="86"/>
      <c r="AF466" s="86"/>
      <c r="AG466" s="86"/>
      <c r="AH466" s="167"/>
      <c r="AI466" s="167"/>
      <c r="AJ466" s="167"/>
      <c r="AK466" s="167"/>
      <c r="AL466" s="167"/>
      <c r="AM466" s="167"/>
      <c r="AN466" s="167"/>
      <c r="AO466" s="167"/>
      <c r="AP466" s="167"/>
      <c r="AQ466" s="167"/>
    </row>
    <row r="467" spans="1:43">
      <c r="A467" s="65"/>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c r="Z467" s="86"/>
      <c r="AA467" s="86"/>
      <c r="AB467" s="86"/>
      <c r="AC467" s="86"/>
      <c r="AD467" s="86"/>
      <c r="AE467" s="86"/>
      <c r="AF467" s="86"/>
      <c r="AG467" s="86"/>
      <c r="AH467" s="167"/>
      <c r="AI467" s="167"/>
      <c r="AJ467" s="167"/>
      <c r="AK467" s="167"/>
      <c r="AL467" s="167"/>
      <c r="AM467" s="167"/>
      <c r="AN467" s="167"/>
      <c r="AO467" s="167"/>
      <c r="AP467" s="167"/>
      <c r="AQ467" s="167"/>
    </row>
    <row r="468" spans="1:43">
      <c r="A468" s="65"/>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c r="Z468" s="86"/>
      <c r="AA468" s="86"/>
      <c r="AB468" s="86"/>
      <c r="AC468" s="86"/>
      <c r="AD468" s="86"/>
      <c r="AE468" s="86"/>
      <c r="AF468" s="86"/>
      <c r="AG468" s="86"/>
      <c r="AH468" s="167"/>
      <c r="AI468" s="167"/>
      <c r="AJ468" s="167"/>
      <c r="AK468" s="167"/>
      <c r="AL468" s="167"/>
      <c r="AM468" s="167"/>
      <c r="AN468" s="167"/>
      <c r="AO468" s="167"/>
      <c r="AP468" s="167"/>
      <c r="AQ468" s="167"/>
    </row>
    <row r="469" spans="1:43">
      <c r="A469" s="65"/>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c r="Z469" s="86"/>
      <c r="AA469" s="86"/>
      <c r="AB469" s="86"/>
      <c r="AC469" s="86"/>
      <c r="AD469" s="86"/>
      <c r="AE469" s="86"/>
      <c r="AF469" s="86"/>
      <c r="AG469" s="86"/>
      <c r="AH469" s="167"/>
      <c r="AI469" s="167"/>
      <c r="AJ469" s="167"/>
      <c r="AK469" s="167"/>
      <c r="AL469" s="167"/>
      <c r="AM469" s="167"/>
      <c r="AN469" s="167"/>
      <c r="AO469" s="167"/>
      <c r="AP469" s="167"/>
      <c r="AQ469" s="167"/>
    </row>
    <row r="470" spans="1:43">
      <c r="A470" s="65"/>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c r="Z470" s="86"/>
      <c r="AA470" s="86"/>
      <c r="AB470" s="86"/>
      <c r="AC470" s="86"/>
      <c r="AD470" s="86"/>
      <c r="AE470" s="86"/>
      <c r="AF470" s="86"/>
      <c r="AG470" s="86"/>
      <c r="AH470" s="167"/>
      <c r="AI470" s="167"/>
      <c r="AJ470" s="167"/>
      <c r="AK470" s="167"/>
      <c r="AL470" s="167"/>
      <c r="AM470" s="167"/>
      <c r="AN470" s="167"/>
      <c r="AO470" s="167"/>
      <c r="AP470" s="167"/>
      <c r="AQ470" s="167"/>
    </row>
    <row r="471" spans="1:43">
      <c r="A471" s="65"/>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c r="Z471" s="86"/>
      <c r="AA471" s="86"/>
      <c r="AB471" s="86"/>
      <c r="AC471" s="86"/>
      <c r="AD471" s="86"/>
      <c r="AE471" s="86"/>
      <c r="AF471" s="86"/>
      <c r="AG471" s="86"/>
      <c r="AH471" s="167"/>
      <c r="AI471" s="167"/>
      <c r="AJ471" s="167"/>
      <c r="AK471" s="167"/>
      <c r="AL471" s="167"/>
      <c r="AM471" s="167"/>
      <c r="AN471" s="167"/>
      <c r="AO471" s="167"/>
      <c r="AP471" s="167"/>
      <c r="AQ471" s="167"/>
    </row>
    <row r="472" spans="1:43">
      <c r="A472" s="65"/>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c r="Z472" s="86"/>
      <c r="AA472" s="86"/>
      <c r="AB472" s="86"/>
      <c r="AC472" s="86"/>
      <c r="AD472" s="86"/>
      <c r="AE472" s="86"/>
      <c r="AF472" s="86"/>
      <c r="AG472" s="86"/>
      <c r="AH472" s="167"/>
      <c r="AI472" s="167"/>
      <c r="AJ472" s="167"/>
      <c r="AK472" s="167"/>
      <c r="AL472" s="167"/>
      <c r="AM472" s="167"/>
      <c r="AN472" s="167"/>
      <c r="AO472" s="167"/>
      <c r="AP472" s="167"/>
      <c r="AQ472" s="167"/>
    </row>
    <row r="473" spans="1:43">
      <c r="A473" s="65"/>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c r="Z473" s="86"/>
      <c r="AA473" s="86"/>
      <c r="AB473" s="86"/>
      <c r="AC473" s="86"/>
      <c r="AD473" s="86"/>
      <c r="AE473" s="86"/>
      <c r="AF473" s="86"/>
      <c r="AG473" s="86"/>
      <c r="AH473" s="167"/>
      <c r="AI473" s="167"/>
      <c r="AJ473" s="167"/>
      <c r="AK473" s="167"/>
      <c r="AL473" s="167"/>
      <c r="AM473" s="167"/>
      <c r="AN473" s="167"/>
      <c r="AO473" s="167"/>
      <c r="AP473" s="167"/>
      <c r="AQ473" s="167"/>
    </row>
    <row r="474" spans="1:43">
      <c r="A474" s="65"/>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c r="Z474" s="86"/>
      <c r="AA474" s="86"/>
      <c r="AB474" s="86"/>
      <c r="AC474" s="86"/>
      <c r="AD474" s="86"/>
      <c r="AE474" s="86"/>
      <c r="AF474" s="86"/>
      <c r="AG474" s="86"/>
      <c r="AH474" s="167"/>
      <c r="AI474" s="167"/>
      <c r="AJ474" s="167"/>
      <c r="AK474" s="167"/>
      <c r="AL474" s="167"/>
      <c r="AM474" s="167"/>
      <c r="AN474" s="167"/>
      <c r="AO474" s="167"/>
      <c r="AP474" s="167"/>
      <c r="AQ474" s="167"/>
    </row>
    <row r="475" spans="1:43">
      <c r="A475" s="65"/>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c r="Z475" s="86"/>
      <c r="AA475" s="86"/>
      <c r="AB475" s="86"/>
      <c r="AC475" s="86"/>
      <c r="AD475" s="86"/>
      <c r="AE475" s="86"/>
      <c r="AF475" s="86"/>
      <c r="AG475" s="86"/>
      <c r="AH475" s="167"/>
      <c r="AI475" s="167"/>
      <c r="AJ475" s="167"/>
      <c r="AK475" s="167"/>
      <c r="AL475" s="167"/>
      <c r="AM475" s="167"/>
      <c r="AN475" s="167"/>
      <c r="AO475" s="167"/>
      <c r="AP475" s="167"/>
      <c r="AQ475" s="167"/>
    </row>
    <row r="476" spans="1:43">
      <c r="A476" s="65"/>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c r="Z476" s="86"/>
      <c r="AA476" s="86"/>
      <c r="AB476" s="86"/>
      <c r="AC476" s="86"/>
      <c r="AD476" s="86"/>
      <c r="AE476" s="86"/>
      <c r="AF476" s="86"/>
      <c r="AG476" s="86"/>
      <c r="AH476" s="167"/>
      <c r="AI476" s="167"/>
      <c r="AJ476" s="167"/>
      <c r="AK476" s="167"/>
      <c r="AL476" s="167"/>
      <c r="AM476" s="167"/>
      <c r="AN476" s="167"/>
      <c r="AO476" s="167"/>
      <c r="AP476" s="167"/>
      <c r="AQ476" s="167"/>
    </row>
    <row r="477" spans="1:43">
      <c r="A477" s="65"/>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c r="Z477" s="86"/>
      <c r="AA477" s="86"/>
      <c r="AB477" s="86"/>
      <c r="AC477" s="86"/>
      <c r="AD477" s="86"/>
      <c r="AE477" s="86"/>
      <c r="AF477" s="86"/>
      <c r="AG477" s="86"/>
      <c r="AH477" s="167"/>
      <c r="AI477" s="167"/>
      <c r="AJ477" s="167"/>
      <c r="AK477" s="167"/>
      <c r="AL477" s="167"/>
      <c r="AM477" s="167"/>
      <c r="AN477" s="167"/>
      <c r="AO477" s="167"/>
      <c r="AP477" s="167"/>
      <c r="AQ477" s="167"/>
    </row>
    <row r="478" spans="1:43">
      <c r="A478" s="65"/>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c r="Z478" s="86"/>
      <c r="AA478" s="86"/>
      <c r="AB478" s="86"/>
      <c r="AC478" s="86"/>
      <c r="AD478" s="86"/>
      <c r="AE478" s="86"/>
      <c r="AF478" s="86"/>
      <c r="AG478" s="86"/>
      <c r="AH478" s="167"/>
      <c r="AI478" s="167"/>
      <c r="AJ478" s="167"/>
      <c r="AK478" s="167"/>
      <c r="AL478" s="167"/>
      <c r="AM478" s="167"/>
      <c r="AN478" s="167"/>
      <c r="AO478" s="167"/>
      <c r="AP478" s="167"/>
      <c r="AQ478" s="167"/>
    </row>
    <row r="479" spans="1:43">
      <c r="A479" s="65"/>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c r="Z479" s="86"/>
      <c r="AA479" s="86"/>
      <c r="AB479" s="86"/>
      <c r="AC479" s="86"/>
      <c r="AD479" s="86"/>
      <c r="AE479" s="86"/>
      <c r="AF479" s="86"/>
      <c r="AG479" s="86"/>
      <c r="AH479" s="167"/>
      <c r="AI479" s="167"/>
      <c r="AJ479" s="167"/>
      <c r="AK479" s="167"/>
      <c r="AL479" s="167"/>
      <c r="AM479" s="167"/>
      <c r="AN479" s="167"/>
      <c r="AO479" s="167"/>
      <c r="AP479" s="167"/>
      <c r="AQ479" s="167"/>
    </row>
    <row r="480" spans="1:43">
      <c r="A480" s="65"/>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c r="Z480" s="86"/>
      <c r="AA480" s="86"/>
      <c r="AB480" s="86"/>
      <c r="AC480" s="86"/>
      <c r="AD480" s="86"/>
      <c r="AE480" s="86"/>
      <c r="AF480" s="86"/>
      <c r="AG480" s="86"/>
      <c r="AH480" s="167"/>
      <c r="AI480" s="167"/>
      <c r="AJ480" s="167"/>
      <c r="AK480" s="167"/>
      <c r="AL480" s="167"/>
      <c r="AM480" s="167"/>
      <c r="AN480" s="167"/>
      <c r="AO480" s="167"/>
      <c r="AP480" s="167"/>
      <c r="AQ480" s="167"/>
    </row>
    <row r="481" spans="1:43">
      <c r="A481" s="65"/>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c r="Z481" s="86"/>
      <c r="AA481" s="86"/>
      <c r="AB481" s="86"/>
      <c r="AC481" s="86"/>
      <c r="AD481" s="86"/>
      <c r="AE481" s="86"/>
      <c r="AF481" s="86"/>
      <c r="AG481" s="86"/>
      <c r="AH481" s="167"/>
      <c r="AI481" s="167"/>
      <c r="AJ481" s="167"/>
      <c r="AK481" s="167"/>
      <c r="AL481" s="167"/>
      <c r="AM481" s="167"/>
      <c r="AN481" s="167"/>
      <c r="AO481" s="167"/>
      <c r="AP481" s="167"/>
      <c r="AQ481" s="167"/>
    </row>
    <row r="482" spans="1:43">
      <c r="A482" s="65"/>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c r="Z482" s="86"/>
      <c r="AA482" s="86"/>
      <c r="AB482" s="86"/>
      <c r="AC482" s="86"/>
      <c r="AD482" s="86"/>
      <c r="AE482" s="86"/>
      <c r="AF482" s="86"/>
      <c r="AG482" s="86"/>
      <c r="AH482" s="167"/>
      <c r="AI482" s="167"/>
      <c r="AJ482" s="167"/>
      <c r="AK482" s="167"/>
      <c r="AL482" s="167"/>
      <c r="AM482" s="167"/>
      <c r="AN482" s="167"/>
      <c r="AO482" s="167"/>
      <c r="AP482" s="167"/>
      <c r="AQ482" s="167"/>
    </row>
    <row r="483" spans="1:43">
      <c r="A483" s="65"/>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c r="Z483" s="86"/>
      <c r="AA483" s="86"/>
      <c r="AB483" s="86"/>
      <c r="AC483" s="86"/>
      <c r="AD483" s="86"/>
      <c r="AE483" s="86"/>
      <c r="AF483" s="86"/>
      <c r="AG483" s="86"/>
      <c r="AH483" s="167"/>
      <c r="AI483" s="167"/>
      <c r="AJ483" s="167"/>
      <c r="AK483" s="167"/>
      <c r="AL483" s="167"/>
      <c r="AM483" s="167"/>
      <c r="AN483" s="167"/>
      <c r="AO483" s="167"/>
      <c r="AP483" s="167"/>
      <c r="AQ483" s="167"/>
    </row>
    <row r="484" spans="1:43">
      <c r="A484" s="65"/>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c r="Z484" s="86"/>
      <c r="AA484" s="86"/>
      <c r="AB484" s="86"/>
      <c r="AC484" s="86"/>
      <c r="AD484" s="86"/>
      <c r="AE484" s="86"/>
      <c r="AF484" s="86"/>
      <c r="AG484" s="86"/>
      <c r="AH484" s="167"/>
      <c r="AI484" s="167"/>
      <c r="AJ484" s="167"/>
      <c r="AK484" s="167"/>
      <c r="AL484" s="167"/>
      <c r="AM484" s="167"/>
      <c r="AN484" s="167"/>
      <c r="AO484" s="167"/>
      <c r="AP484" s="167"/>
      <c r="AQ484" s="167"/>
    </row>
    <row r="485" spans="1:43">
      <c r="A485" s="65"/>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c r="Z485" s="86"/>
      <c r="AA485" s="86"/>
      <c r="AB485" s="86"/>
      <c r="AC485" s="86"/>
      <c r="AD485" s="86"/>
      <c r="AE485" s="86"/>
      <c r="AF485" s="86"/>
      <c r="AG485" s="86"/>
      <c r="AH485" s="167"/>
      <c r="AI485" s="167"/>
      <c r="AJ485" s="167"/>
      <c r="AK485" s="167"/>
      <c r="AL485" s="167"/>
      <c r="AM485" s="167"/>
      <c r="AN485" s="167"/>
      <c r="AO485" s="167"/>
      <c r="AP485" s="167"/>
      <c r="AQ485" s="167"/>
    </row>
    <row r="486" spans="1:43">
      <c r="A486" s="65"/>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c r="Z486" s="86"/>
      <c r="AA486" s="86"/>
      <c r="AB486" s="86"/>
      <c r="AC486" s="86"/>
      <c r="AD486" s="86"/>
      <c r="AE486" s="86"/>
      <c r="AF486" s="86"/>
      <c r="AG486" s="86"/>
      <c r="AH486" s="167"/>
      <c r="AI486" s="167"/>
      <c r="AJ486" s="167"/>
      <c r="AK486" s="167"/>
      <c r="AL486" s="167"/>
      <c r="AM486" s="167"/>
      <c r="AN486" s="167"/>
      <c r="AO486" s="167"/>
      <c r="AP486" s="167"/>
      <c r="AQ486" s="167"/>
    </row>
    <row r="487" spans="1:43">
      <c r="A487" s="65"/>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c r="Z487" s="86"/>
      <c r="AA487" s="86"/>
      <c r="AB487" s="86"/>
      <c r="AC487" s="86"/>
      <c r="AD487" s="86"/>
      <c r="AE487" s="86"/>
      <c r="AF487" s="86"/>
      <c r="AG487" s="86"/>
      <c r="AH487" s="167"/>
      <c r="AI487" s="167"/>
      <c r="AJ487" s="167"/>
      <c r="AK487" s="167"/>
      <c r="AL487" s="167"/>
      <c r="AM487" s="167"/>
      <c r="AN487" s="167"/>
      <c r="AO487" s="167"/>
      <c r="AP487" s="167"/>
      <c r="AQ487" s="167"/>
    </row>
    <row r="488" spans="1:43">
      <c r="A488" s="65"/>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c r="Z488" s="86"/>
      <c r="AA488" s="86"/>
      <c r="AB488" s="86"/>
      <c r="AC488" s="86"/>
      <c r="AD488" s="86"/>
      <c r="AE488" s="86"/>
      <c r="AF488" s="86"/>
      <c r="AG488" s="86"/>
      <c r="AH488" s="167"/>
      <c r="AI488" s="167"/>
      <c r="AJ488" s="167"/>
      <c r="AK488" s="167"/>
      <c r="AL488" s="167"/>
      <c r="AM488" s="167"/>
      <c r="AN488" s="167"/>
      <c r="AO488" s="167"/>
      <c r="AP488" s="167"/>
      <c r="AQ488" s="167"/>
    </row>
    <row r="489" spans="1:43">
      <c r="A489" s="65"/>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c r="Z489" s="86"/>
      <c r="AA489" s="86"/>
      <c r="AB489" s="86"/>
      <c r="AC489" s="86"/>
      <c r="AD489" s="86"/>
      <c r="AE489" s="86"/>
      <c r="AF489" s="86"/>
      <c r="AG489" s="86"/>
      <c r="AH489" s="167"/>
      <c r="AI489" s="167"/>
      <c r="AJ489" s="167"/>
      <c r="AK489" s="167"/>
      <c r="AL489" s="167"/>
      <c r="AM489" s="167"/>
      <c r="AN489" s="167"/>
      <c r="AO489" s="167"/>
      <c r="AP489" s="167"/>
      <c r="AQ489" s="167"/>
    </row>
    <row r="490" spans="1:43">
      <c r="A490" s="65"/>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c r="Z490" s="86"/>
      <c r="AA490" s="86"/>
      <c r="AB490" s="86"/>
      <c r="AC490" s="86"/>
      <c r="AD490" s="86"/>
      <c r="AE490" s="86"/>
      <c r="AF490" s="86"/>
      <c r="AG490" s="86"/>
      <c r="AH490" s="167"/>
      <c r="AI490" s="167"/>
      <c r="AJ490" s="167"/>
      <c r="AK490" s="167"/>
      <c r="AL490" s="167"/>
      <c r="AM490" s="167"/>
      <c r="AN490" s="167"/>
      <c r="AO490" s="167"/>
      <c r="AP490" s="167"/>
      <c r="AQ490" s="167"/>
    </row>
    <row r="491" spans="1:43">
      <c r="A491" s="65"/>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c r="Z491" s="86"/>
      <c r="AA491" s="86"/>
      <c r="AB491" s="86"/>
      <c r="AC491" s="86"/>
      <c r="AD491" s="86"/>
      <c r="AE491" s="86"/>
      <c r="AF491" s="86"/>
      <c r="AG491" s="86"/>
      <c r="AH491" s="167"/>
      <c r="AI491" s="167"/>
      <c r="AJ491" s="167"/>
      <c r="AK491" s="167"/>
      <c r="AL491" s="167"/>
      <c r="AM491" s="167"/>
      <c r="AN491" s="167"/>
      <c r="AO491" s="167"/>
      <c r="AP491" s="167"/>
      <c r="AQ491" s="167"/>
    </row>
    <row r="492" spans="1:43">
      <c r="A492" s="65"/>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c r="Z492" s="86"/>
      <c r="AA492" s="86"/>
      <c r="AB492" s="86"/>
      <c r="AC492" s="86"/>
      <c r="AD492" s="86"/>
      <c r="AE492" s="86"/>
      <c r="AF492" s="86"/>
      <c r="AG492" s="86"/>
      <c r="AH492" s="167"/>
      <c r="AI492" s="167"/>
      <c r="AJ492" s="167"/>
      <c r="AK492" s="167"/>
      <c r="AL492" s="167"/>
      <c r="AM492" s="167"/>
      <c r="AN492" s="167"/>
      <c r="AO492" s="167"/>
      <c r="AP492" s="167"/>
      <c r="AQ492" s="167"/>
    </row>
    <row r="493" spans="1:43">
      <c r="A493" s="65"/>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c r="Z493" s="86"/>
      <c r="AA493" s="86"/>
      <c r="AB493" s="86"/>
      <c r="AC493" s="86"/>
      <c r="AD493" s="86"/>
      <c r="AE493" s="86"/>
      <c r="AF493" s="86"/>
      <c r="AG493" s="86"/>
      <c r="AH493" s="167"/>
      <c r="AI493" s="167"/>
      <c r="AJ493" s="167"/>
      <c r="AK493" s="167"/>
      <c r="AL493" s="167"/>
      <c r="AM493" s="167"/>
      <c r="AN493" s="167"/>
      <c r="AO493" s="167"/>
      <c r="AP493" s="167"/>
      <c r="AQ493" s="167"/>
    </row>
    <row r="494" spans="1:43">
      <c r="A494" s="65"/>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c r="Z494" s="86"/>
      <c r="AA494" s="86"/>
      <c r="AB494" s="86"/>
      <c r="AC494" s="86"/>
      <c r="AD494" s="86"/>
      <c r="AE494" s="86"/>
      <c r="AF494" s="86"/>
      <c r="AG494" s="86"/>
      <c r="AH494" s="167"/>
      <c r="AI494" s="167"/>
      <c r="AJ494" s="167"/>
      <c r="AK494" s="167"/>
      <c r="AL494" s="167"/>
      <c r="AM494" s="167"/>
      <c r="AN494" s="167"/>
      <c r="AO494" s="167"/>
      <c r="AP494" s="167"/>
      <c r="AQ494" s="167"/>
    </row>
    <row r="495" spans="1:43">
      <c r="A495" s="65"/>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c r="Z495" s="86"/>
      <c r="AA495" s="86"/>
      <c r="AB495" s="86"/>
      <c r="AC495" s="86"/>
      <c r="AD495" s="86"/>
      <c r="AE495" s="86"/>
      <c r="AF495" s="86"/>
      <c r="AG495" s="86"/>
      <c r="AH495" s="167"/>
      <c r="AI495" s="167"/>
      <c r="AJ495" s="167"/>
      <c r="AK495" s="167"/>
      <c r="AL495" s="167"/>
      <c r="AM495" s="167"/>
      <c r="AN495" s="167"/>
      <c r="AO495" s="167"/>
      <c r="AP495" s="167"/>
      <c r="AQ495" s="167"/>
    </row>
    <row r="496" spans="1:43">
      <c r="A496" s="65"/>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c r="Z496" s="86"/>
      <c r="AA496" s="86"/>
      <c r="AB496" s="86"/>
      <c r="AC496" s="86"/>
      <c r="AD496" s="86"/>
      <c r="AE496" s="86"/>
      <c r="AF496" s="86"/>
      <c r="AG496" s="86"/>
      <c r="AH496" s="167"/>
      <c r="AI496" s="167"/>
      <c r="AJ496" s="167"/>
      <c r="AK496" s="167"/>
      <c r="AL496" s="167"/>
      <c r="AM496" s="167"/>
      <c r="AN496" s="167"/>
      <c r="AO496" s="167"/>
      <c r="AP496" s="167"/>
      <c r="AQ496" s="167"/>
    </row>
    <row r="497" spans="1:43">
      <c r="A497" s="65"/>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c r="Z497" s="86"/>
      <c r="AA497" s="86"/>
      <c r="AB497" s="86"/>
      <c r="AC497" s="86"/>
      <c r="AD497" s="86"/>
      <c r="AE497" s="86"/>
      <c r="AF497" s="86"/>
      <c r="AG497" s="86"/>
      <c r="AH497" s="167"/>
      <c r="AI497" s="167"/>
      <c r="AJ497" s="167"/>
      <c r="AK497" s="167"/>
      <c r="AL497" s="167"/>
      <c r="AM497" s="167"/>
      <c r="AN497" s="167"/>
      <c r="AO497" s="167"/>
      <c r="AP497" s="167"/>
      <c r="AQ497" s="167"/>
    </row>
    <row r="498" spans="1:43">
      <c r="A498" s="65"/>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c r="Z498" s="86"/>
      <c r="AA498" s="86"/>
      <c r="AB498" s="86"/>
      <c r="AC498" s="86"/>
      <c r="AD498" s="86"/>
      <c r="AE498" s="86"/>
      <c r="AF498" s="86"/>
      <c r="AG498" s="86"/>
      <c r="AH498" s="167"/>
      <c r="AI498" s="167"/>
      <c r="AJ498" s="167"/>
      <c r="AK498" s="167"/>
      <c r="AL498" s="167"/>
      <c r="AM498" s="167"/>
      <c r="AN498" s="167"/>
      <c r="AO498" s="167"/>
      <c r="AP498" s="167"/>
      <c r="AQ498" s="167"/>
    </row>
    <row r="499" spans="1:43">
      <c r="A499" s="65"/>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c r="Z499" s="86"/>
      <c r="AA499" s="86"/>
      <c r="AB499" s="86"/>
      <c r="AC499" s="86"/>
      <c r="AD499" s="86"/>
      <c r="AE499" s="86"/>
      <c r="AF499" s="86"/>
      <c r="AG499" s="86"/>
      <c r="AH499" s="167"/>
      <c r="AI499" s="167"/>
      <c r="AJ499" s="167"/>
      <c r="AK499" s="167"/>
      <c r="AL499" s="167"/>
      <c r="AM499" s="167"/>
      <c r="AN499" s="167"/>
      <c r="AO499" s="167"/>
      <c r="AP499" s="167"/>
      <c r="AQ499" s="167"/>
    </row>
    <row r="500" spans="1:43">
      <c r="A500" s="65"/>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c r="Z500" s="86"/>
      <c r="AA500" s="86"/>
      <c r="AB500" s="86"/>
      <c r="AC500" s="86"/>
      <c r="AD500" s="86"/>
      <c r="AE500" s="86"/>
      <c r="AF500" s="86"/>
      <c r="AG500" s="86"/>
      <c r="AH500" s="167"/>
      <c r="AI500" s="167"/>
      <c r="AJ500" s="167"/>
      <c r="AK500" s="167"/>
      <c r="AL500" s="167"/>
      <c r="AM500" s="167"/>
      <c r="AN500" s="167"/>
      <c r="AO500" s="167"/>
      <c r="AP500" s="167"/>
      <c r="AQ500" s="167"/>
    </row>
    <row r="501" spans="1:43">
      <c r="A501" s="65"/>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c r="Z501" s="86"/>
      <c r="AA501" s="86"/>
      <c r="AB501" s="86"/>
      <c r="AC501" s="86"/>
      <c r="AD501" s="86"/>
      <c r="AE501" s="86"/>
      <c r="AF501" s="86"/>
      <c r="AG501" s="86"/>
      <c r="AH501" s="167"/>
      <c r="AI501" s="167"/>
      <c r="AJ501" s="167"/>
      <c r="AK501" s="167"/>
      <c r="AL501" s="167"/>
      <c r="AM501" s="167"/>
      <c r="AN501" s="167"/>
      <c r="AO501" s="167"/>
      <c r="AP501" s="167"/>
      <c r="AQ501" s="167"/>
    </row>
    <row r="502" spans="1:43">
      <c r="A502" s="65"/>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c r="Z502" s="86"/>
      <c r="AA502" s="86"/>
      <c r="AB502" s="86"/>
      <c r="AC502" s="86"/>
      <c r="AD502" s="86"/>
      <c r="AE502" s="86"/>
      <c r="AF502" s="86"/>
      <c r="AG502" s="86"/>
      <c r="AH502" s="167"/>
      <c r="AI502" s="167"/>
      <c r="AJ502" s="167"/>
      <c r="AK502" s="167"/>
      <c r="AL502" s="167"/>
      <c r="AM502" s="167"/>
      <c r="AN502" s="167"/>
      <c r="AO502" s="167"/>
      <c r="AP502" s="167"/>
      <c r="AQ502" s="167"/>
    </row>
    <row r="503" spans="1:43">
      <c r="A503" s="65"/>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c r="Z503" s="86"/>
      <c r="AA503" s="86"/>
      <c r="AB503" s="86"/>
      <c r="AC503" s="86"/>
      <c r="AD503" s="86"/>
      <c r="AE503" s="86"/>
      <c r="AF503" s="86"/>
      <c r="AG503" s="86"/>
      <c r="AH503" s="167"/>
      <c r="AI503" s="167"/>
      <c r="AJ503" s="167"/>
      <c r="AK503" s="167"/>
      <c r="AL503" s="167"/>
      <c r="AM503" s="167"/>
      <c r="AN503" s="167"/>
      <c r="AO503" s="167"/>
      <c r="AP503" s="167"/>
      <c r="AQ503" s="167"/>
    </row>
    <row r="504" spans="1:43">
      <c r="A504" s="65"/>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c r="Z504" s="86"/>
      <c r="AA504" s="86"/>
      <c r="AB504" s="86"/>
      <c r="AC504" s="86"/>
      <c r="AD504" s="86"/>
      <c r="AE504" s="86"/>
      <c r="AF504" s="86"/>
      <c r="AG504" s="86"/>
      <c r="AH504" s="167"/>
      <c r="AI504" s="167"/>
      <c r="AJ504" s="167"/>
      <c r="AK504" s="167"/>
      <c r="AL504" s="167"/>
      <c r="AM504" s="167"/>
      <c r="AN504" s="167"/>
      <c r="AO504" s="167"/>
      <c r="AP504" s="167"/>
      <c r="AQ504" s="167"/>
    </row>
    <row r="505" spans="1:43">
      <c r="A505" s="65"/>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c r="Z505" s="86"/>
      <c r="AA505" s="86"/>
      <c r="AB505" s="86"/>
      <c r="AC505" s="86"/>
      <c r="AD505" s="86"/>
      <c r="AE505" s="86"/>
      <c r="AF505" s="86"/>
      <c r="AG505" s="86"/>
      <c r="AH505" s="167"/>
      <c r="AI505" s="167"/>
      <c r="AJ505" s="167"/>
      <c r="AK505" s="167"/>
      <c r="AL505" s="167"/>
      <c r="AM505" s="167"/>
      <c r="AN505" s="167"/>
      <c r="AO505" s="167"/>
      <c r="AP505" s="167"/>
      <c r="AQ505" s="167"/>
    </row>
    <row r="506" spans="1:43">
      <c r="A506" s="65"/>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c r="Z506" s="86"/>
      <c r="AA506" s="86"/>
      <c r="AB506" s="86"/>
      <c r="AC506" s="86"/>
      <c r="AD506" s="86"/>
      <c r="AE506" s="86"/>
      <c r="AF506" s="86"/>
      <c r="AG506" s="86"/>
      <c r="AH506" s="167"/>
      <c r="AI506" s="167"/>
      <c r="AJ506" s="167"/>
      <c r="AK506" s="167"/>
      <c r="AL506" s="167"/>
      <c r="AM506" s="167"/>
      <c r="AN506" s="167"/>
      <c r="AO506" s="167"/>
      <c r="AP506" s="167"/>
      <c r="AQ506" s="167"/>
    </row>
    <row r="507" spans="1:43">
      <c r="A507" s="65"/>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c r="Z507" s="86"/>
      <c r="AA507" s="86"/>
      <c r="AB507" s="86"/>
      <c r="AC507" s="86"/>
      <c r="AD507" s="86"/>
      <c r="AE507" s="86"/>
      <c r="AF507" s="86"/>
      <c r="AG507" s="86"/>
      <c r="AH507" s="167"/>
      <c r="AI507" s="167"/>
      <c r="AJ507" s="167"/>
      <c r="AK507" s="167"/>
      <c r="AL507" s="167"/>
      <c r="AM507" s="167"/>
      <c r="AN507" s="167"/>
      <c r="AO507" s="167"/>
      <c r="AP507" s="167"/>
      <c r="AQ507" s="167"/>
    </row>
    <row r="508" spans="1:43">
      <c r="A508" s="65"/>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c r="Z508" s="86"/>
      <c r="AA508" s="86"/>
      <c r="AB508" s="86"/>
      <c r="AC508" s="86"/>
      <c r="AD508" s="86"/>
      <c r="AE508" s="86"/>
      <c r="AF508" s="86"/>
      <c r="AG508" s="86"/>
      <c r="AH508" s="167"/>
      <c r="AI508" s="167"/>
      <c r="AJ508" s="167"/>
      <c r="AK508" s="167"/>
      <c r="AL508" s="167"/>
      <c r="AM508" s="167"/>
      <c r="AN508" s="167"/>
      <c r="AO508" s="167"/>
      <c r="AP508" s="167"/>
      <c r="AQ508" s="167"/>
    </row>
    <row r="509" spans="1:43">
      <c r="A509" s="65"/>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c r="Z509" s="86"/>
      <c r="AA509" s="86"/>
      <c r="AB509" s="86"/>
      <c r="AC509" s="86"/>
      <c r="AD509" s="86"/>
      <c r="AE509" s="86"/>
      <c r="AF509" s="86"/>
      <c r="AG509" s="86"/>
      <c r="AH509" s="167"/>
      <c r="AI509" s="167"/>
      <c r="AJ509" s="167"/>
      <c r="AK509" s="167"/>
      <c r="AL509" s="167"/>
      <c r="AM509" s="167"/>
      <c r="AN509" s="167"/>
      <c r="AO509" s="167"/>
      <c r="AP509" s="167"/>
      <c r="AQ509" s="167"/>
    </row>
    <row r="510" spans="1:43">
      <c r="A510" s="65"/>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c r="Z510" s="86"/>
      <c r="AA510" s="86"/>
      <c r="AB510" s="86"/>
      <c r="AC510" s="86"/>
      <c r="AD510" s="86"/>
      <c r="AE510" s="86"/>
      <c r="AF510" s="86"/>
      <c r="AG510" s="86"/>
      <c r="AH510" s="167"/>
      <c r="AI510" s="167"/>
      <c r="AJ510" s="167"/>
      <c r="AK510" s="167"/>
      <c r="AL510" s="167"/>
      <c r="AM510" s="167"/>
      <c r="AN510" s="167"/>
      <c r="AO510" s="167"/>
      <c r="AP510" s="167"/>
      <c r="AQ510" s="167"/>
    </row>
    <row r="511" spans="1:43">
      <c r="A511" s="65"/>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c r="Z511" s="86"/>
      <c r="AA511" s="86"/>
      <c r="AB511" s="86"/>
      <c r="AC511" s="86"/>
      <c r="AD511" s="86"/>
      <c r="AE511" s="86"/>
      <c r="AF511" s="86"/>
      <c r="AG511" s="86"/>
      <c r="AH511" s="167"/>
      <c r="AI511" s="167"/>
      <c r="AJ511" s="167"/>
      <c r="AK511" s="167"/>
      <c r="AL511" s="167"/>
      <c r="AM511" s="167"/>
      <c r="AN511" s="167"/>
      <c r="AO511" s="167"/>
      <c r="AP511" s="167"/>
      <c r="AQ511" s="167"/>
    </row>
    <row r="512" spans="1:43">
      <c r="A512" s="65"/>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c r="Z512" s="86"/>
      <c r="AA512" s="86"/>
      <c r="AB512" s="86"/>
      <c r="AC512" s="86"/>
      <c r="AD512" s="86"/>
      <c r="AE512" s="86"/>
      <c r="AF512" s="86"/>
      <c r="AG512" s="86"/>
      <c r="AH512" s="167"/>
      <c r="AI512" s="167"/>
      <c r="AJ512" s="167"/>
      <c r="AK512" s="167"/>
      <c r="AL512" s="167"/>
      <c r="AM512" s="167"/>
      <c r="AN512" s="167"/>
      <c r="AO512" s="167"/>
      <c r="AP512" s="167"/>
      <c r="AQ512" s="167"/>
    </row>
    <row r="513" spans="1:43">
      <c r="A513" s="65"/>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c r="Z513" s="86"/>
      <c r="AA513" s="86"/>
      <c r="AB513" s="86"/>
      <c r="AC513" s="86"/>
      <c r="AD513" s="86"/>
      <c r="AE513" s="86"/>
      <c r="AF513" s="86"/>
      <c r="AG513" s="86"/>
      <c r="AH513" s="167"/>
      <c r="AI513" s="167"/>
      <c r="AJ513" s="167"/>
      <c r="AK513" s="167"/>
      <c r="AL513" s="167"/>
      <c r="AM513" s="167"/>
      <c r="AN513" s="167"/>
      <c r="AO513" s="167"/>
      <c r="AP513" s="167"/>
      <c r="AQ513" s="167"/>
    </row>
    <row r="514" spans="1:43">
      <c r="A514" s="65"/>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c r="Z514" s="86"/>
      <c r="AA514" s="86"/>
      <c r="AB514" s="86"/>
      <c r="AC514" s="86"/>
      <c r="AD514" s="86"/>
      <c r="AE514" s="86"/>
      <c r="AF514" s="86"/>
      <c r="AG514" s="86"/>
      <c r="AH514" s="167"/>
      <c r="AI514" s="167"/>
      <c r="AJ514" s="167"/>
      <c r="AK514" s="167"/>
      <c r="AL514" s="167"/>
      <c r="AM514" s="167"/>
      <c r="AN514" s="167"/>
      <c r="AO514" s="167"/>
      <c r="AP514" s="167"/>
      <c r="AQ514" s="167"/>
    </row>
    <row r="515" spans="1:43">
      <c r="A515" s="65"/>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c r="Z515" s="86"/>
      <c r="AA515" s="86"/>
      <c r="AB515" s="86"/>
      <c r="AC515" s="86"/>
      <c r="AD515" s="86"/>
      <c r="AE515" s="86"/>
      <c r="AF515" s="86"/>
      <c r="AG515" s="86"/>
      <c r="AH515" s="167"/>
      <c r="AI515" s="167"/>
      <c r="AJ515" s="167"/>
      <c r="AK515" s="167"/>
      <c r="AL515" s="167"/>
      <c r="AM515" s="167"/>
      <c r="AN515" s="167"/>
      <c r="AO515" s="167"/>
      <c r="AP515" s="167"/>
      <c r="AQ515" s="167"/>
    </row>
    <row r="516" spans="1:43">
      <c r="A516" s="65"/>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c r="Z516" s="86"/>
      <c r="AA516" s="86"/>
      <c r="AB516" s="86"/>
      <c r="AC516" s="86"/>
      <c r="AD516" s="86"/>
      <c r="AE516" s="86"/>
      <c r="AF516" s="86"/>
      <c r="AG516" s="86"/>
      <c r="AH516" s="167"/>
      <c r="AI516" s="167"/>
      <c r="AJ516" s="167"/>
      <c r="AK516" s="167"/>
      <c r="AL516" s="167"/>
      <c r="AM516" s="167"/>
      <c r="AN516" s="167"/>
      <c r="AO516" s="167"/>
      <c r="AP516" s="167"/>
      <c r="AQ516" s="167"/>
    </row>
    <row r="517" spans="1:43">
      <c r="A517" s="65"/>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c r="Z517" s="86"/>
      <c r="AA517" s="86"/>
      <c r="AB517" s="86"/>
      <c r="AC517" s="86"/>
      <c r="AD517" s="86"/>
      <c r="AE517" s="86"/>
      <c r="AF517" s="86"/>
      <c r="AG517" s="86"/>
      <c r="AH517" s="167"/>
      <c r="AI517" s="167"/>
      <c r="AJ517" s="167"/>
      <c r="AK517" s="167"/>
      <c r="AL517" s="167"/>
      <c r="AM517" s="167"/>
      <c r="AN517" s="167"/>
      <c r="AO517" s="167"/>
      <c r="AP517" s="167"/>
      <c r="AQ517" s="167"/>
    </row>
    <row r="518" spans="1:43">
      <c r="A518" s="65"/>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c r="Z518" s="86"/>
      <c r="AA518" s="86"/>
      <c r="AB518" s="86"/>
      <c r="AC518" s="86"/>
      <c r="AD518" s="86"/>
      <c r="AE518" s="86"/>
      <c r="AF518" s="86"/>
      <c r="AG518" s="86"/>
      <c r="AH518" s="167"/>
      <c r="AI518" s="167"/>
      <c r="AJ518" s="167"/>
      <c r="AK518" s="167"/>
      <c r="AL518" s="167"/>
      <c r="AM518" s="167"/>
      <c r="AN518" s="167"/>
      <c r="AO518" s="167"/>
      <c r="AP518" s="167"/>
      <c r="AQ518" s="167"/>
    </row>
    <row r="519" spans="1:43">
      <c r="A519" s="65"/>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c r="Z519" s="86"/>
      <c r="AA519" s="86"/>
      <c r="AB519" s="86"/>
      <c r="AC519" s="86"/>
      <c r="AD519" s="86"/>
      <c r="AE519" s="86"/>
      <c r="AF519" s="86"/>
      <c r="AG519" s="86"/>
      <c r="AH519" s="167"/>
      <c r="AI519" s="167"/>
      <c r="AJ519" s="167"/>
      <c r="AK519" s="167"/>
      <c r="AL519" s="167"/>
      <c r="AM519" s="167"/>
      <c r="AN519" s="167"/>
      <c r="AO519" s="167"/>
      <c r="AP519" s="167"/>
      <c r="AQ519" s="167"/>
    </row>
    <row r="520" spans="1:43">
      <c r="A520" s="65"/>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c r="Z520" s="86"/>
      <c r="AA520" s="86"/>
      <c r="AB520" s="86"/>
      <c r="AC520" s="86"/>
      <c r="AD520" s="86"/>
      <c r="AE520" s="86"/>
      <c r="AF520" s="86"/>
      <c r="AG520" s="86"/>
      <c r="AH520" s="167"/>
      <c r="AI520" s="167"/>
      <c r="AJ520" s="167"/>
      <c r="AK520" s="167"/>
      <c r="AL520" s="167"/>
      <c r="AM520" s="167"/>
      <c r="AN520" s="167"/>
      <c r="AO520" s="167"/>
      <c r="AP520" s="167"/>
      <c r="AQ520" s="167"/>
    </row>
    <row r="521" spans="1:43">
      <c r="A521" s="65"/>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c r="Z521" s="86"/>
      <c r="AA521" s="86"/>
      <c r="AB521" s="86"/>
      <c r="AC521" s="86"/>
      <c r="AD521" s="86"/>
      <c r="AE521" s="86"/>
      <c r="AF521" s="86"/>
      <c r="AG521" s="86"/>
      <c r="AH521" s="167"/>
      <c r="AI521" s="167"/>
      <c r="AJ521" s="167"/>
      <c r="AK521" s="167"/>
      <c r="AL521" s="167"/>
      <c r="AM521" s="167"/>
      <c r="AN521" s="167"/>
      <c r="AO521" s="167"/>
      <c r="AP521" s="167"/>
      <c r="AQ521" s="167"/>
    </row>
    <row r="522" spans="1:43">
      <c r="A522" s="65"/>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c r="Z522" s="86"/>
      <c r="AA522" s="86"/>
      <c r="AB522" s="86"/>
      <c r="AC522" s="86"/>
      <c r="AD522" s="86"/>
      <c r="AE522" s="86"/>
      <c r="AF522" s="86"/>
      <c r="AG522" s="86"/>
      <c r="AH522" s="167"/>
      <c r="AI522" s="167"/>
      <c r="AJ522" s="167"/>
      <c r="AK522" s="167"/>
      <c r="AL522" s="167"/>
      <c r="AM522" s="167"/>
      <c r="AN522" s="167"/>
      <c r="AO522" s="167"/>
      <c r="AP522" s="167"/>
      <c r="AQ522" s="167"/>
    </row>
    <row r="523" spans="1:43">
      <c r="A523" s="65"/>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c r="Z523" s="86"/>
      <c r="AA523" s="86"/>
      <c r="AB523" s="86"/>
      <c r="AC523" s="86"/>
      <c r="AD523" s="86"/>
      <c r="AE523" s="86"/>
      <c r="AF523" s="86"/>
      <c r="AG523" s="86"/>
      <c r="AH523" s="167"/>
      <c r="AI523" s="167"/>
      <c r="AJ523" s="167"/>
      <c r="AK523" s="167"/>
      <c r="AL523" s="167"/>
      <c r="AM523" s="167"/>
      <c r="AN523" s="167"/>
      <c r="AO523" s="167"/>
      <c r="AP523" s="167"/>
      <c r="AQ523" s="167"/>
    </row>
    <row r="524" spans="1:43">
      <c r="A524" s="65"/>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c r="Z524" s="86"/>
      <c r="AA524" s="86"/>
      <c r="AB524" s="86"/>
      <c r="AC524" s="86"/>
      <c r="AD524" s="86"/>
      <c r="AE524" s="86"/>
      <c r="AF524" s="86"/>
      <c r="AG524" s="86"/>
      <c r="AH524" s="167"/>
      <c r="AI524" s="167"/>
      <c r="AJ524" s="167"/>
      <c r="AK524" s="167"/>
      <c r="AL524" s="167"/>
      <c r="AM524" s="167"/>
      <c r="AN524" s="167"/>
      <c r="AO524" s="167"/>
      <c r="AP524" s="167"/>
      <c r="AQ524" s="167"/>
    </row>
    <row r="525" spans="1:43">
      <c r="A525" s="65"/>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c r="Z525" s="86"/>
      <c r="AA525" s="86"/>
      <c r="AB525" s="86"/>
      <c r="AC525" s="86"/>
      <c r="AD525" s="86"/>
      <c r="AE525" s="86"/>
      <c r="AF525" s="86"/>
      <c r="AG525" s="86"/>
      <c r="AH525" s="167"/>
      <c r="AI525" s="167"/>
      <c r="AJ525" s="167"/>
      <c r="AK525" s="167"/>
      <c r="AL525" s="167"/>
      <c r="AM525" s="167"/>
      <c r="AN525" s="167"/>
      <c r="AO525" s="167"/>
      <c r="AP525" s="167"/>
      <c r="AQ525" s="167"/>
    </row>
    <row r="526" spans="1:43">
      <c r="A526" s="65"/>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c r="Z526" s="86"/>
      <c r="AA526" s="86"/>
      <c r="AB526" s="86"/>
      <c r="AC526" s="86"/>
      <c r="AD526" s="86"/>
      <c r="AE526" s="86"/>
      <c r="AF526" s="86"/>
      <c r="AG526" s="86"/>
      <c r="AH526" s="167"/>
      <c r="AI526" s="167"/>
      <c r="AJ526" s="167"/>
      <c r="AK526" s="167"/>
      <c r="AL526" s="167"/>
      <c r="AM526" s="167"/>
      <c r="AN526" s="167"/>
      <c r="AO526" s="167"/>
      <c r="AP526" s="167"/>
      <c r="AQ526" s="167"/>
    </row>
    <row r="527" spans="1:43">
      <c r="A527" s="65"/>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c r="Z527" s="86"/>
      <c r="AA527" s="86"/>
      <c r="AB527" s="86"/>
      <c r="AC527" s="86"/>
      <c r="AD527" s="86"/>
      <c r="AE527" s="86"/>
      <c r="AF527" s="86"/>
      <c r="AG527" s="86"/>
      <c r="AH527" s="167"/>
      <c r="AI527" s="167"/>
      <c r="AJ527" s="167"/>
      <c r="AK527" s="167"/>
      <c r="AL527" s="167"/>
      <c r="AM527" s="167"/>
      <c r="AN527" s="167"/>
      <c r="AO527" s="167"/>
      <c r="AP527" s="167"/>
      <c r="AQ527" s="167"/>
    </row>
    <row r="528" spans="1:43">
      <c r="A528" s="65"/>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c r="Z528" s="86"/>
      <c r="AA528" s="86"/>
      <c r="AB528" s="86"/>
      <c r="AC528" s="86"/>
      <c r="AD528" s="86"/>
      <c r="AE528" s="86"/>
      <c r="AF528" s="86"/>
      <c r="AG528" s="86"/>
      <c r="AH528" s="167"/>
      <c r="AI528" s="167"/>
      <c r="AJ528" s="167"/>
      <c r="AK528" s="167"/>
      <c r="AL528" s="167"/>
      <c r="AM528" s="167"/>
      <c r="AN528" s="167"/>
      <c r="AO528" s="167"/>
      <c r="AP528" s="167"/>
      <c r="AQ528" s="167"/>
    </row>
    <row r="529" spans="1:43">
      <c r="A529" s="65"/>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c r="Z529" s="86"/>
      <c r="AA529" s="86"/>
      <c r="AB529" s="86"/>
      <c r="AC529" s="86"/>
      <c r="AD529" s="86"/>
      <c r="AE529" s="86"/>
      <c r="AF529" s="86"/>
      <c r="AG529" s="86"/>
      <c r="AH529" s="167"/>
      <c r="AI529" s="167"/>
      <c r="AJ529" s="167"/>
      <c r="AK529" s="167"/>
      <c r="AL529" s="167"/>
      <c r="AM529" s="167"/>
      <c r="AN529" s="167"/>
      <c r="AO529" s="167"/>
      <c r="AP529" s="167"/>
      <c r="AQ529" s="167"/>
    </row>
    <row r="530" spans="1:43">
      <c r="A530" s="65"/>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c r="Z530" s="86"/>
      <c r="AA530" s="86"/>
      <c r="AB530" s="86"/>
      <c r="AC530" s="86"/>
      <c r="AD530" s="86"/>
      <c r="AE530" s="86"/>
      <c r="AF530" s="86"/>
      <c r="AG530" s="86"/>
      <c r="AH530" s="167"/>
      <c r="AI530" s="167"/>
      <c r="AJ530" s="167"/>
      <c r="AK530" s="167"/>
      <c r="AL530" s="167"/>
      <c r="AM530" s="167"/>
      <c r="AN530" s="167"/>
      <c r="AO530" s="167"/>
      <c r="AP530" s="167"/>
      <c r="AQ530" s="167"/>
    </row>
    <row r="531" spans="1:43">
      <c r="A531" s="65"/>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c r="Z531" s="86"/>
      <c r="AA531" s="86"/>
      <c r="AB531" s="86"/>
      <c r="AC531" s="86"/>
      <c r="AD531" s="86"/>
      <c r="AE531" s="86"/>
      <c r="AF531" s="86"/>
      <c r="AG531" s="86"/>
      <c r="AH531" s="167"/>
      <c r="AI531" s="167"/>
      <c r="AJ531" s="167"/>
      <c r="AK531" s="167"/>
      <c r="AL531" s="167"/>
      <c r="AM531" s="167"/>
      <c r="AN531" s="167"/>
      <c r="AO531" s="167"/>
      <c r="AP531" s="167"/>
      <c r="AQ531" s="167"/>
    </row>
    <row r="532" spans="1:43">
      <c r="A532" s="65"/>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c r="Z532" s="86"/>
      <c r="AA532" s="86"/>
      <c r="AB532" s="86"/>
      <c r="AC532" s="86"/>
      <c r="AD532" s="86"/>
      <c r="AE532" s="86"/>
      <c r="AF532" s="86"/>
      <c r="AG532" s="86"/>
      <c r="AH532" s="167"/>
      <c r="AI532" s="167"/>
      <c r="AJ532" s="167"/>
      <c r="AK532" s="167"/>
      <c r="AL532" s="167"/>
      <c r="AM532" s="167"/>
      <c r="AN532" s="167"/>
      <c r="AO532" s="167"/>
      <c r="AP532" s="167"/>
      <c r="AQ532" s="167"/>
    </row>
    <row r="533" spans="1:43">
      <c r="A533" s="65"/>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c r="Z533" s="86"/>
      <c r="AA533" s="86"/>
      <c r="AB533" s="86"/>
      <c r="AC533" s="86"/>
      <c r="AD533" s="86"/>
      <c r="AE533" s="86"/>
      <c r="AF533" s="86"/>
      <c r="AG533" s="86"/>
      <c r="AH533" s="167"/>
      <c r="AI533" s="167"/>
      <c r="AJ533" s="167"/>
      <c r="AK533" s="167"/>
      <c r="AL533" s="167"/>
      <c r="AM533" s="167"/>
      <c r="AN533" s="167"/>
      <c r="AO533" s="167"/>
      <c r="AP533" s="167"/>
      <c r="AQ533" s="167"/>
    </row>
    <row r="534" spans="1:43">
      <c r="A534" s="65"/>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c r="Z534" s="86"/>
      <c r="AA534" s="86"/>
      <c r="AB534" s="86"/>
      <c r="AC534" s="86"/>
      <c r="AD534" s="86"/>
      <c r="AE534" s="86"/>
      <c r="AF534" s="86"/>
      <c r="AG534" s="86"/>
      <c r="AH534" s="167"/>
      <c r="AI534" s="167"/>
      <c r="AJ534" s="167"/>
      <c r="AK534" s="167"/>
      <c r="AL534" s="167"/>
      <c r="AM534" s="167"/>
      <c r="AN534" s="167"/>
      <c r="AO534" s="167"/>
      <c r="AP534" s="167"/>
      <c r="AQ534" s="167"/>
    </row>
    <row r="535" spans="1:43">
      <c r="A535" s="65"/>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c r="Z535" s="86"/>
      <c r="AA535" s="86"/>
      <c r="AB535" s="86"/>
      <c r="AC535" s="86"/>
      <c r="AD535" s="86"/>
      <c r="AE535" s="86"/>
      <c r="AF535" s="86"/>
      <c r="AG535" s="86"/>
      <c r="AH535" s="167"/>
      <c r="AI535" s="167"/>
      <c r="AJ535" s="167"/>
      <c r="AK535" s="167"/>
      <c r="AL535" s="167"/>
      <c r="AM535" s="167"/>
      <c r="AN535" s="167"/>
      <c r="AO535" s="167"/>
      <c r="AP535" s="167"/>
      <c r="AQ535" s="167"/>
    </row>
    <row r="536" spans="1:43">
      <c r="A536" s="65"/>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c r="Z536" s="86"/>
      <c r="AA536" s="86"/>
      <c r="AB536" s="86"/>
      <c r="AC536" s="86"/>
      <c r="AD536" s="86"/>
      <c r="AE536" s="86"/>
      <c r="AF536" s="86"/>
      <c r="AG536" s="86"/>
      <c r="AH536" s="167"/>
      <c r="AI536" s="167"/>
      <c r="AJ536" s="167"/>
      <c r="AK536" s="167"/>
      <c r="AL536" s="167"/>
      <c r="AM536" s="167"/>
      <c r="AN536" s="167"/>
      <c r="AO536" s="167"/>
      <c r="AP536" s="167"/>
      <c r="AQ536" s="167"/>
    </row>
    <row r="537" spans="1:43">
      <c r="A537" s="65"/>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c r="Z537" s="86"/>
      <c r="AA537" s="86"/>
      <c r="AB537" s="86"/>
      <c r="AC537" s="86"/>
      <c r="AD537" s="86"/>
      <c r="AE537" s="86"/>
      <c r="AF537" s="86"/>
      <c r="AG537" s="86"/>
      <c r="AH537" s="167"/>
      <c r="AI537" s="167"/>
      <c r="AJ537" s="167"/>
      <c r="AK537" s="167"/>
      <c r="AL537" s="167"/>
      <c r="AM537" s="167"/>
      <c r="AN537" s="167"/>
      <c r="AO537" s="167"/>
      <c r="AP537" s="167"/>
      <c r="AQ537" s="167"/>
    </row>
    <row r="538" spans="1:43">
      <c r="A538" s="65"/>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c r="Z538" s="86"/>
      <c r="AA538" s="86"/>
      <c r="AB538" s="86"/>
      <c r="AC538" s="86"/>
      <c r="AD538" s="86"/>
      <c r="AE538" s="86"/>
      <c r="AF538" s="86"/>
      <c r="AG538" s="86"/>
      <c r="AH538" s="167"/>
      <c r="AI538" s="167"/>
      <c r="AJ538" s="167"/>
      <c r="AK538" s="167"/>
      <c r="AL538" s="167"/>
      <c r="AM538" s="167"/>
      <c r="AN538" s="167"/>
      <c r="AO538" s="167"/>
      <c r="AP538" s="167"/>
      <c r="AQ538" s="167"/>
    </row>
    <row r="539" spans="1:43">
      <c r="A539" s="65"/>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c r="Z539" s="86"/>
      <c r="AA539" s="86"/>
      <c r="AB539" s="86"/>
      <c r="AC539" s="86"/>
      <c r="AD539" s="86"/>
      <c r="AE539" s="86"/>
      <c r="AF539" s="86"/>
      <c r="AG539" s="86"/>
      <c r="AH539" s="167"/>
      <c r="AI539" s="167"/>
      <c r="AJ539" s="167"/>
      <c r="AK539" s="167"/>
      <c r="AL539" s="167"/>
      <c r="AM539" s="167"/>
      <c r="AN539" s="167"/>
      <c r="AO539" s="167"/>
      <c r="AP539" s="167"/>
      <c r="AQ539" s="167"/>
    </row>
    <row r="540" spans="1:43">
      <c r="A540" s="65"/>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c r="Z540" s="86"/>
      <c r="AA540" s="86"/>
      <c r="AB540" s="86"/>
      <c r="AC540" s="86"/>
      <c r="AD540" s="86"/>
      <c r="AE540" s="86"/>
      <c r="AF540" s="86"/>
      <c r="AG540" s="86"/>
      <c r="AH540" s="167"/>
      <c r="AI540" s="167"/>
      <c r="AJ540" s="167"/>
      <c r="AK540" s="167"/>
      <c r="AL540" s="167"/>
      <c r="AM540" s="167"/>
      <c r="AN540" s="167"/>
      <c r="AO540" s="167"/>
      <c r="AP540" s="167"/>
      <c r="AQ540" s="167"/>
    </row>
    <row r="541" spans="1:43">
      <c r="A541" s="65"/>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c r="Z541" s="86"/>
      <c r="AA541" s="86"/>
      <c r="AB541" s="86"/>
      <c r="AC541" s="86"/>
      <c r="AD541" s="86"/>
      <c r="AE541" s="86"/>
      <c r="AF541" s="86"/>
      <c r="AG541" s="86"/>
      <c r="AH541" s="167"/>
      <c r="AI541" s="167"/>
      <c r="AJ541" s="167"/>
      <c r="AK541" s="167"/>
      <c r="AL541" s="167"/>
      <c r="AM541" s="167"/>
      <c r="AN541" s="167"/>
      <c r="AO541" s="167"/>
      <c r="AP541" s="167"/>
      <c r="AQ541" s="167"/>
    </row>
    <row r="542" spans="1:43">
      <c r="A542" s="65"/>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c r="Z542" s="86"/>
      <c r="AA542" s="86"/>
      <c r="AB542" s="86"/>
      <c r="AC542" s="86"/>
      <c r="AD542" s="86"/>
      <c r="AE542" s="86"/>
      <c r="AF542" s="86"/>
      <c r="AG542" s="86"/>
      <c r="AH542" s="167"/>
      <c r="AI542" s="167"/>
      <c r="AJ542" s="167"/>
      <c r="AK542" s="167"/>
      <c r="AL542" s="167"/>
      <c r="AM542" s="167"/>
      <c r="AN542" s="167"/>
      <c r="AO542" s="167"/>
      <c r="AP542" s="167"/>
      <c r="AQ542" s="167"/>
    </row>
    <row r="543" spans="1:43">
      <c r="A543" s="65"/>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c r="Z543" s="86"/>
      <c r="AA543" s="86"/>
      <c r="AB543" s="86"/>
      <c r="AC543" s="86"/>
      <c r="AD543" s="86"/>
      <c r="AE543" s="86"/>
      <c r="AF543" s="86"/>
      <c r="AG543" s="86"/>
      <c r="AH543" s="167"/>
      <c r="AI543" s="167"/>
      <c r="AJ543" s="167"/>
      <c r="AK543" s="167"/>
      <c r="AL543" s="167"/>
      <c r="AM543" s="167"/>
      <c r="AN543" s="167"/>
      <c r="AO543" s="167"/>
      <c r="AP543" s="167"/>
      <c r="AQ543" s="167"/>
    </row>
    <row r="544" spans="1:43">
      <c r="A544" s="65"/>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c r="Z544" s="86"/>
      <c r="AA544" s="86"/>
      <c r="AB544" s="86"/>
      <c r="AC544" s="86"/>
      <c r="AD544" s="86"/>
      <c r="AE544" s="86"/>
      <c r="AF544" s="86"/>
      <c r="AG544" s="86"/>
      <c r="AH544" s="167"/>
      <c r="AI544" s="167"/>
      <c r="AJ544" s="167"/>
      <c r="AK544" s="167"/>
      <c r="AL544" s="167"/>
      <c r="AM544" s="167"/>
      <c r="AN544" s="167"/>
      <c r="AO544" s="167"/>
      <c r="AP544" s="167"/>
      <c r="AQ544" s="167"/>
    </row>
    <row r="545" spans="1:43">
      <c r="A545" s="65"/>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c r="Z545" s="86"/>
      <c r="AA545" s="86"/>
      <c r="AB545" s="86"/>
      <c r="AC545" s="86"/>
      <c r="AD545" s="86"/>
      <c r="AE545" s="86"/>
      <c r="AF545" s="86"/>
      <c r="AG545" s="86"/>
      <c r="AH545" s="167"/>
      <c r="AI545" s="167"/>
      <c r="AJ545" s="167"/>
      <c r="AK545" s="167"/>
      <c r="AL545" s="167"/>
      <c r="AM545" s="167"/>
      <c r="AN545" s="167"/>
      <c r="AO545" s="167"/>
      <c r="AP545" s="167"/>
      <c r="AQ545" s="167"/>
    </row>
    <row r="546" spans="1:43">
      <c r="A546" s="65"/>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c r="Z546" s="86"/>
      <c r="AA546" s="86"/>
      <c r="AB546" s="86"/>
      <c r="AC546" s="86"/>
      <c r="AD546" s="86"/>
      <c r="AE546" s="86"/>
      <c r="AF546" s="86"/>
      <c r="AG546" s="86"/>
      <c r="AH546" s="167"/>
      <c r="AI546" s="167"/>
      <c r="AJ546" s="167"/>
      <c r="AK546" s="167"/>
      <c r="AL546" s="167"/>
      <c r="AM546" s="167"/>
      <c r="AN546" s="167"/>
      <c r="AO546" s="167"/>
      <c r="AP546" s="167"/>
      <c r="AQ546" s="167"/>
    </row>
    <row r="547" spans="1:43">
      <c r="A547" s="65"/>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c r="Z547" s="86"/>
      <c r="AA547" s="86"/>
      <c r="AB547" s="86"/>
      <c r="AC547" s="86"/>
      <c r="AD547" s="86"/>
      <c r="AE547" s="86"/>
      <c r="AF547" s="86"/>
      <c r="AG547" s="86"/>
      <c r="AH547" s="167"/>
      <c r="AI547" s="167"/>
      <c r="AJ547" s="167"/>
      <c r="AK547" s="167"/>
      <c r="AL547" s="167"/>
      <c r="AM547" s="167"/>
      <c r="AN547" s="167"/>
      <c r="AO547" s="167"/>
      <c r="AP547" s="167"/>
      <c r="AQ547" s="167"/>
    </row>
    <row r="548" spans="1:43">
      <c r="A548" s="65"/>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c r="Z548" s="86"/>
      <c r="AA548" s="86"/>
      <c r="AB548" s="86"/>
      <c r="AC548" s="86"/>
      <c r="AD548" s="86"/>
      <c r="AE548" s="86"/>
      <c r="AF548" s="86"/>
      <c r="AG548" s="86"/>
      <c r="AH548" s="167"/>
      <c r="AI548" s="167"/>
      <c r="AJ548" s="167"/>
      <c r="AK548" s="167"/>
      <c r="AL548" s="167"/>
      <c r="AM548" s="167"/>
      <c r="AN548" s="167"/>
      <c r="AO548" s="167"/>
      <c r="AP548" s="167"/>
      <c r="AQ548" s="167"/>
    </row>
    <row r="549" spans="1:43">
      <c r="A549" s="65"/>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c r="Z549" s="86"/>
      <c r="AA549" s="86"/>
      <c r="AB549" s="86"/>
      <c r="AC549" s="86"/>
      <c r="AD549" s="86"/>
      <c r="AE549" s="86"/>
      <c r="AF549" s="86"/>
      <c r="AG549" s="86"/>
      <c r="AH549" s="167"/>
      <c r="AI549" s="167"/>
      <c r="AJ549" s="167"/>
      <c r="AK549" s="167"/>
      <c r="AL549" s="167"/>
      <c r="AM549" s="167"/>
      <c r="AN549" s="167"/>
      <c r="AO549" s="167"/>
      <c r="AP549" s="167"/>
      <c r="AQ549" s="167"/>
    </row>
    <row r="550" spans="1:43">
      <c r="A550" s="65"/>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c r="Z550" s="86"/>
      <c r="AA550" s="86"/>
      <c r="AB550" s="86"/>
      <c r="AC550" s="86"/>
      <c r="AD550" s="86"/>
      <c r="AE550" s="86"/>
      <c r="AF550" s="86"/>
      <c r="AG550" s="86"/>
      <c r="AH550" s="167"/>
      <c r="AI550" s="167"/>
      <c r="AJ550" s="167"/>
      <c r="AK550" s="167"/>
      <c r="AL550" s="167"/>
      <c r="AM550" s="167"/>
      <c r="AN550" s="167"/>
      <c r="AO550" s="167"/>
      <c r="AP550" s="167"/>
      <c r="AQ550" s="167"/>
    </row>
    <row r="551" spans="1:43">
      <c r="A551" s="65"/>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c r="Z551" s="86"/>
      <c r="AA551" s="86"/>
      <c r="AB551" s="86"/>
      <c r="AC551" s="86"/>
      <c r="AD551" s="86"/>
      <c r="AE551" s="86"/>
      <c r="AF551" s="86"/>
      <c r="AG551" s="86"/>
      <c r="AH551" s="167"/>
      <c r="AI551" s="167"/>
      <c r="AJ551" s="167"/>
      <c r="AK551" s="167"/>
      <c r="AL551" s="167"/>
      <c r="AM551" s="167"/>
      <c r="AN551" s="167"/>
      <c r="AO551" s="167"/>
      <c r="AP551" s="167"/>
      <c r="AQ551" s="167"/>
    </row>
    <row r="552" spans="1:43">
      <c r="A552" s="65"/>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c r="Z552" s="86"/>
      <c r="AA552" s="86"/>
      <c r="AB552" s="86"/>
      <c r="AC552" s="86"/>
      <c r="AD552" s="86"/>
      <c r="AE552" s="86"/>
      <c r="AF552" s="86"/>
      <c r="AG552" s="86"/>
      <c r="AH552" s="167"/>
      <c r="AI552" s="167"/>
      <c r="AJ552" s="167"/>
      <c r="AK552" s="167"/>
      <c r="AL552" s="167"/>
      <c r="AM552" s="167"/>
      <c r="AN552" s="167"/>
      <c r="AO552" s="167"/>
      <c r="AP552" s="167"/>
      <c r="AQ552" s="167"/>
    </row>
    <row r="553" spans="1:43">
      <c r="A553" s="65"/>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c r="Z553" s="86"/>
      <c r="AA553" s="86"/>
      <c r="AB553" s="86"/>
      <c r="AC553" s="86"/>
      <c r="AD553" s="86"/>
      <c r="AE553" s="86"/>
      <c r="AF553" s="86"/>
      <c r="AG553" s="86"/>
      <c r="AH553" s="167"/>
      <c r="AI553" s="167"/>
      <c r="AJ553" s="167"/>
      <c r="AK553" s="167"/>
      <c r="AL553" s="167"/>
      <c r="AM553" s="167"/>
      <c r="AN553" s="167"/>
      <c r="AO553" s="167"/>
      <c r="AP553" s="167"/>
      <c r="AQ553" s="167"/>
    </row>
    <row r="554" spans="1:43">
      <c r="A554" s="65"/>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c r="Z554" s="86"/>
      <c r="AA554" s="86"/>
      <c r="AB554" s="86"/>
      <c r="AC554" s="86"/>
      <c r="AD554" s="86"/>
      <c r="AE554" s="86"/>
      <c r="AF554" s="86"/>
      <c r="AG554" s="86"/>
      <c r="AH554" s="167"/>
      <c r="AI554" s="167"/>
      <c r="AJ554" s="167"/>
      <c r="AK554" s="167"/>
      <c r="AL554" s="167"/>
      <c r="AM554" s="167"/>
      <c r="AN554" s="167"/>
      <c r="AO554" s="167"/>
      <c r="AP554" s="167"/>
      <c r="AQ554" s="167"/>
    </row>
    <row r="555" spans="1:43">
      <c r="A555" s="65"/>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c r="Z555" s="86"/>
      <c r="AA555" s="86"/>
      <c r="AB555" s="86"/>
      <c r="AC555" s="86"/>
      <c r="AD555" s="86"/>
      <c r="AE555" s="86"/>
      <c r="AF555" s="86"/>
      <c r="AG555" s="86"/>
      <c r="AH555" s="167"/>
      <c r="AI555" s="167"/>
      <c r="AJ555" s="167"/>
      <c r="AK555" s="167"/>
      <c r="AL555" s="167"/>
      <c r="AM555" s="167"/>
      <c r="AN555" s="167"/>
      <c r="AO555" s="167"/>
      <c r="AP555" s="167"/>
      <c r="AQ555" s="167"/>
    </row>
    <row r="556" spans="1:43">
      <c r="A556" s="65"/>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c r="Z556" s="86"/>
      <c r="AA556" s="86"/>
      <c r="AB556" s="86"/>
      <c r="AC556" s="86"/>
      <c r="AD556" s="86"/>
      <c r="AE556" s="86"/>
      <c r="AF556" s="86"/>
      <c r="AG556" s="86"/>
      <c r="AH556" s="167"/>
      <c r="AI556" s="167"/>
      <c r="AJ556" s="167"/>
      <c r="AK556" s="167"/>
      <c r="AL556" s="167"/>
      <c r="AM556" s="167"/>
      <c r="AN556" s="167"/>
      <c r="AO556" s="167"/>
      <c r="AP556" s="167"/>
      <c r="AQ556" s="167"/>
    </row>
    <row r="557" spans="1:43">
      <c r="A557" s="65"/>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c r="Z557" s="86"/>
      <c r="AA557" s="86"/>
      <c r="AB557" s="86"/>
      <c r="AC557" s="86"/>
      <c r="AD557" s="86"/>
      <c r="AE557" s="86"/>
      <c r="AF557" s="86"/>
      <c r="AG557" s="86"/>
      <c r="AH557" s="167"/>
      <c r="AI557" s="167"/>
      <c r="AJ557" s="167"/>
      <c r="AK557" s="167"/>
      <c r="AL557" s="167"/>
      <c r="AM557" s="167"/>
      <c r="AN557" s="167"/>
      <c r="AO557" s="167"/>
      <c r="AP557" s="167"/>
      <c r="AQ557" s="167"/>
    </row>
    <row r="558" spans="1:43">
      <c r="A558" s="65"/>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c r="Z558" s="86"/>
      <c r="AA558" s="86"/>
      <c r="AB558" s="86"/>
      <c r="AC558" s="86"/>
      <c r="AD558" s="86"/>
      <c r="AE558" s="86"/>
      <c r="AF558" s="86"/>
      <c r="AG558" s="86"/>
      <c r="AH558" s="167"/>
      <c r="AI558" s="167"/>
      <c r="AJ558" s="167"/>
      <c r="AK558" s="167"/>
      <c r="AL558" s="167"/>
      <c r="AM558" s="167"/>
      <c r="AN558" s="167"/>
      <c r="AO558" s="167"/>
      <c r="AP558" s="167"/>
      <c r="AQ558" s="167"/>
    </row>
    <row r="559" spans="1:43">
      <c r="A559" s="65"/>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c r="Z559" s="86"/>
      <c r="AA559" s="86"/>
      <c r="AB559" s="86"/>
      <c r="AC559" s="86"/>
      <c r="AD559" s="86"/>
      <c r="AE559" s="86"/>
      <c r="AF559" s="86"/>
      <c r="AG559" s="86"/>
      <c r="AH559" s="167"/>
      <c r="AI559" s="167"/>
      <c r="AJ559" s="167"/>
      <c r="AK559" s="167"/>
      <c r="AL559" s="167"/>
      <c r="AM559" s="167"/>
      <c r="AN559" s="167"/>
      <c r="AO559" s="167"/>
      <c r="AP559" s="167"/>
      <c r="AQ559" s="167"/>
    </row>
    <row r="560" spans="1:43">
      <c r="A560" s="65"/>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c r="Z560" s="86"/>
      <c r="AA560" s="86"/>
      <c r="AB560" s="86"/>
      <c r="AC560" s="86"/>
      <c r="AD560" s="86"/>
      <c r="AE560" s="86"/>
      <c r="AF560" s="86"/>
      <c r="AG560" s="86"/>
      <c r="AH560" s="167"/>
      <c r="AI560" s="167"/>
      <c r="AJ560" s="167"/>
      <c r="AK560" s="167"/>
      <c r="AL560" s="167"/>
      <c r="AM560" s="167"/>
      <c r="AN560" s="167"/>
      <c r="AO560" s="167"/>
      <c r="AP560" s="167"/>
      <c r="AQ560" s="167"/>
    </row>
    <row r="561" spans="1:43">
      <c r="A561" s="65"/>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c r="Z561" s="86"/>
      <c r="AA561" s="86"/>
      <c r="AB561" s="86"/>
      <c r="AC561" s="86"/>
      <c r="AD561" s="86"/>
      <c r="AE561" s="86"/>
      <c r="AF561" s="86"/>
      <c r="AG561" s="86"/>
      <c r="AH561" s="167"/>
      <c r="AI561" s="167"/>
      <c r="AJ561" s="167"/>
      <c r="AK561" s="167"/>
      <c r="AL561" s="167"/>
      <c r="AM561" s="167"/>
      <c r="AN561" s="167"/>
      <c r="AO561" s="167"/>
      <c r="AP561" s="167"/>
      <c r="AQ561" s="167"/>
    </row>
    <row r="562" spans="1:43">
      <c r="A562" s="65"/>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c r="Z562" s="86"/>
      <c r="AA562" s="86"/>
      <c r="AB562" s="86"/>
      <c r="AC562" s="86"/>
      <c r="AD562" s="86"/>
      <c r="AE562" s="86"/>
      <c r="AF562" s="86"/>
      <c r="AG562" s="86"/>
      <c r="AH562" s="167"/>
      <c r="AI562" s="167"/>
      <c r="AJ562" s="167"/>
      <c r="AK562" s="167"/>
      <c r="AL562" s="167"/>
      <c r="AM562" s="167"/>
      <c r="AN562" s="167"/>
      <c r="AO562" s="167"/>
      <c r="AP562" s="167"/>
      <c r="AQ562" s="167"/>
    </row>
    <row r="563" spans="1:43">
      <c r="A563" s="65"/>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c r="Z563" s="86"/>
      <c r="AA563" s="86"/>
      <c r="AB563" s="86"/>
      <c r="AC563" s="86"/>
      <c r="AD563" s="86"/>
      <c r="AE563" s="86"/>
      <c r="AF563" s="86"/>
      <c r="AG563" s="86"/>
      <c r="AH563" s="167"/>
      <c r="AI563" s="167"/>
      <c r="AJ563" s="167"/>
      <c r="AK563" s="167"/>
      <c r="AL563" s="167"/>
      <c r="AM563" s="167"/>
      <c r="AN563" s="167"/>
      <c r="AO563" s="167"/>
      <c r="AP563" s="167"/>
      <c r="AQ563" s="167"/>
    </row>
    <row r="564" spans="1:43">
      <c r="A564" s="65"/>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c r="Z564" s="86"/>
      <c r="AA564" s="86"/>
      <c r="AB564" s="86"/>
      <c r="AC564" s="86"/>
      <c r="AD564" s="86"/>
      <c r="AE564" s="86"/>
      <c r="AF564" s="86"/>
      <c r="AG564" s="86"/>
      <c r="AH564" s="167"/>
      <c r="AI564" s="167"/>
      <c r="AJ564" s="167"/>
      <c r="AK564" s="167"/>
      <c r="AL564" s="167"/>
      <c r="AM564" s="167"/>
      <c r="AN564" s="167"/>
      <c r="AO564" s="167"/>
      <c r="AP564" s="167"/>
      <c r="AQ564" s="167"/>
    </row>
    <row r="565" spans="1:43">
      <c r="A565" s="65"/>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c r="Z565" s="86"/>
      <c r="AA565" s="86"/>
      <c r="AB565" s="86"/>
      <c r="AC565" s="86"/>
      <c r="AD565" s="86"/>
      <c r="AE565" s="86"/>
      <c r="AF565" s="86"/>
      <c r="AG565" s="86"/>
      <c r="AH565" s="167"/>
      <c r="AI565" s="167"/>
      <c r="AJ565" s="167"/>
      <c r="AK565" s="167"/>
      <c r="AL565" s="167"/>
      <c r="AM565" s="167"/>
      <c r="AN565" s="167"/>
      <c r="AO565" s="167"/>
      <c r="AP565" s="167"/>
      <c r="AQ565" s="167"/>
    </row>
    <row r="566" spans="1:43">
      <c r="A566" s="65"/>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c r="Z566" s="86"/>
      <c r="AA566" s="86"/>
      <c r="AB566" s="86"/>
      <c r="AC566" s="86"/>
      <c r="AD566" s="86"/>
      <c r="AE566" s="86"/>
      <c r="AF566" s="86"/>
      <c r="AG566" s="86"/>
      <c r="AH566" s="167"/>
      <c r="AI566" s="167"/>
      <c r="AJ566" s="167"/>
      <c r="AK566" s="167"/>
      <c r="AL566" s="167"/>
      <c r="AM566" s="167"/>
      <c r="AN566" s="167"/>
      <c r="AO566" s="167"/>
      <c r="AP566" s="167"/>
      <c r="AQ566" s="167"/>
    </row>
    <row r="567" spans="1:43">
      <c r="A567" s="65"/>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c r="Z567" s="86"/>
      <c r="AA567" s="86"/>
      <c r="AB567" s="86"/>
      <c r="AC567" s="86"/>
      <c r="AD567" s="86"/>
      <c r="AE567" s="86"/>
      <c r="AF567" s="86"/>
      <c r="AG567" s="86"/>
      <c r="AH567" s="167"/>
      <c r="AI567" s="167"/>
      <c r="AJ567" s="167"/>
      <c r="AK567" s="167"/>
      <c r="AL567" s="167"/>
      <c r="AM567" s="167"/>
      <c r="AN567" s="167"/>
      <c r="AO567" s="167"/>
      <c r="AP567" s="167"/>
      <c r="AQ567" s="167"/>
    </row>
    <row r="568" spans="1:43">
      <c r="A568" s="65"/>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c r="Z568" s="86"/>
      <c r="AA568" s="86"/>
      <c r="AB568" s="86"/>
      <c r="AC568" s="86"/>
      <c r="AD568" s="86"/>
      <c r="AE568" s="86"/>
      <c r="AF568" s="86"/>
      <c r="AG568" s="86"/>
      <c r="AH568" s="167"/>
      <c r="AI568" s="167"/>
      <c r="AJ568" s="167"/>
      <c r="AK568" s="167"/>
      <c r="AL568" s="167"/>
      <c r="AM568" s="167"/>
      <c r="AN568" s="167"/>
      <c r="AO568" s="167"/>
      <c r="AP568" s="167"/>
      <c r="AQ568" s="167"/>
    </row>
    <row r="569" spans="1:43">
      <c r="A569" s="65"/>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c r="Z569" s="86"/>
      <c r="AA569" s="86"/>
      <c r="AB569" s="86"/>
      <c r="AC569" s="86"/>
      <c r="AD569" s="86"/>
      <c r="AE569" s="86"/>
      <c r="AF569" s="86"/>
      <c r="AG569" s="86"/>
      <c r="AH569" s="167"/>
      <c r="AI569" s="167"/>
      <c r="AJ569" s="167"/>
      <c r="AK569" s="167"/>
      <c r="AL569" s="167"/>
      <c r="AM569" s="167"/>
      <c r="AN569" s="167"/>
      <c r="AO569" s="167"/>
      <c r="AP569" s="167"/>
      <c r="AQ569" s="167"/>
    </row>
    <row r="570" spans="1:43">
      <c r="A570" s="65"/>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c r="Z570" s="86"/>
      <c r="AA570" s="86"/>
      <c r="AB570" s="86"/>
      <c r="AC570" s="86"/>
      <c r="AD570" s="86"/>
      <c r="AE570" s="86"/>
      <c r="AF570" s="86"/>
      <c r="AG570" s="86"/>
      <c r="AH570" s="167"/>
      <c r="AI570" s="167"/>
      <c r="AJ570" s="167"/>
      <c r="AK570" s="167"/>
      <c r="AL570" s="167"/>
      <c r="AM570" s="167"/>
      <c r="AN570" s="167"/>
      <c r="AO570" s="167"/>
      <c r="AP570" s="167"/>
      <c r="AQ570" s="167"/>
    </row>
    <row r="571" spans="1:43">
      <c r="A571" s="65"/>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c r="Z571" s="86"/>
      <c r="AA571" s="86"/>
      <c r="AB571" s="86"/>
      <c r="AC571" s="86"/>
      <c r="AD571" s="86"/>
      <c r="AE571" s="86"/>
      <c r="AF571" s="86"/>
      <c r="AG571" s="86"/>
      <c r="AH571" s="167"/>
      <c r="AI571" s="167"/>
      <c r="AJ571" s="167"/>
      <c r="AK571" s="167"/>
      <c r="AL571" s="167"/>
      <c r="AM571" s="167"/>
      <c r="AN571" s="167"/>
      <c r="AO571" s="167"/>
      <c r="AP571" s="167"/>
      <c r="AQ571" s="167"/>
    </row>
    <row r="572" spans="1:43">
      <c r="A572" s="65"/>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c r="Z572" s="86"/>
      <c r="AA572" s="86"/>
      <c r="AB572" s="86"/>
      <c r="AC572" s="86"/>
      <c r="AD572" s="86"/>
      <c r="AE572" s="86"/>
      <c r="AF572" s="86"/>
      <c r="AG572" s="86"/>
      <c r="AH572" s="167"/>
      <c r="AI572" s="167"/>
      <c r="AJ572" s="167"/>
      <c r="AK572" s="167"/>
      <c r="AL572" s="167"/>
      <c r="AM572" s="167"/>
      <c r="AN572" s="167"/>
      <c r="AO572" s="167"/>
      <c r="AP572" s="167"/>
      <c r="AQ572" s="167"/>
    </row>
    <row r="573" spans="1:43">
      <c r="A573" s="65"/>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c r="Z573" s="86"/>
      <c r="AA573" s="86"/>
      <c r="AB573" s="86"/>
      <c r="AC573" s="86"/>
      <c r="AD573" s="86"/>
      <c r="AE573" s="86"/>
      <c r="AF573" s="86"/>
      <c r="AG573" s="86"/>
      <c r="AH573" s="167"/>
      <c r="AI573" s="167"/>
      <c r="AJ573" s="167"/>
      <c r="AK573" s="167"/>
      <c r="AL573" s="167"/>
      <c r="AM573" s="167"/>
      <c r="AN573" s="167"/>
      <c r="AO573" s="167"/>
      <c r="AP573" s="167"/>
      <c r="AQ573" s="167"/>
    </row>
    <row r="574" spans="1:43">
      <c r="A574" s="65"/>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c r="Z574" s="86"/>
      <c r="AA574" s="86"/>
      <c r="AB574" s="86"/>
      <c r="AC574" s="86"/>
      <c r="AD574" s="86"/>
      <c r="AE574" s="86"/>
      <c r="AF574" s="86"/>
      <c r="AG574" s="86"/>
      <c r="AH574" s="167"/>
      <c r="AI574" s="167"/>
      <c r="AJ574" s="167"/>
      <c r="AK574" s="167"/>
      <c r="AL574" s="167"/>
      <c r="AM574" s="167"/>
      <c r="AN574" s="167"/>
      <c r="AO574" s="167"/>
      <c r="AP574" s="167"/>
      <c r="AQ574" s="167"/>
    </row>
    <row r="575" spans="1:43">
      <c r="A575" s="65"/>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c r="Z575" s="86"/>
      <c r="AA575" s="86"/>
      <c r="AB575" s="86"/>
      <c r="AC575" s="86"/>
      <c r="AD575" s="86"/>
      <c r="AE575" s="86"/>
      <c r="AF575" s="86"/>
      <c r="AG575" s="86"/>
      <c r="AH575" s="167"/>
      <c r="AI575" s="167"/>
      <c r="AJ575" s="167"/>
      <c r="AK575" s="167"/>
      <c r="AL575" s="167"/>
      <c r="AM575" s="167"/>
      <c r="AN575" s="167"/>
      <c r="AO575" s="167"/>
      <c r="AP575" s="167"/>
      <c r="AQ575" s="167"/>
    </row>
    <row r="576" spans="1:43">
      <c r="A576" s="65"/>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c r="Z576" s="86"/>
      <c r="AA576" s="86"/>
      <c r="AB576" s="86"/>
      <c r="AC576" s="86"/>
      <c r="AD576" s="86"/>
      <c r="AE576" s="86"/>
      <c r="AF576" s="86"/>
      <c r="AG576" s="86"/>
      <c r="AH576" s="167"/>
      <c r="AI576" s="167"/>
      <c r="AJ576" s="167"/>
      <c r="AK576" s="167"/>
      <c r="AL576" s="167"/>
      <c r="AM576" s="167"/>
      <c r="AN576" s="167"/>
      <c r="AO576" s="167"/>
      <c r="AP576" s="167"/>
      <c r="AQ576" s="167"/>
    </row>
    <row r="577" spans="1:43">
      <c r="A577" s="65"/>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c r="Z577" s="86"/>
      <c r="AA577" s="86"/>
      <c r="AB577" s="86"/>
      <c r="AC577" s="86"/>
      <c r="AD577" s="86"/>
      <c r="AE577" s="86"/>
      <c r="AF577" s="86"/>
      <c r="AG577" s="86"/>
      <c r="AH577" s="167"/>
      <c r="AI577" s="167"/>
      <c r="AJ577" s="167"/>
      <c r="AK577" s="167"/>
      <c r="AL577" s="167"/>
      <c r="AM577" s="167"/>
      <c r="AN577" s="167"/>
      <c r="AO577" s="167"/>
      <c r="AP577" s="167"/>
      <c r="AQ577" s="167"/>
    </row>
    <row r="578" spans="1:43">
      <c r="A578" s="65"/>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c r="Z578" s="86"/>
      <c r="AA578" s="86"/>
      <c r="AB578" s="86"/>
      <c r="AC578" s="86"/>
      <c r="AD578" s="86"/>
      <c r="AE578" s="86"/>
      <c r="AF578" s="86"/>
      <c r="AG578" s="86"/>
      <c r="AH578" s="167"/>
      <c r="AI578" s="167"/>
      <c r="AJ578" s="167"/>
      <c r="AK578" s="167"/>
      <c r="AL578" s="167"/>
      <c r="AM578" s="167"/>
      <c r="AN578" s="167"/>
      <c r="AO578" s="167"/>
      <c r="AP578" s="167"/>
      <c r="AQ578" s="167"/>
    </row>
    <row r="579" spans="1:43">
      <c r="A579" s="65"/>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c r="Z579" s="86"/>
      <c r="AA579" s="86"/>
      <c r="AB579" s="86"/>
      <c r="AC579" s="86"/>
      <c r="AD579" s="86"/>
      <c r="AE579" s="86"/>
      <c r="AF579" s="86"/>
      <c r="AG579" s="86"/>
      <c r="AH579" s="167"/>
      <c r="AI579" s="167"/>
      <c r="AJ579" s="167"/>
      <c r="AK579" s="167"/>
      <c r="AL579" s="167"/>
      <c r="AM579" s="167"/>
      <c r="AN579" s="167"/>
      <c r="AO579" s="167"/>
      <c r="AP579" s="167"/>
      <c r="AQ579" s="167"/>
    </row>
    <row r="580" spans="1:43">
      <c r="A580" s="65"/>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c r="Z580" s="86"/>
      <c r="AA580" s="86"/>
      <c r="AB580" s="86"/>
      <c r="AC580" s="86"/>
      <c r="AD580" s="86"/>
      <c r="AE580" s="86"/>
      <c r="AF580" s="86"/>
      <c r="AG580" s="86"/>
      <c r="AH580" s="167"/>
      <c r="AI580" s="167"/>
      <c r="AJ580" s="167"/>
      <c r="AK580" s="167"/>
      <c r="AL580" s="167"/>
      <c r="AM580" s="167"/>
      <c r="AN580" s="167"/>
      <c r="AO580" s="167"/>
      <c r="AP580" s="167"/>
      <c r="AQ580" s="167"/>
    </row>
    <row r="581" spans="1:43">
      <c r="A581" s="65"/>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c r="Z581" s="86"/>
      <c r="AA581" s="86"/>
      <c r="AB581" s="86"/>
      <c r="AC581" s="86"/>
      <c r="AD581" s="86"/>
      <c r="AE581" s="86"/>
      <c r="AF581" s="86"/>
      <c r="AG581" s="86"/>
      <c r="AH581" s="167"/>
      <c r="AI581" s="167"/>
      <c r="AJ581" s="167"/>
      <c r="AK581" s="167"/>
      <c r="AL581" s="167"/>
      <c r="AM581" s="167"/>
      <c r="AN581" s="167"/>
      <c r="AO581" s="167"/>
      <c r="AP581" s="167"/>
      <c r="AQ581" s="167"/>
    </row>
    <row r="582" spans="1:43">
      <c r="A582" s="65"/>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c r="Z582" s="86"/>
      <c r="AA582" s="86"/>
      <c r="AB582" s="86"/>
      <c r="AC582" s="86"/>
      <c r="AD582" s="86"/>
      <c r="AE582" s="86"/>
      <c r="AF582" s="86"/>
      <c r="AG582" s="86"/>
      <c r="AH582" s="167"/>
      <c r="AI582" s="167"/>
      <c r="AJ582" s="167"/>
      <c r="AK582" s="167"/>
      <c r="AL582" s="167"/>
      <c r="AM582" s="167"/>
      <c r="AN582" s="167"/>
      <c r="AO582" s="167"/>
      <c r="AP582" s="167"/>
      <c r="AQ582" s="167"/>
    </row>
    <row r="583" spans="1:43">
      <c r="A583" s="65"/>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c r="Z583" s="86"/>
      <c r="AA583" s="86"/>
      <c r="AB583" s="86"/>
      <c r="AC583" s="86"/>
      <c r="AD583" s="86"/>
      <c r="AE583" s="86"/>
      <c r="AF583" s="86"/>
      <c r="AG583" s="86"/>
      <c r="AH583" s="167"/>
      <c r="AI583" s="167"/>
      <c r="AJ583" s="167"/>
      <c r="AK583" s="167"/>
      <c r="AL583" s="167"/>
      <c r="AM583" s="167"/>
      <c r="AN583" s="167"/>
      <c r="AO583" s="167"/>
      <c r="AP583" s="167"/>
      <c r="AQ583" s="167"/>
    </row>
    <row r="584" spans="1:43">
      <c r="A584" s="65"/>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c r="Z584" s="86"/>
      <c r="AA584" s="86"/>
      <c r="AB584" s="86"/>
      <c r="AC584" s="86"/>
      <c r="AD584" s="86"/>
      <c r="AE584" s="86"/>
      <c r="AF584" s="86"/>
      <c r="AG584" s="86"/>
      <c r="AH584" s="167"/>
      <c r="AI584" s="167"/>
      <c r="AJ584" s="167"/>
      <c r="AK584" s="167"/>
      <c r="AL584" s="167"/>
      <c r="AM584" s="167"/>
      <c r="AN584" s="167"/>
      <c r="AO584" s="167"/>
      <c r="AP584" s="167"/>
      <c r="AQ584" s="167"/>
    </row>
    <row r="585" spans="1:43">
      <c r="A585" s="65"/>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c r="Z585" s="86"/>
      <c r="AA585" s="86"/>
      <c r="AB585" s="86"/>
      <c r="AC585" s="86"/>
      <c r="AD585" s="86"/>
      <c r="AE585" s="86"/>
      <c r="AF585" s="86"/>
      <c r="AG585" s="86"/>
      <c r="AH585" s="167"/>
      <c r="AI585" s="167"/>
      <c r="AJ585" s="167"/>
      <c r="AK585" s="167"/>
      <c r="AL585" s="167"/>
      <c r="AM585" s="167"/>
      <c r="AN585" s="167"/>
      <c r="AO585" s="167"/>
      <c r="AP585" s="167"/>
      <c r="AQ585" s="167"/>
    </row>
    <row r="586" spans="1:43">
      <c r="A586" s="65"/>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c r="Z586" s="86"/>
      <c r="AA586" s="86"/>
      <c r="AB586" s="86"/>
      <c r="AC586" s="86"/>
      <c r="AD586" s="86"/>
      <c r="AE586" s="86"/>
      <c r="AF586" s="86"/>
      <c r="AG586" s="86"/>
      <c r="AH586" s="167"/>
      <c r="AI586" s="167"/>
      <c r="AJ586" s="167"/>
      <c r="AK586" s="167"/>
      <c r="AL586" s="167"/>
      <c r="AM586" s="167"/>
      <c r="AN586" s="167"/>
      <c r="AO586" s="167"/>
      <c r="AP586" s="167"/>
      <c r="AQ586" s="167"/>
    </row>
    <row r="587" spans="1:43">
      <c r="A587" s="65"/>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c r="Z587" s="86"/>
      <c r="AA587" s="86"/>
      <c r="AB587" s="86"/>
      <c r="AC587" s="86"/>
      <c r="AD587" s="86"/>
      <c r="AE587" s="86"/>
      <c r="AF587" s="86"/>
      <c r="AG587" s="86"/>
      <c r="AH587" s="167"/>
      <c r="AI587" s="167"/>
      <c r="AJ587" s="167"/>
      <c r="AK587" s="167"/>
      <c r="AL587" s="167"/>
      <c r="AM587" s="167"/>
      <c r="AN587" s="167"/>
      <c r="AO587" s="167"/>
      <c r="AP587" s="167"/>
      <c r="AQ587" s="167"/>
    </row>
    <row r="588" spans="1:43">
      <c r="A588" s="65"/>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c r="Z588" s="86"/>
      <c r="AA588" s="86"/>
      <c r="AB588" s="86"/>
      <c r="AC588" s="86"/>
      <c r="AD588" s="86"/>
      <c r="AE588" s="86"/>
      <c r="AF588" s="86"/>
      <c r="AG588" s="86"/>
      <c r="AH588" s="167"/>
      <c r="AI588" s="167"/>
      <c r="AJ588" s="167"/>
      <c r="AK588" s="167"/>
      <c r="AL588" s="167"/>
      <c r="AM588" s="167"/>
      <c r="AN588" s="167"/>
      <c r="AO588" s="167"/>
      <c r="AP588" s="167"/>
      <c r="AQ588" s="167"/>
    </row>
    <row r="589" spans="1:43">
      <c r="A589" s="65"/>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c r="Z589" s="86"/>
      <c r="AA589" s="86"/>
      <c r="AB589" s="86"/>
      <c r="AC589" s="86"/>
      <c r="AD589" s="86"/>
      <c r="AE589" s="86"/>
      <c r="AF589" s="86"/>
      <c r="AG589" s="86"/>
      <c r="AH589" s="167"/>
      <c r="AI589" s="167"/>
      <c r="AJ589" s="167"/>
      <c r="AK589" s="167"/>
      <c r="AL589" s="167"/>
      <c r="AM589" s="167"/>
      <c r="AN589" s="167"/>
      <c r="AO589" s="167"/>
      <c r="AP589" s="167"/>
      <c r="AQ589" s="167"/>
    </row>
    <row r="590" spans="1:43">
      <c r="A590" s="65"/>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c r="Z590" s="86"/>
      <c r="AA590" s="86"/>
      <c r="AB590" s="86"/>
      <c r="AC590" s="86"/>
      <c r="AD590" s="86"/>
      <c r="AE590" s="86"/>
      <c r="AF590" s="86"/>
      <c r="AG590" s="86"/>
      <c r="AH590" s="167"/>
      <c r="AI590" s="167"/>
      <c r="AJ590" s="167"/>
      <c r="AK590" s="167"/>
      <c r="AL590" s="167"/>
      <c r="AM590" s="167"/>
      <c r="AN590" s="167"/>
      <c r="AO590" s="167"/>
      <c r="AP590" s="167"/>
      <c r="AQ590" s="167"/>
    </row>
    <row r="591" spans="1:43">
      <c r="A591" s="65"/>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c r="Z591" s="86"/>
      <c r="AA591" s="86"/>
      <c r="AB591" s="86"/>
      <c r="AC591" s="86"/>
      <c r="AD591" s="86"/>
      <c r="AE591" s="86"/>
      <c r="AF591" s="86"/>
      <c r="AG591" s="86"/>
      <c r="AH591" s="167"/>
      <c r="AI591" s="167"/>
      <c r="AJ591" s="167"/>
      <c r="AK591" s="167"/>
      <c r="AL591" s="167"/>
      <c r="AM591" s="167"/>
      <c r="AN591" s="167"/>
      <c r="AO591" s="167"/>
      <c r="AP591" s="167"/>
      <c r="AQ591" s="167"/>
    </row>
    <row r="592" spans="1:43">
      <c r="A592" s="65"/>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c r="Z592" s="86"/>
      <c r="AA592" s="86"/>
      <c r="AB592" s="86"/>
      <c r="AC592" s="86"/>
      <c r="AD592" s="86"/>
      <c r="AE592" s="86"/>
      <c r="AF592" s="86"/>
      <c r="AG592" s="86"/>
      <c r="AH592" s="167"/>
      <c r="AI592" s="167"/>
      <c r="AJ592" s="167"/>
      <c r="AK592" s="167"/>
      <c r="AL592" s="167"/>
      <c r="AM592" s="167"/>
      <c r="AN592" s="167"/>
      <c r="AO592" s="167"/>
      <c r="AP592" s="167"/>
      <c r="AQ592" s="167"/>
    </row>
    <row r="593" spans="1:43">
      <c r="A593" s="65"/>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c r="Z593" s="86"/>
      <c r="AA593" s="86"/>
      <c r="AB593" s="86"/>
      <c r="AC593" s="86"/>
      <c r="AD593" s="86"/>
      <c r="AE593" s="86"/>
      <c r="AF593" s="86"/>
      <c r="AG593" s="86"/>
      <c r="AH593" s="167"/>
      <c r="AI593" s="167"/>
      <c r="AJ593" s="167"/>
      <c r="AK593" s="167"/>
      <c r="AL593" s="167"/>
      <c r="AM593" s="167"/>
      <c r="AN593" s="167"/>
      <c r="AO593" s="167"/>
      <c r="AP593" s="167"/>
      <c r="AQ593" s="167"/>
    </row>
    <row r="594" spans="1:43">
      <c r="A594" s="65"/>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c r="Z594" s="86"/>
      <c r="AA594" s="86"/>
      <c r="AB594" s="86"/>
      <c r="AC594" s="86"/>
      <c r="AD594" s="86"/>
      <c r="AE594" s="86"/>
      <c r="AF594" s="86"/>
      <c r="AG594" s="86"/>
      <c r="AH594" s="167"/>
      <c r="AI594" s="167"/>
      <c r="AJ594" s="167"/>
      <c r="AK594" s="167"/>
      <c r="AL594" s="167"/>
      <c r="AM594" s="167"/>
      <c r="AN594" s="167"/>
      <c r="AO594" s="167"/>
      <c r="AP594" s="167"/>
      <c r="AQ594" s="167"/>
    </row>
    <row r="595" spans="1:43">
      <c r="A595" s="65"/>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c r="Z595" s="86"/>
      <c r="AA595" s="86"/>
      <c r="AB595" s="86"/>
      <c r="AC595" s="86"/>
      <c r="AD595" s="86"/>
      <c r="AE595" s="86"/>
      <c r="AF595" s="86"/>
      <c r="AG595" s="86"/>
      <c r="AH595" s="167"/>
      <c r="AI595" s="167"/>
      <c r="AJ595" s="167"/>
      <c r="AK595" s="167"/>
      <c r="AL595" s="167"/>
      <c r="AM595" s="167"/>
      <c r="AN595" s="167"/>
      <c r="AO595" s="167"/>
      <c r="AP595" s="167"/>
      <c r="AQ595" s="167"/>
    </row>
    <row r="596" spans="1:43">
      <c r="A596" s="65"/>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c r="Z596" s="86"/>
      <c r="AA596" s="86"/>
      <c r="AB596" s="86"/>
      <c r="AC596" s="86"/>
      <c r="AD596" s="86"/>
      <c r="AE596" s="86"/>
      <c r="AF596" s="86"/>
      <c r="AG596" s="86"/>
      <c r="AH596" s="167"/>
      <c r="AI596" s="167"/>
      <c r="AJ596" s="167"/>
      <c r="AK596" s="167"/>
      <c r="AL596" s="167"/>
      <c r="AM596" s="167"/>
      <c r="AN596" s="167"/>
      <c r="AO596" s="167"/>
      <c r="AP596" s="167"/>
      <c r="AQ596" s="167"/>
    </row>
    <row r="597" spans="1:43">
      <c r="A597" s="65"/>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c r="Z597" s="86"/>
      <c r="AA597" s="86"/>
      <c r="AB597" s="86"/>
      <c r="AC597" s="86"/>
      <c r="AD597" s="86"/>
      <c r="AE597" s="86"/>
      <c r="AF597" s="86"/>
      <c r="AG597" s="86"/>
      <c r="AH597" s="167"/>
      <c r="AI597" s="167"/>
      <c r="AJ597" s="167"/>
      <c r="AK597" s="167"/>
      <c r="AL597" s="167"/>
      <c r="AM597" s="167"/>
      <c r="AN597" s="167"/>
      <c r="AO597" s="167"/>
      <c r="AP597" s="167"/>
      <c r="AQ597" s="167"/>
    </row>
    <row r="598" spans="1:43">
      <c r="A598" s="65"/>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c r="Z598" s="86"/>
      <c r="AA598" s="86"/>
      <c r="AB598" s="86"/>
      <c r="AC598" s="86"/>
      <c r="AD598" s="86"/>
      <c r="AE598" s="86"/>
      <c r="AF598" s="86"/>
      <c r="AG598" s="86"/>
      <c r="AH598" s="167"/>
      <c r="AI598" s="167"/>
      <c r="AJ598" s="167"/>
      <c r="AK598" s="167"/>
      <c r="AL598" s="167"/>
      <c r="AM598" s="167"/>
      <c r="AN598" s="167"/>
      <c r="AO598" s="167"/>
      <c r="AP598" s="167"/>
      <c r="AQ598" s="167"/>
    </row>
    <row r="599" spans="1:43">
      <c r="A599" s="65"/>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c r="Z599" s="86"/>
      <c r="AA599" s="86"/>
      <c r="AB599" s="86"/>
      <c r="AC599" s="86"/>
      <c r="AD599" s="86"/>
      <c r="AE599" s="86"/>
      <c r="AF599" s="86"/>
      <c r="AG599" s="86"/>
      <c r="AH599" s="167"/>
      <c r="AI599" s="167"/>
      <c r="AJ599" s="167"/>
      <c r="AK599" s="167"/>
      <c r="AL599" s="167"/>
      <c r="AM599" s="167"/>
      <c r="AN599" s="167"/>
      <c r="AO599" s="167"/>
      <c r="AP599" s="167"/>
      <c r="AQ599" s="167"/>
    </row>
    <row r="600" spans="1:43">
      <c r="A600" s="65"/>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c r="Z600" s="86"/>
      <c r="AA600" s="86"/>
      <c r="AB600" s="86"/>
      <c r="AC600" s="86"/>
      <c r="AD600" s="86"/>
      <c r="AE600" s="86"/>
      <c r="AF600" s="86"/>
      <c r="AG600" s="86"/>
      <c r="AH600" s="167"/>
      <c r="AI600" s="167"/>
      <c r="AJ600" s="167"/>
      <c r="AK600" s="167"/>
      <c r="AL600" s="167"/>
      <c r="AM600" s="167"/>
      <c r="AN600" s="167"/>
      <c r="AO600" s="167"/>
      <c r="AP600" s="167"/>
      <c r="AQ600" s="167"/>
    </row>
    <row r="601" spans="1:43">
      <c r="A601" s="65"/>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c r="Z601" s="86"/>
      <c r="AA601" s="86"/>
      <c r="AB601" s="86"/>
      <c r="AC601" s="86"/>
      <c r="AD601" s="86"/>
      <c r="AE601" s="86"/>
      <c r="AF601" s="86"/>
      <c r="AG601" s="86"/>
      <c r="AH601" s="167"/>
      <c r="AI601" s="167"/>
      <c r="AJ601" s="167"/>
      <c r="AK601" s="167"/>
      <c r="AL601" s="167"/>
      <c r="AM601" s="167"/>
      <c r="AN601" s="167"/>
      <c r="AO601" s="167"/>
      <c r="AP601" s="167"/>
      <c r="AQ601" s="167"/>
    </row>
    <row r="602" spans="1:43">
      <c r="A602" s="65"/>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c r="Z602" s="86"/>
      <c r="AA602" s="86"/>
      <c r="AB602" s="86"/>
      <c r="AC602" s="86"/>
      <c r="AD602" s="86"/>
      <c r="AE602" s="86"/>
      <c r="AF602" s="86"/>
      <c r="AG602" s="86"/>
      <c r="AH602" s="167"/>
      <c r="AI602" s="167"/>
      <c r="AJ602" s="167"/>
      <c r="AK602" s="167"/>
      <c r="AL602" s="167"/>
      <c r="AM602" s="167"/>
      <c r="AN602" s="167"/>
      <c r="AO602" s="167"/>
      <c r="AP602" s="167"/>
      <c r="AQ602" s="167"/>
    </row>
    <row r="603" spans="1:43">
      <c r="A603" s="65"/>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c r="Z603" s="86"/>
      <c r="AA603" s="86"/>
      <c r="AB603" s="86"/>
      <c r="AC603" s="86"/>
      <c r="AD603" s="86"/>
      <c r="AE603" s="86"/>
      <c r="AF603" s="86"/>
      <c r="AG603" s="86"/>
      <c r="AH603" s="167"/>
      <c r="AI603" s="167"/>
      <c r="AJ603" s="167"/>
      <c r="AK603" s="167"/>
      <c r="AL603" s="167"/>
      <c r="AM603" s="167"/>
      <c r="AN603" s="167"/>
      <c r="AO603" s="167"/>
      <c r="AP603" s="167"/>
      <c r="AQ603" s="167"/>
    </row>
    <row r="604" spans="1:43">
      <c r="A604" s="65"/>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c r="Z604" s="86"/>
      <c r="AA604" s="86"/>
      <c r="AB604" s="86"/>
      <c r="AC604" s="86"/>
      <c r="AD604" s="86"/>
      <c r="AE604" s="86"/>
      <c r="AF604" s="86"/>
      <c r="AG604" s="86"/>
      <c r="AH604" s="167"/>
      <c r="AI604" s="167"/>
      <c r="AJ604" s="167"/>
      <c r="AK604" s="167"/>
      <c r="AL604" s="167"/>
      <c r="AM604" s="167"/>
      <c r="AN604" s="167"/>
      <c r="AO604" s="167"/>
      <c r="AP604" s="167"/>
      <c r="AQ604" s="167"/>
    </row>
    <row r="605" spans="1:43">
      <c r="A605" s="65"/>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c r="Z605" s="86"/>
      <c r="AA605" s="86"/>
      <c r="AB605" s="86"/>
      <c r="AC605" s="86"/>
      <c r="AD605" s="86"/>
      <c r="AE605" s="86"/>
      <c r="AF605" s="86"/>
      <c r="AG605" s="86"/>
      <c r="AH605" s="167"/>
      <c r="AI605" s="167"/>
      <c r="AJ605" s="167"/>
      <c r="AK605" s="167"/>
      <c r="AL605" s="167"/>
      <c r="AM605" s="167"/>
      <c r="AN605" s="167"/>
      <c r="AO605" s="167"/>
      <c r="AP605" s="167"/>
      <c r="AQ605" s="167"/>
    </row>
    <row r="606" spans="1:43">
      <c r="A606" s="65"/>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c r="Z606" s="86"/>
      <c r="AA606" s="86"/>
      <c r="AB606" s="86"/>
      <c r="AC606" s="86"/>
      <c r="AD606" s="86"/>
      <c r="AE606" s="86"/>
      <c r="AF606" s="86"/>
      <c r="AG606" s="86"/>
      <c r="AH606" s="167"/>
      <c r="AI606" s="167"/>
      <c r="AJ606" s="167"/>
      <c r="AK606" s="167"/>
      <c r="AL606" s="167"/>
      <c r="AM606" s="167"/>
      <c r="AN606" s="167"/>
      <c r="AO606" s="167"/>
      <c r="AP606" s="167"/>
      <c r="AQ606" s="167"/>
    </row>
    <row r="607" spans="1:43">
      <c r="A607" s="65"/>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c r="Z607" s="86"/>
      <c r="AA607" s="86"/>
      <c r="AB607" s="86"/>
      <c r="AC607" s="86"/>
      <c r="AD607" s="86"/>
      <c r="AE607" s="86"/>
      <c r="AF607" s="86"/>
      <c r="AG607" s="86"/>
      <c r="AH607" s="167"/>
      <c r="AI607" s="167"/>
      <c r="AJ607" s="167"/>
      <c r="AK607" s="167"/>
      <c r="AL607" s="167"/>
      <c r="AM607" s="167"/>
      <c r="AN607" s="167"/>
      <c r="AO607" s="167"/>
      <c r="AP607" s="167"/>
      <c r="AQ607" s="167"/>
    </row>
    <row r="608" spans="1:43">
      <c r="A608" s="65"/>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c r="Z608" s="86"/>
      <c r="AA608" s="86"/>
      <c r="AB608" s="86"/>
      <c r="AC608" s="86"/>
      <c r="AD608" s="86"/>
      <c r="AE608" s="86"/>
      <c r="AF608" s="86"/>
      <c r="AG608" s="86"/>
      <c r="AH608" s="167"/>
      <c r="AI608" s="167"/>
      <c r="AJ608" s="167"/>
      <c r="AK608" s="167"/>
      <c r="AL608" s="167"/>
      <c r="AM608" s="167"/>
      <c r="AN608" s="167"/>
      <c r="AO608" s="167"/>
      <c r="AP608" s="167"/>
      <c r="AQ608" s="167"/>
    </row>
    <row r="609" spans="1:43">
      <c r="A609" s="65"/>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c r="Z609" s="86"/>
      <c r="AA609" s="86"/>
      <c r="AB609" s="86"/>
      <c r="AC609" s="86"/>
      <c r="AD609" s="86"/>
      <c r="AE609" s="86"/>
      <c r="AF609" s="86"/>
      <c r="AG609" s="86"/>
      <c r="AH609" s="167"/>
      <c r="AI609" s="167"/>
      <c r="AJ609" s="167"/>
      <c r="AK609" s="167"/>
      <c r="AL609" s="167"/>
      <c r="AM609" s="167"/>
      <c r="AN609" s="167"/>
      <c r="AO609" s="167"/>
      <c r="AP609" s="167"/>
      <c r="AQ609" s="167"/>
    </row>
    <row r="610" spans="1:43">
      <c r="A610" s="65"/>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c r="Z610" s="86"/>
      <c r="AA610" s="86"/>
      <c r="AB610" s="86"/>
      <c r="AC610" s="86"/>
      <c r="AD610" s="86"/>
      <c r="AE610" s="86"/>
      <c r="AF610" s="86"/>
      <c r="AG610" s="86"/>
      <c r="AH610" s="167"/>
      <c r="AI610" s="167"/>
      <c r="AJ610" s="167"/>
      <c r="AK610" s="167"/>
      <c r="AL610" s="167"/>
      <c r="AM610" s="167"/>
      <c r="AN610" s="167"/>
      <c r="AO610" s="167"/>
      <c r="AP610" s="167"/>
      <c r="AQ610" s="167"/>
    </row>
    <row r="611" spans="1:43">
      <c r="A611" s="65"/>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c r="Z611" s="86"/>
      <c r="AA611" s="86"/>
      <c r="AB611" s="86"/>
      <c r="AC611" s="86"/>
      <c r="AD611" s="86"/>
      <c r="AE611" s="86"/>
      <c r="AF611" s="86"/>
      <c r="AG611" s="86"/>
      <c r="AH611" s="167"/>
      <c r="AI611" s="167"/>
      <c r="AJ611" s="167"/>
      <c r="AK611" s="167"/>
      <c r="AL611" s="167"/>
      <c r="AM611" s="167"/>
      <c r="AN611" s="167"/>
      <c r="AO611" s="167"/>
      <c r="AP611" s="167"/>
      <c r="AQ611" s="167"/>
    </row>
    <row r="612" spans="1:43">
      <c r="A612" s="65"/>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c r="Z612" s="86"/>
      <c r="AA612" s="86"/>
      <c r="AB612" s="86"/>
      <c r="AC612" s="86"/>
      <c r="AD612" s="86"/>
      <c r="AE612" s="86"/>
      <c r="AF612" s="86"/>
      <c r="AG612" s="86"/>
      <c r="AH612" s="167"/>
      <c r="AI612" s="167"/>
      <c r="AJ612" s="167"/>
      <c r="AK612" s="167"/>
      <c r="AL612" s="167"/>
      <c r="AM612" s="167"/>
      <c r="AN612" s="167"/>
      <c r="AO612" s="167"/>
      <c r="AP612" s="167"/>
      <c r="AQ612" s="167"/>
    </row>
    <row r="613" spans="1:43">
      <c r="A613" s="65"/>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c r="Z613" s="86"/>
      <c r="AA613" s="86"/>
      <c r="AB613" s="86"/>
      <c r="AC613" s="86"/>
      <c r="AD613" s="86"/>
      <c r="AE613" s="86"/>
      <c r="AF613" s="86"/>
      <c r="AG613" s="86"/>
      <c r="AH613" s="167"/>
      <c r="AI613" s="167"/>
      <c r="AJ613" s="167"/>
      <c r="AK613" s="167"/>
      <c r="AL613" s="167"/>
      <c r="AM613" s="167"/>
      <c r="AN613" s="167"/>
      <c r="AO613" s="167"/>
      <c r="AP613" s="167"/>
      <c r="AQ613" s="167"/>
    </row>
    <row r="614" spans="1:43">
      <c r="A614" s="65"/>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c r="Z614" s="86"/>
      <c r="AA614" s="86"/>
      <c r="AB614" s="86"/>
      <c r="AC614" s="86"/>
      <c r="AD614" s="86"/>
      <c r="AE614" s="86"/>
      <c r="AF614" s="86"/>
      <c r="AG614" s="86"/>
      <c r="AH614" s="167"/>
      <c r="AI614" s="167"/>
      <c r="AJ614" s="167"/>
      <c r="AK614" s="167"/>
      <c r="AL614" s="167"/>
      <c r="AM614" s="167"/>
      <c r="AN614" s="167"/>
      <c r="AO614" s="167"/>
      <c r="AP614" s="167"/>
      <c r="AQ614" s="167"/>
    </row>
    <row r="615" spans="1:43">
      <c r="A615" s="65"/>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c r="Z615" s="86"/>
      <c r="AA615" s="86"/>
      <c r="AB615" s="86"/>
      <c r="AC615" s="86"/>
      <c r="AD615" s="86"/>
      <c r="AE615" s="86"/>
      <c r="AF615" s="86"/>
      <c r="AG615" s="86"/>
      <c r="AH615" s="167"/>
      <c r="AI615" s="167"/>
      <c r="AJ615" s="167"/>
      <c r="AK615" s="167"/>
      <c r="AL615" s="167"/>
      <c r="AM615" s="167"/>
      <c r="AN615" s="167"/>
      <c r="AO615" s="167"/>
      <c r="AP615" s="167"/>
      <c r="AQ615" s="167"/>
    </row>
    <row r="616" spans="1:43">
      <c r="A616" s="65"/>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c r="Z616" s="86"/>
      <c r="AA616" s="86"/>
      <c r="AB616" s="86"/>
      <c r="AC616" s="86"/>
      <c r="AD616" s="86"/>
      <c r="AE616" s="86"/>
      <c r="AF616" s="86"/>
      <c r="AG616" s="86"/>
      <c r="AH616" s="167"/>
      <c r="AI616" s="167"/>
      <c r="AJ616" s="167"/>
      <c r="AK616" s="167"/>
      <c r="AL616" s="167"/>
      <c r="AM616" s="167"/>
      <c r="AN616" s="167"/>
      <c r="AO616" s="167"/>
      <c r="AP616" s="167"/>
      <c r="AQ616" s="167"/>
    </row>
    <row r="617" spans="1:43">
      <c r="A617" s="65"/>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c r="Z617" s="86"/>
      <c r="AA617" s="86"/>
      <c r="AB617" s="86"/>
      <c r="AC617" s="86"/>
      <c r="AD617" s="86"/>
      <c r="AE617" s="86"/>
      <c r="AF617" s="86"/>
      <c r="AG617" s="86"/>
      <c r="AH617" s="167"/>
      <c r="AI617" s="167"/>
      <c r="AJ617" s="167"/>
      <c r="AK617" s="167"/>
      <c r="AL617" s="167"/>
      <c r="AM617" s="167"/>
      <c r="AN617" s="167"/>
      <c r="AO617" s="167"/>
      <c r="AP617" s="167"/>
      <c r="AQ617" s="167"/>
    </row>
    <row r="618" spans="1:43">
      <c r="A618" s="65"/>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c r="Z618" s="86"/>
      <c r="AA618" s="86"/>
      <c r="AB618" s="86"/>
      <c r="AC618" s="86"/>
      <c r="AD618" s="86"/>
      <c r="AE618" s="86"/>
      <c r="AF618" s="86"/>
      <c r="AG618" s="86"/>
      <c r="AH618" s="167"/>
      <c r="AI618" s="167"/>
      <c r="AJ618" s="167"/>
      <c r="AK618" s="167"/>
      <c r="AL618" s="167"/>
      <c r="AM618" s="167"/>
      <c r="AN618" s="167"/>
      <c r="AO618" s="167"/>
      <c r="AP618" s="167"/>
      <c r="AQ618" s="167"/>
    </row>
    <row r="619" spans="1:43">
      <c r="A619" s="65"/>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c r="Z619" s="86"/>
      <c r="AA619" s="86"/>
      <c r="AB619" s="86"/>
      <c r="AC619" s="86"/>
      <c r="AD619" s="86"/>
      <c r="AE619" s="86"/>
      <c r="AF619" s="86"/>
      <c r="AG619" s="86"/>
      <c r="AH619" s="167"/>
      <c r="AI619" s="167"/>
      <c r="AJ619" s="167"/>
      <c r="AK619" s="167"/>
      <c r="AL619" s="167"/>
      <c r="AM619" s="167"/>
      <c r="AN619" s="167"/>
      <c r="AO619" s="167"/>
      <c r="AP619" s="167"/>
      <c r="AQ619" s="167"/>
    </row>
    <row r="620" spans="1:43">
      <c r="A620" s="65"/>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c r="Z620" s="86"/>
      <c r="AA620" s="86"/>
      <c r="AB620" s="86"/>
      <c r="AC620" s="86"/>
      <c r="AD620" s="86"/>
      <c r="AE620" s="86"/>
      <c r="AF620" s="86"/>
      <c r="AG620" s="86"/>
      <c r="AH620" s="167"/>
      <c r="AI620" s="167"/>
      <c r="AJ620" s="167"/>
      <c r="AK620" s="167"/>
      <c r="AL620" s="167"/>
      <c r="AM620" s="167"/>
      <c r="AN620" s="167"/>
      <c r="AO620" s="167"/>
      <c r="AP620" s="167"/>
      <c r="AQ620" s="167"/>
    </row>
    <row r="621" spans="1:43">
      <c r="A621" s="65"/>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c r="Z621" s="86"/>
      <c r="AA621" s="86"/>
      <c r="AB621" s="86"/>
      <c r="AC621" s="86"/>
      <c r="AD621" s="86"/>
      <c r="AE621" s="86"/>
      <c r="AF621" s="86"/>
      <c r="AG621" s="86"/>
      <c r="AH621" s="167"/>
      <c r="AI621" s="167"/>
      <c r="AJ621" s="167"/>
      <c r="AK621" s="167"/>
      <c r="AL621" s="167"/>
      <c r="AM621" s="167"/>
      <c r="AN621" s="167"/>
      <c r="AO621" s="167"/>
      <c r="AP621" s="167"/>
      <c r="AQ621" s="167"/>
    </row>
    <row r="622" spans="1:43">
      <c r="A622" s="65"/>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c r="Z622" s="86"/>
      <c r="AA622" s="86"/>
      <c r="AB622" s="86"/>
      <c r="AC622" s="86"/>
      <c r="AD622" s="86"/>
      <c r="AE622" s="86"/>
      <c r="AF622" s="86"/>
      <c r="AG622" s="86"/>
      <c r="AH622" s="167"/>
      <c r="AI622" s="167"/>
      <c r="AJ622" s="167"/>
      <c r="AK622" s="167"/>
      <c r="AL622" s="167"/>
      <c r="AM622" s="167"/>
      <c r="AN622" s="167"/>
      <c r="AO622" s="167"/>
      <c r="AP622" s="167"/>
      <c r="AQ622" s="167"/>
    </row>
    <row r="623" spans="1:43">
      <c r="A623" s="65"/>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c r="Z623" s="86"/>
      <c r="AA623" s="86"/>
      <c r="AB623" s="86"/>
      <c r="AC623" s="86"/>
      <c r="AD623" s="86"/>
      <c r="AE623" s="86"/>
      <c r="AF623" s="86"/>
      <c r="AG623" s="86"/>
      <c r="AH623" s="167"/>
      <c r="AI623" s="167"/>
      <c r="AJ623" s="167"/>
      <c r="AK623" s="167"/>
      <c r="AL623" s="167"/>
      <c r="AM623" s="167"/>
      <c r="AN623" s="167"/>
      <c r="AO623" s="167"/>
      <c r="AP623" s="167"/>
      <c r="AQ623" s="167"/>
    </row>
    <row r="624" spans="1:43">
      <c r="A624" s="65"/>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c r="Z624" s="86"/>
      <c r="AA624" s="86"/>
      <c r="AB624" s="86"/>
      <c r="AC624" s="86"/>
      <c r="AD624" s="86"/>
      <c r="AE624" s="86"/>
      <c r="AF624" s="86"/>
      <c r="AG624" s="86"/>
      <c r="AH624" s="167"/>
      <c r="AI624" s="167"/>
      <c r="AJ624" s="167"/>
      <c r="AK624" s="167"/>
      <c r="AL624" s="167"/>
      <c r="AM624" s="167"/>
      <c r="AN624" s="167"/>
      <c r="AO624" s="167"/>
      <c r="AP624" s="167"/>
      <c r="AQ624" s="167"/>
    </row>
    <row r="625" spans="1:43">
      <c r="A625" s="65"/>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c r="Z625" s="86"/>
      <c r="AA625" s="86"/>
      <c r="AB625" s="86"/>
      <c r="AC625" s="86"/>
      <c r="AD625" s="86"/>
      <c r="AE625" s="86"/>
      <c r="AF625" s="86"/>
      <c r="AG625" s="86"/>
      <c r="AH625" s="167"/>
      <c r="AI625" s="167"/>
      <c r="AJ625" s="167"/>
      <c r="AK625" s="167"/>
      <c r="AL625" s="167"/>
      <c r="AM625" s="167"/>
      <c r="AN625" s="167"/>
      <c r="AO625" s="167"/>
      <c r="AP625" s="167"/>
      <c r="AQ625" s="167"/>
    </row>
    <row r="626" spans="1:43">
      <c r="A626" s="65"/>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c r="Z626" s="86"/>
      <c r="AA626" s="86"/>
      <c r="AB626" s="86"/>
      <c r="AC626" s="86"/>
      <c r="AD626" s="86"/>
      <c r="AE626" s="86"/>
      <c r="AF626" s="86"/>
      <c r="AG626" s="86"/>
      <c r="AH626" s="167"/>
      <c r="AI626" s="167"/>
      <c r="AJ626" s="167"/>
      <c r="AK626" s="167"/>
      <c r="AL626" s="167"/>
      <c r="AM626" s="167"/>
      <c r="AN626" s="167"/>
      <c r="AO626" s="167"/>
      <c r="AP626" s="167"/>
      <c r="AQ626" s="167"/>
    </row>
    <row r="627" spans="1:43">
      <c r="A627" s="65"/>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c r="Z627" s="86"/>
      <c r="AA627" s="86"/>
      <c r="AB627" s="86"/>
      <c r="AC627" s="86"/>
      <c r="AD627" s="86"/>
      <c r="AE627" s="86"/>
      <c r="AF627" s="86"/>
      <c r="AG627" s="86"/>
      <c r="AH627" s="167"/>
      <c r="AI627" s="167"/>
      <c r="AJ627" s="167"/>
      <c r="AK627" s="167"/>
      <c r="AL627" s="167"/>
      <c r="AM627" s="167"/>
      <c r="AN627" s="167"/>
      <c r="AO627" s="167"/>
      <c r="AP627" s="167"/>
      <c r="AQ627" s="167"/>
    </row>
    <row r="628" spans="1:43">
      <c r="A628" s="65"/>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c r="Z628" s="86"/>
      <c r="AA628" s="86"/>
      <c r="AB628" s="86"/>
      <c r="AC628" s="86"/>
      <c r="AD628" s="86"/>
      <c r="AE628" s="86"/>
      <c r="AF628" s="86"/>
      <c r="AG628" s="86"/>
      <c r="AH628" s="167"/>
      <c r="AI628" s="167"/>
      <c r="AJ628" s="167"/>
      <c r="AK628" s="167"/>
      <c r="AL628" s="167"/>
      <c r="AM628" s="167"/>
      <c r="AN628" s="167"/>
      <c r="AO628" s="167"/>
      <c r="AP628" s="167"/>
      <c r="AQ628" s="167"/>
    </row>
    <row r="629" spans="1:43">
      <c r="A629" s="65"/>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c r="Z629" s="86"/>
      <c r="AA629" s="86"/>
      <c r="AB629" s="86"/>
      <c r="AC629" s="86"/>
      <c r="AD629" s="86"/>
      <c r="AE629" s="86"/>
      <c r="AF629" s="86"/>
      <c r="AG629" s="86"/>
      <c r="AH629" s="167"/>
      <c r="AI629" s="167"/>
      <c r="AJ629" s="167"/>
      <c r="AK629" s="167"/>
      <c r="AL629" s="167"/>
      <c r="AM629" s="167"/>
      <c r="AN629" s="167"/>
      <c r="AO629" s="167"/>
      <c r="AP629" s="167"/>
      <c r="AQ629" s="167"/>
    </row>
    <row r="630" spans="1:43">
      <c r="A630" s="65"/>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c r="Z630" s="86"/>
      <c r="AA630" s="86"/>
      <c r="AB630" s="86"/>
      <c r="AC630" s="86"/>
      <c r="AD630" s="86"/>
      <c r="AE630" s="86"/>
      <c r="AF630" s="86"/>
      <c r="AG630" s="86"/>
      <c r="AH630" s="167"/>
      <c r="AI630" s="167"/>
      <c r="AJ630" s="167"/>
      <c r="AK630" s="167"/>
      <c r="AL630" s="167"/>
      <c r="AM630" s="167"/>
      <c r="AN630" s="167"/>
      <c r="AO630" s="167"/>
      <c r="AP630" s="167"/>
      <c r="AQ630" s="167"/>
    </row>
    <row r="631" spans="1:43">
      <c r="A631" s="65"/>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c r="Z631" s="86"/>
      <c r="AA631" s="86"/>
      <c r="AB631" s="86"/>
      <c r="AC631" s="86"/>
      <c r="AD631" s="86"/>
      <c r="AE631" s="86"/>
      <c r="AF631" s="86"/>
      <c r="AG631" s="86"/>
      <c r="AH631" s="167"/>
      <c r="AI631" s="167"/>
      <c r="AJ631" s="167"/>
      <c r="AK631" s="167"/>
      <c r="AL631" s="167"/>
      <c r="AM631" s="167"/>
      <c r="AN631" s="167"/>
      <c r="AO631" s="167"/>
      <c r="AP631" s="167"/>
      <c r="AQ631" s="167"/>
    </row>
    <row r="632" spans="1:43">
      <c r="A632" s="65"/>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c r="Z632" s="86"/>
      <c r="AA632" s="86"/>
      <c r="AB632" s="86"/>
      <c r="AC632" s="86"/>
      <c r="AD632" s="86"/>
      <c r="AE632" s="86"/>
      <c r="AF632" s="86"/>
      <c r="AG632" s="86"/>
      <c r="AH632" s="167"/>
      <c r="AI632" s="167"/>
      <c r="AJ632" s="167"/>
      <c r="AK632" s="167"/>
      <c r="AL632" s="167"/>
      <c r="AM632" s="167"/>
      <c r="AN632" s="167"/>
      <c r="AO632" s="167"/>
      <c r="AP632" s="167"/>
      <c r="AQ632" s="167"/>
    </row>
    <row r="633" spans="1:43">
      <c r="A633" s="65"/>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c r="Z633" s="86"/>
      <c r="AA633" s="86"/>
      <c r="AB633" s="86"/>
      <c r="AC633" s="86"/>
      <c r="AD633" s="86"/>
      <c r="AE633" s="86"/>
      <c r="AF633" s="86"/>
      <c r="AG633" s="86"/>
      <c r="AH633" s="167"/>
      <c r="AI633" s="167"/>
      <c r="AJ633" s="167"/>
      <c r="AK633" s="167"/>
      <c r="AL633" s="167"/>
      <c r="AM633" s="167"/>
      <c r="AN633" s="167"/>
      <c r="AO633" s="167"/>
      <c r="AP633" s="167"/>
      <c r="AQ633" s="167"/>
    </row>
    <row r="634" spans="1:43">
      <c r="A634" s="65"/>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c r="Z634" s="86"/>
      <c r="AA634" s="86"/>
      <c r="AB634" s="86"/>
      <c r="AC634" s="86"/>
      <c r="AD634" s="86"/>
      <c r="AE634" s="86"/>
      <c r="AF634" s="86"/>
      <c r="AG634" s="86"/>
      <c r="AH634" s="167"/>
      <c r="AI634" s="167"/>
      <c r="AJ634" s="167"/>
      <c r="AK634" s="167"/>
      <c r="AL634" s="167"/>
      <c r="AM634" s="167"/>
      <c r="AN634" s="167"/>
      <c r="AO634" s="167"/>
      <c r="AP634" s="167"/>
      <c r="AQ634" s="167"/>
    </row>
    <row r="635" spans="1:43">
      <c r="A635" s="65"/>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c r="Z635" s="86"/>
      <c r="AA635" s="86"/>
      <c r="AB635" s="86"/>
      <c r="AC635" s="86"/>
      <c r="AD635" s="86"/>
      <c r="AE635" s="86"/>
      <c r="AF635" s="86"/>
      <c r="AG635" s="86"/>
      <c r="AH635" s="167"/>
      <c r="AI635" s="167"/>
      <c r="AJ635" s="167"/>
      <c r="AK635" s="167"/>
      <c r="AL635" s="167"/>
      <c r="AM635" s="167"/>
      <c r="AN635" s="167"/>
      <c r="AO635" s="167"/>
      <c r="AP635" s="167"/>
      <c r="AQ635" s="167"/>
    </row>
    <row r="636" spans="1:43">
      <c r="A636" s="65"/>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c r="Z636" s="86"/>
      <c r="AA636" s="86"/>
      <c r="AB636" s="86"/>
      <c r="AC636" s="86"/>
      <c r="AD636" s="86"/>
      <c r="AE636" s="86"/>
      <c r="AF636" s="86"/>
      <c r="AG636" s="86"/>
      <c r="AH636" s="167"/>
      <c r="AI636" s="167"/>
      <c r="AJ636" s="167"/>
      <c r="AK636" s="167"/>
      <c r="AL636" s="167"/>
      <c r="AM636" s="167"/>
      <c r="AN636" s="167"/>
      <c r="AO636" s="167"/>
      <c r="AP636" s="167"/>
      <c r="AQ636" s="167"/>
    </row>
    <row r="637" spans="1:43">
      <c r="A637" s="65"/>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c r="Z637" s="86"/>
      <c r="AA637" s="86"/>
      <c r="AB637" s="86"/>
      <c r="AC637" s="86"/>
      <c r="AD637" s="86"/>
      <c r="AE637" s="86"/>
      <c r="AF637" s="86"/>
      <c r="AG637" s="86"/>
      <c r="AH637" s="167"/>
      <c r="AI637" s="167"/>
      <c r="AJ637" s="167"/>
      <c r="AK637" s="167"/>
      <c r="AL637" s="167"/>
      <c r="AM637" s="167"/>
      <c r="AN637" s="167"/>
      <c r="AO637" s="167"/>
      <c r="AP637" s="167"/>
      <c r="AQ637" s="167"/>
    </row>
    <row r="638" spans="1:43">
      <c r="A638" s="65"/>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c r="Z638" s="86"/>
      <c r="AA638" s="86"/>
      <c r="AB638" s="86"/>
      <c r="AC638" s="86"/>
      <c r="AD638" s="86"/>
      <c r="AE638" s="86"/>
      <c r="AF638" s="86"/>
      <c r="AG638" s="86"/>
      <c r="AH638" s="167"/>
      <c r="AI638" s="167"/>
      <c r="AJ638" s="167"/>
      <c r="AK638" s="167"/>
      <c r="AL638" s="167"/>
      <c r="AM638" s="167"/>
      <c r="AN638" s="167"/>
      <c r="AO638" s="167"/>
      <c r="AP638" s="167"/>
      <c r="AQ638" s="167"/>
    </row>
    <row r="639" spans="1:43">
      <c r="A639" s="65"/>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c r="Z639" s="86"/>
      <c r="AA639" s="86"/>
      <c r="AB639" s="86"/>
      <c r="AC639" s="86"/>
      <c r="AD639" s="86"/>
      <c r="AE639" s="86"/>
      <c r="AF639" s="86"/>
      <c r="AG639" s="86"/>
      <c r="AH639" s="167"/>
      <c r="AI639" s="167"/>
      <c r="AJ639" s="167"/>
      <c r="AK639" s="167"/>
      <c r="AL639" s="167"/>
      <c r="AM639" s="167"/>
      <c r="AN639" s="167"/>
      <c r="AO639" s="167"/>
      <c r="AP639" s="167"/>
      <c r="AQ639" s="167"/>
    </row>
    <row r="640" spans="1:43">
      <c r="A640" s="65"/>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c r="Z640" s="86"/>
      <c r="AA640" s="86"/>
      <c r="AB640" s="86"/>
      <c r="AC640" s="86"/>
      <c r="AD640" s="86"/>
      <c r="AE640" s="86"/>
      <c r="AF640" s="86"/>
      <c r="AG640" s="86"/>
      <c r="AH640" s="167"/>
      <c r="AI640" s="167"/>
      <c r="AJ640" s="167"/>
      <c r="AK640" s="167"/>
      <c r="AL640" s="167"/>
      <c r="AM640" s="167"/>
      <c r="AN640" s="167"/>
      <c r="AO640" s="167"/>
      <c r="AP640" s="167"/>
      <c r="AQ640" s="167"/>
    </row>
    <row r="641" spans="1:43">
      <c r="A641" s="65"/>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c r="Z641" s="86"/>
      <c r="AA641" s="86"/>
      <c r="AB641" s="86"/>
      <c r="AC641" s="86"/>
      <c r="AD641" s="86"/>
      <c r="AE641" s="86"/>
      <c r="AF641" s="86"/>
      <c r="AG641" s="86"/>
      <c r="AH641" s="167"/>
      <c r="AI641" s="167"/>
      <c r="AJ641" s="167"/>
      <c r="AK641" s="167"/>
      <c r="AL641" s="167"/>
      <c r="AM641" s="167"/>
      <c r="AN641" s="167"/>
      <c r="AO641" s="167"/>
      <c r="AP641" s="167"/>
      <c r="AQ641" s="167"/>
    </row>
    <row r="642" spans="1:43">
      <c r="A642" s="65"/>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c r="Z642" s="86"/>
      <c r="AA642" s="86"/>
      <c r="AB642" s="86"/>
      <c r="AC642" s="86"/>
      <c r="AD642" s="86"/>
      <c r="AE642" s="86"/>
      <c r="AF642" s="86"/>
      <c r="AG642" s="86"/>
      <c r="AH642" s="167"/>
      <c r="AI642" s="167"/>
      <c r="AJ642" s="167"/>
      <c r="AK642" s="167"/>
      <c r="AL642" s="167"/>
      <c r="AM642" s="167"/>
      <c r="AN642" s="167"/>
      <c r="AO642" s="167"/>
      <c r="AP642" s="167"/>
      <c r="AQ642" s="167"/>
    </row>
    <row r="643" spans="1:43">
      <c r="A643" s="65"/>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c r="Z643" s="86"/>
      <c r="AA643" s="86"/>
      <c r="AB643" s="86"/>
      <c r="AC643" s="86"/>
      <c r="AD643" s="86"/>
      <c r="AE643" s="86"/>
      <c r="AF643" s="86"/>
      <c r="AG643" s="86"/>
      <c r="AH643" s="167"/>
      <c r="AI643" s="167"/>
      <c r="AJ643" s="167"/>
      <c r="AK643" s="167"/>
      <c r="AL643" s="167"/>
      <c r="AM643" s="167"/>
      <c r="AN643" s="167"/>
      <c r="AO643" s="167"/>
      <c r="AP643" s="167"/>
      <c r="AQ643" s="167"/>
    </row>
    <row r="644" spans="1:43">
      <c r="A644" s="65"/>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c r="Z644" s="86"/>
      <c r="AA644" s="86"/>
      <c r="AB644" s="86"/>
      <c r="AC644" s="86"/>
      <c r="AD644" s="86"/>
      <c r="AE644" s="86"/>
      <c r="AF644" s="86"/>
      <c r="AG644" s="86"/>
      <c r="AH644" s="167"/>
      <c r="AI644" s="167"/>
      <c r="AJ644" s="167"/>
      <c r="AK644" s="167"/>
      <c r="AL644" s="167"/>
      <c r="AM644" s="167"/>
      <c r="AN644" s="167"/>
      <c r="AO644" s="167"/>
      <c r="AP644" s="167"/>
      <c r="AQ644" s="167"/>
    </row>
    <row r="645" spans="1:43">
      <c r="A645" s="65"/>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c r="Z645" s="86"/>
      <c r="AA645" s="86"/>
      <c r="AB645" s="86"/>
      <c r="AC645" s="86"/>
      <c r="AD645" s="86"/>
      <c r="AE645" s="86"/>
      <c r="AF645" s="86"/>
      <c r="AG645" s="86"/>
      <c r="AH645" s="167"/>
      <c r="AI645" s="167"/>
      <c r="AJ645" s="167"/>
      <c r="AK645" s="167"/>
      <c r="AL645" s="167"/>
      <c r="AM645" s="167"/>
      <c r="AN645" s="167"/>
      <c r="AO645" s="167"/>
      <c r="AP645" s="167"/>
      <c r="AQ645" s="167"/>
    </row>
    <row r="646" spans="1:43">
      <c r="A646" s="65"/>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c r="Z646" s="86"/>
      <c r="AA646" s="86"/>
      <c r="AB646" s="86"/>
      <c r="AC646" s="86"/>
      <c r="AD646" s="86"/>
      <c r="AE646" s="86"/>
      <c r="AF646" s="86"/>
      <c r="AG646" s="86"/>
      <c r="AH646" s="167"/>
      <c r="AI646" s="167"/>
      <c r="AJ646" s="167"/>
      <c r="AK646" s="167"/>
      <c r="AL646" s="167"/>
      <c r="AM646" s="167"/>
      <c r="AN646" s="167"/>
      <c r="AO646" s="167"/>
      <c r="AP646" s="167"/>
      <c r="AQ646" s="167"/>
    </row>
    <row r="647" spans="1:43">
      <c r="A647" s="65"/>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c r="Z647" s="86"/>
      <c r="AA647" s="86"/>
      <c r="AB647" s="86"/>
      <c r="AC647" s="86"/>
      <c r="AD647" s="86"/>
      <c r="AE647" s="86"/>
      <c r="AF647" s="86"/>
      <c r="AG647" s="86"/>
      <c r="AH647" s="167"/>
      <c r="AI647" s="167"/>
      <c r="AJ647" s="167"/>
      <c r="AK647" s="167"/>
      <c r="AL647" s="167"/>
      <c r="AM647" s="167"/>
      <c r="AN647" s="167"/>
      <c r="AO647" s="167"/>
      <c r="AP647" s="167"/>
      <c r="AQ647" s="167"/>
    </row>
    <row r="648" spans="1:43">
      <c r="A648" s="65"/>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c r="Z648" s="86"/>
      <c r="AA648" s="86"/>
      <c r="AB648" s="86"/>
      <c r="AC648" s="86"/>
      <c r="AD648" s="86"/>
      <c r="AE648" s="86"/>
      <c r="AF648" s="86"/>
      <c r="AG648" s="86"/>
      <c r="AH648" s="167"/>
      <c r="AI648" s="167"/>
      <c r="AJ648" s="167"/>
      <c r="AK648" s="167"/>
      <c r="AL648" s="167"/>
      <c r="AM648" s="167"/>
      <c r="AN648" s="167"/>
      <c r="AO648" s="167"/>
      <c r="AP648" s="167"/>
      <c r="AQ648" s="167"/>
    </row>
    <row r="649" spans="1:43">
      <c r="A649" s="65"/>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c r="Z649" s="86"/>
      <c r="AA649" s="86"/>
      <c r="AB649" s="86"/>
      <c r="AC649" s="86"/>
      <c r="AD649" s="86"/>
      <c r="AE649" s="86"/>
      <c r="AF649" s="86"/>
      <c r="AG649" s="86"/>
      <c r="AH649" s="167"/>
      <c r="AI649" s="167"/>
      <c r="AJ649" s="167"/>
      <c r="AK649" s="167"/>
      <c r="AL649" s="167"/>
      <c r="AM649" s="167"/>
      <c r="AN649" s="167"/>
      <c r="AO649" s="167"/>
      <c r="AP649" s="167"/>
      <c r="AQ649" s="167"/>
    </row>
    <row r="650" spans="1:43">
      <c r="A650" s="65"/>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c r="Z650" s="86"/>
      <c r="AA650" s="86"/>
      <c r="AB650" s="86"/>
      <c r="AC650" s="86"/>
      <c r="AD650" s="86"/>
      <c r="AE650" s="86"/>
      <c r="AF650" s="86"/>
      <c r="AG650" s="86"/>
      <c r="AH650" s="167"/>
      <c r="AI650" s="167"/>
      <c r="AJ650" s="167"/>
      <c r="AK650" s="167"/>
      <c r="AL650" s="167"/>
      <c r="AM650" s="167"/>
      <c r="AN650" s="167"/>
      <c r="AO650" s="167"/>
      <c r="AP650" s="167"/>
      <c r="AQ650" s="167"/>
    </row>
    <row r="651" spans="1:43">
      <c r="A651" s="65"/>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c r="Z651" s="86"/>
      <c r="AA651" s="86"/>
      <c r="AB651" s="86"/>
      <c r="AC651" s="86"/>
      <c r="AD651" s="86"/>
      <c r="AE651" s="86"/>
      <c r="AF651" s="86"/>
      <c r="AG651" s="86"/>
      <c r="AH651" s="167"/>
      <c r="AI651" s="167"/>
      <c r="AJ651" s="167"/>
      <c r="AK651" s="167"/>
      <c r="AL651" s="167"/>
      <c r="AM651" s="167"/>
      <c r="AN651" s="167"/>
      <c r="AO651" s="167"/>
      <c r="AP651" s="167"/>
      <c r="AQ651" s="167"/>
    </row>
    <row r="652" spans="1:43">
      <c r="A652" s="65"/>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c r="Z652" s="86"/>
      <c r="AA652" s="86"/>
      <c r="AB652" s="86"/>
      <c r="AC652" s="86"/>
      <c r="AD652" s="86"/>
      <c r="AE652" s="86"/>
      <c r="AF652" s="86"/>
      <c r="AG652" s="86"/>
      <c r="AH652" s="167"/>
      <c r="AI652" s="167"/>
      <c r="AJ652" s="167"/>
      <c r="AK652" s="167"/>
      <c r="AL652" s="167"/>
      <c r="AM652" s="167"/>
      <c r="AN652" s="167"/>
      <c r="AO652" s="167"/>
      <c r="AP652" s="167"/>
      <c r="AQ652" s="167"/>
    </row>
    <row r="653" spans="1:43">
      <c r="A653" s="65"/>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c r="Z653" s="86"/>
      <c r="AA653" s="86"/>
      <c r="AB653" s="86"/>
      <c r="AC653" s="86"/>
      <c r="AD653" s="86"/>
      <c r="AE653" s="86"/>
      <c r="AF653" s="86"/>
      <c r="AG653" s="86"/>
      <c r="AH653" s="167"/>
      <c r="AI653" s="167"/>
      <c r="AJ653" s="167"/>
      <c r="AK653" s="167"/>
      <c r="AL653" s="167"/>
      <c r="AM653" s="167"/>
      <c r="AN653" s="167"/>
      <c r="AO653" s="167"/>
      <c r="AP653" s="167"/>
      <c r="AQ653" s="167"/>
    </row>
    <row r="654" spans="1:43">
      <c r="A654" s="65"/>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c r="Z654" s="86"/>
      <c r="AA654" s="86"/>
      <c r="AB654" s="86"/>
      <c r="AC654" s="86"/>
      <c r="AD654" s="86"/>
      <c r="AE654" s="86"/>
      <c r="AF654" s="86"/>
      <c r="AG654" s="86"/>
      <c r="AH654" s="167"/>
      <c r="AI654" s="167"/>
      <c r="AJ654" s="167"/>
      <c r="AK654" s="167"/>
      <c r="AL654" s="167"/>
      <c r="AM654" s="167"/>
      <c r="AN654" s="167"/>
      <c r="AO654" s="167"/>
      <c r="AP654" s="167"/>
      <c r="AQ654" s="167"/>
    </row>
    <row r="655" spans="1:43">
      <c r="A655" s="65"/>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c r="Z655" s="86"/>
      <c r="AA655" s="86"/>
      <c r="AB655" s="86"/>
      <c r="AC655" s="86"/>
      <c r="AD655" s="86"/>
      <c r="AE655" s="86"/>
      <c r="AF655" s="86"/>
      <c r="AG655" s="86"/>
      <c r="AH655" s="167"/>
      <c r="AI655" s="167"/>
      <c r="AJ655" s="167"/>
      <c r="AK655" s="167"/>
      <c r="AL655" s="167"/>
      <c r="AM655" s="167"/>
      <c r="AN655" s="167"/>
      <c r="AO655" s="167"/>
      <c r="AP655" s="167"/>
      <c r="AQ655" s="167"/>
    </row>
    <row r="656" spans="1:43">
      <c r="A656" s="65"/>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c r="Z656" s="86"/>
      <c r="AA656" s="86"/>
      <c r="AB656" s="86"/>
      <c r="AC656" s="86"/>
      <c r="AD656" s="86"/>
      <c r="AE656" s="86"/>
      <c r="AF656" s="86"/>
      <c r="AG656" s="86"/>
      <c r="AH656" s="167"/>
      <c r="AI656" s="167"/>
      <c r="AJ656" s="167"/>
      <c r="AK656" s="167"/>
      <c r="AL656" s="167"/>
      <c r="AM656" s="167"/>
      <c r="AN656" s="167"/>
      <c r="AO656" s="167"/>
      <c r="AP656" s="167"/>
      <c r="AQ656" s="167"/>
    </row>
    <row r="657" spans="1:43">
      <c r="A657" s="65"/>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c r="Z657" s="86"/>
      <c r="AA657" s="86"/>
      <c r="AB657" s="86"/>
      <c r="AC657" s="86"/>
      <c r="AD657" s="86"/>
      <c r="AE657" s="86"/>
      <c r="AF657" s="86"/>
      <c r="AG657" s="86"/>
      <c r="AH657" s="167"/>
      <c r="AI657" s="167"/>
      <c r="AJ657" s="167"/>
      <c r="AK657" s="167"/>
      <c r="AL657" s="167"/>
      <c r="AM657" s="167"/>
      <c r="AN657" s="167"/>
      <c r="AO657" s="167"/>
      <c r="AP657" s="167"/>
      <c r="AQ657" s="167"/>
    </row>
    <row r="658" spans="1:43">
      <c r="A658" s="65"/>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c r="Z658" s="86"/>
      <c r="AA658" s="86"/>
      <c r="AB658" s="86"/>
      <c r="AC658" s="86"/>
      <c r="AD658" s="86"/>
      <c r="AE658" s="86"/>
      <c r="AF658" s="86"/>
      <c r="AG658" s="86"/>
      <c r="AH658" s="167"/>
      <c r="AI658" s="167"/>
      <c r="AJ658" s="167"/>
      <c r="AK658" s="167"/>
      <c r="AL658" s="167"/>
      <c r="AM658" s="167"/>
      <c r="AN658" s="167"/>
      <c r="AO658" s="167"/>
      <c r="AP658" s="167"/>
      <c r="AQ658" s="167"/>
    </row>
    <row r="659" spans="1:43">
      <c r="A659" s="65"/>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c r="Z659" s="86"/>
      <c r="AA659" s="86"/>
      <c r="AB659" s="86"/>
      <c r="AC659" s="86"/>
      <c r="AD659" s="86"/>
      <c r="AE659" s="86"/>
      <c r="AF659" s="86"/>
      <c r="AG659" s="86"/>
      <c r="AH659" s="167"/>
      <c r="AI659" s="167"/>
      <c r="AJ659" s="167"/>
      <c r="AK659" s="167"/>
      <c r="AL659" s="167"/>
      <c r="AM659" s="167"/>
      <c r="AN659" s="167"/>
      <c r="AO659" s="167"/>
      <c r="AP659" s="167"/>
      <c r="AQ659" s="167"/>
    </row>
    <row r="660" spans="1:43">
      <c r="A660" s="65"/>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c r="Z660" s="86"/>
      <c r="AA660" s="86"/>
      <c r="AB660" s="86"/>
      <c r="AC660" s="86"/>
      <c r="AD660" s="86"/>
      <c r="AE660" s="86"/>
      <c r="AF660" s="86"/>
      <c r="AG660" s="86"/>
      <c r="AH660" s="167"/>
      <c r="AI660" s="167"/>
      <c r="AJ660" s="167"/>
      <c r="AK660" s="167"/>
      <c r="AL660" s="167"/>
      <c r="AM660" s="167"/>
      <c r="AN660" s="167"/>
      <c r="AO660" s="167"/>
      <c r="AP660" s="167"/>
      <c r="AQ660" s="167"/>
    </row>
    <row r="661" spans="1:43">
      <c r="A661" s="65"/>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c r="Z661" s="86"/>
      <c r="AA661" s="86"/>
      <c r="AB661" s="86"/>
      <c r="AC661" s="86"/>
      <c r="AD661" s="86"/>
      <c r="AE661" s="86"/>
      <c r="AF661" s="86"/>
      <c r="AG661" s="86"/>
      <c r="AH661" s="167"/>
      <c r="AI661" s="167"/>
      <c r="AJ661" s="167"/>
      <c r="AK661" s="167"/>
      <c r="AL661" s="167"/>
      <c r="AM661" s="167"/>
      <c r="AN661" s="167"/>
      <c r="AO661" s="167"/>
      <c r="AP661" s="167"/>
      <c r="AQ661" s="167"/>
    </row>
    <row r="662" spans="1:43">
      <c r="A662" s="65"/>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c r="Z662" s="86"/>
      <c r="AA662" s="86"/>
      <c r="AB662" s="86"/>
      <c r="AC662" s="86"/>
      <c r="AD662" s="86"/>
      <c r="AE662" s="86"/>
      <c r="AF662" s="86"/>
      <c r="AG662" s="86"/>
      <c r="AH662" s="167"/>
      <c r="AI662" s="167"/>
      <c r="AJ662" s="167"/>
      <c r="AK662" s="167"/>
      <c r="AL662" s="167"/>
      <c r="AM662" s="167"/>
      <c r="AN662" s="167"/>
      <c r="AO662" s="167"/>
      <c r="AP662" s="167"/>
      <c r="AQ662" s="167"/>
    </row>
    <row r="663" spans="1:43">
      <c r="A663" s="65"/>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c r="Z663" s="86"/>
      <c r="AA663" s="86"/>
      <c r="AB663" s="86"/>
      <c r="AC663" s="86"/>
      <c r="AD663" s="86"/>
      <c r="AE663" s="86"/>
      <c r="AF663" s="86"/>
      <c r="AG663" s="86"/>
      <c r="AH663" s="167"/>
      <c r="AI663" s="167"/>
      <c r="AJ663" s="167"/>
      <c r="AK663" s="167"/>
      <c r="AL663" s="167"/>
      <c r="AM663" s="167"/>
      <c r="AN663" s="167"/>
      <c r="AO663" s="167"/>
      <c r="AP663" s="167"/>
      <c r="AQ663" s="167"/>
    </row>
    <row r="664" spans="1:43">
      <c r="A664" s="65"/>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c r="Z664" s="86"/>
      <c r="AA664" s="86"/>
      <c r="AB664" s="86"/>
      <c r="AC664" s="86"/>
      <c r="AD664" s="86"/>
      <c r="AE664" s="86"/>
      <c r="AF664" s="86"/>
      <c r="AG664" s="86"/>
      <c r="AH664" s="167"/>
      <c r="AI664" s="167"/>
      <c r="AJ664" s="167"/>
      <c r="AK664" s="167"/>
      <c r="AL664" s="167"/>
      <c r="AM664" s="167"/>
      <c r="AN664" s="167"/>
      <c r="AO664" s="167"/>
      <c r="AP664" s="167"/>
      <c r="AQ664" s="167"/>
    </row>
    <row r="665" spans="1:43">
      <c r="A665" s="65"/>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c r="Z665" s="86"/>
      <c r="AA665" s="86"/>
      <c r="AB665" s="86"/>
      <c r="AC665" s="86"/>
      <c r="AD665" s="86"/>
      <c r="AE665" s="86"/>
      <c r="AF665" s="86"/>
      <c r="AG665" s="86"/>
      <c r="AH665" s="167"/>
      <c r="AI665" s="167"/>
      <c r="AJ665" s="167"/>
      <c r="AK665" s="167"/>
      <c r="AL665" s="167"/>
      <c r="AM665" s="167"/>
      <c r="AN665" s="167"/>
      <c r="AO665" s="167"/>
      <c r="AP665" s="167"/>
      <c r="AQ665" s="167"/>
    </row>
    <row r="666" spans="1:43">
      <c r="A666" s="65"/>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c r="Z666" s="86"/>
      <c r="AA666" s="86"/>
      <c r="AB666" s="86"/>
      <c r="AC666" s="86"/>
      <c r="AD666" s="86"/>
      <c r="AE666" s="86"/>
      <c r="AF666" s="86"/>
      <c r="AG666" s="86"/>
      <c r="AH666" s="167"/>
      <c r="AI666" s="167"/>
      <c r="AJ666" s="167"/>
      <c r="AK666" s="167"/>
      <c r="AL666" s="167"/>
      <c r="AM666" s="167"/>
      <c r="AN666" s="167"/>
      <c r="AO666" s="167"/>
      <c r="AP666" s="167"/>
      <c r="AQ666" s="167"/>
    </row>
    <row r="667" spans="1:43">
      <c r="A667" s="65"/>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c r="Z667" s="86"/>
      <c r="AA667" s="86"/>
      <c r="AB667" s="86"/>
      <c r="AC667" s="86"/>
      <c r="AD667" s="86"/>
      <c r="AE667" s="86"/>
      <c r="AF667" s="86"/>
      <c r="AG667" s="86"/>
      <c r="AH667" s="167"/>
      <c r="AI667" s="167"/>
      <c r="AJ667" s="167"/>
      <c r="AK667" s="167"/>
      <c r="AL667" s="167"/>
      <c r="AM667" s="167"/>
      <c r="AN667" s="167"/>
      <c r="AO667" s="167"/>
      <c r="AP667" s="167"/>
      <c r="AQ667" s="167"/>
    </row>
    <row r="668" spans="1:43">
      <c r="A668" s="65"/>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c r="Z668" s="86"/>
      <c r="AA668" s="86"/>
      <c r="AB668" s="86"/>
      <c r="AC668" s="86"/>
      <c r="AD668" s="86"/>
      <c r="AE668" s="86"/>
      <c r="AF668" s="86"/>
      <c r="AG668" s="86"/>
      <c r="AH668" s="167"/>
      <c r="AI668" s="167"/>
      <c r="AJ668" s="167"/>
      <c r="AK668" s="167"/>
      <c r="AL668" s="167"/>
      <c r="AM668" s="167"/>
      <c r="AN668" s="167"/>
      <c r="AO668" s="167"/>
      <c r="AP668" s="167"/>
      <c r="AQ668" s="167"/>
    </row>
    <row r="669" spans="1:43">
      <c r="A669" s="65"/>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c r="Z669" s="86"/>
      <c r="AA669" s="86"/>
      <c r="AB669" s="86"/>
      <c r="AC669" s="86"/>
      <c r="AD669" s="86"/>
      <c r="AE669" s="86"/>
      <c r="AF669" s="86"/>
      <c r="AG669" s="86"/>
      <c r="AH669" s="167"/>
      <c r="AI669" s="167"/>
      <c r="AJ669" s="167"/>
      <c r="AK669" s="167"/>
      <c r="AL669" s="167"/>
      <c r="AM669" s="167"/>
      <c r="AN669" s="167"/>
      <c r="AO669" s="167"/>
      <c r="AP669" s="167"/>
      <c r="AQ669" s="167"/>
    </row>
    <row r="670" spans="1:43">
      <c r="A670" s="65"/>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c r="Z670" s="86"/>
      <c r="AA670" s="86"/>
      <c r="AB670" s="86"/>
      <c r="AC670" s="86"/>
      <c r="AD670" s="86"/>
      <c r="AE670" s="86"/>
      <c r="AF670" s="86"/>
      <c r="AG670" s="86"/>
      <c r="AH670" s="167"/>
      <c r="AI670" s="167"/>
      <c r="AJ670" s="167"/>
      <c r="AK670" s="167"/>
      <c r="AL670" s="167"/>
      <c r="AM670" s="167"/>
      <c r="AN670" s="167"/>
      <c r="AO670" s="167"/>
      <c r="AP670" s="167"/>
      <c r="AQ670" s="167"/>
    </row>
    <row r="671" spans="1:43">
      <c r="A671" s="65"/>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c r="Z671" s="86"/>
      <c r="AA671" s="86"/>
      <c r="AB671" s="86"/>
      <c r="AC671" s="86"/>
      <c r="AD671" s="86"/>
      <c r="AE671" s="86"/>
      <c r="AF671" s="86"/>
      <c r="AG671" s="86"/>
      <c r="AH671" s="167"/>
      <c r="AI671" s="167"/>
      <c r="AJ671" s="167"/>
      <c r="AK671" s="167"/>
      <c r="AL671" s="167"/>
      <c r="AM671" s="167"/>
      <c r="AN671" s="167"/>
      <c r="AO671" s="167"/>
      <c r="AP671" s="167"/>
      <c r="AQ671" s="167"/>
    </row>
    <row r="672" spans="1:43">
      <c r="A672" s="65"/>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c r="Z672" s="86"/>
      <c r="AA672" s="86"/>
      <c r="AB672" s="86"/>
      <c r="AC672" s="86"/>
      <c r="AD672" s="86"/>
      <c r="AE672" s="86"/>
      <c r="AF672" s="86"/>
      <c r="AG672" s="86"/>
      <c r="AH672" s="167"/>
      <c r="AI672" s="167"/>
      <c r="AJ672" s="167"/>
      <c r="AK672" s="167"/>
      <c r="AL672" s="167"/>
      <c r="AM672" s="167"/>
      <c r="AN672" s="167"/>
      <c r="AO672" s="167"/>
      <c r="AP672" s="167"/>
      <c r="AQ672" s="167"/>
    </row>
    <row r="673" spans="1:43">
      <c r="A673" s="65"/>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c r="Z673" s="86"/>
      <c r="AA673" s="86"/>
      <c r="AB673" s="86"/>
      <c r="AC673" s="86"/>
      <c r="AD673" s="86"/>
      <c r="AE673" s="86"/>
      <c r="AF673" s="86"/>
      <c r="AG673" s="86"/>
      <c r="AH673" s="167"/>
      <c r="AI673" s="167"/>
      <c r="AJ673" s="167"/>
      <c r="AK673" s="167"/>
      <c r="AL673" s="167"/>
      <c r="AM673" s="167"/>
      <c r="AN673" s="167"/>
      <c r="AO673" s="167"/>
      <c r="AP673" s="167"/>
      <c r="AQ673" s="167"/>
    </row>
    <row r="674" spans="1:43">
      <c r="A674" s="65"/>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c r="Z674" s="86"/>
      <c r="AA674" s="86"/>
      <c r="AB674" s="86"/>
      <c r="AC674" s="86"/>
      <c r="AD674" s="86"/>
      <c r="AE674" s="86"/>
      <c r="AF674" s="86"/>
      <c r="AG674" s="86"/>
      <c r="AH674" s="167"/>
      <c r="AI674" s="167"/>
      <c r="AJ674" s="167"/>
      <c r="AK674" s="167"/>
      <c r="AL674" s="167"/>
      <c r="AM674" s="167"/>
      <c r="AN674" s="167"/>
      <c r="AO674" s="167"/>
      <c r="AP674" s="167"/>
      <c r="AQ674" s="167"/>
    </row>
    <row r="675" spans="1:43">
      <c r="A675" s="65"/>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c r="Z675" s="86"/>
      <c r="AA675" s="86"/>
      <c r="AB675" s="86"/>
      <c r="AC675" s="86"/>
      <c r="AD675" s="86"/>
      <c r="AE675" s="86"/>
      <c r="AF675" s="86"/>
      <c r="AG675" s="86"/>
      <c r="AH675" s="167"/>
      <c r="AI675" s="167"/>
      <c r="AJ675" s="167"/>
      <c r="AK675" s="167"/>
      <c r="AL675" s="167"/>
      <c r="AM675" s="167"/>
      <c r="AN675" s="167"/>
      <c r="AO675" s="167"/>
      <c r="AP675" s="167"/>
      <c r="AQ675" s="167"/>
    </row>
    <row r="676" spans="1:43">
      <c r="A676" s="65"/>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c r="Z676" s="86"/>
      <c r="AA676" s="86"/>
      <c r="AB676" s="86"/>
      <c r="AC676" s="86"/>
      <c r="AD676" s="86"/>
      <c r="AE676" s="86"/>
      <c r="AF676" s="86"/>
      <c r="AG676" s="86"/>
      <c r="AH676" s="167"/>
      <c r="AI676" s="167"/>
      <c r="AJ676" s="167"/>
      <c r="AK676" s="167"/>
      <c r="AL676" s="167"/>
      <c r="AM676" s="167"/>
      <c r="AN676" s="167"/>
      <c r="AO676" s="167"/>
      <c r="AP676" s="167"/>
      <c r="AQ676" s="167"/>
    </row>
    <row r="677" spans="1:43">
      <c r="A677" s="65"/>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c r="Z677" s="86"/>
      <c r="AA677" s="86"/>
      <c r="AB677" s="86"/>
      <c r="AC677" s="86"/>
      <c r="AD677" s="86"/>
      <c r="AE677" s="86"/>
      <c r="AF677" s="86"/>
      <c r="AG677" s="86"/>
      <c r="AH677" s="167"/>
      <c r="AI677" s="167"/>
      <c r="AJ677" s="167"/>
      <c r="AK677" s="167"/>
      <c r="AL677" s="167"/>
      <c r="AM677" s="167"/>
      <c r="AN677" s="167"/>
      <c r="AO677" s="167"/>
      <c r="AP677" s="167"/>
      <c r="AQ677" s="167"/>
    </row>
    <row r="678" spans="1:43">
      <c r="A678" s="65"/>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c r="Z678" s="86"/>
      <c r="AA678" s="86"/>
      <c r="AB678" s="86"/>
      <c r="AC678" s="86"/>
      <c r="AD678" s="86"/>
      <c r="AE678" s="86"/>
      <c r="AF678" s="86"/>
      <c r="AG678" s="86"/>
      <c r="AH678" s="167"/>
      <c r="AI678" s="167"/>
      <c r="AJ678" s="167"/>
      <c r="AK678" s="167"/>
      <c r="AL678" s="167"/>
      <c r="AM678" s="167"/>
      <c r="AN678" s="167"/>
      <c r="AO678" s="167"/>
      <c r="AP678" s="167"/>
      <c r="AQ678" s="167"/>
    </row>
    <row r="679" spans="1:43">
      <c r="A679" s="65"/>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c r="Z679" s="86"/>
      <c r="AA679" s="86"/>
      <c r="AB679" s="86"/>
      <c r="AC679" s="86"/>
      <c r="AD679" s="86"/>
      <c r="AE679" s="86"/>
      <c r="AF679" s="86"/>
      <c r="AG679" s="86"/>
      <c r="AH679" s="167"/>
      <c r="AI679" s="167"/>
      <c r="AJ679" s="167"/>
      <c r="AK679" s="167"/>
      <c r="AL679" s="167"/>
      <c r="AM679" s="167"/>
      <c r="AN679" s="167"/>
      <c r="AO679" s="167"/>
      <c r="AP679" s="167"/>
      <c r="AQ679" s="167"/>
    </row>
    <row r="680" spans="1:43">
      <c r="A680" s="65"/>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c r="Z680" s="86"/>
      <c r="AA680" s="86"/>
      <c r="AB680" s="86"/>
      <c r="AC680" s="86"/>
      <c r="AD680" s="86"/>
      <c r="AE680" s="86"/>
      <c r="AF680" s="86"/>
      <c r="AG680" s="86"/>
      <c r="AH680" s="167"/>
      <c r="AI680" s="167"/>
      <c r="AJ680" s="167"/>
      <c r="AK680" s="167"/>
      <c r="AL680" s="167"/>
      <c r="AM680" s="167"/>
      <c r="AN680" s="167"/>
      <c r="AO680" s="167"/>
      <c r="AP680" s="167"/>
      <c r="AQ680" s="167"/>
    </row>
    <row r="681" spans="1:43">
      <c r="A681" s="65"/>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c r="Z681" s="86"/>
      <c r="AA681" s="86"/>
      <c r="AB681" s="86"/>
      <c r="AC681" s="86"/>
      <c r="AD681" s="86"/>
      <c r="AE681" s="86"/>
      <c r="AF681" s="86"/>
      <c r="AG681" s="86"/>
      <c r="AH681" s="167"/>
      <c r="AI681" s="167"/>
      <c r="AJ681" s="167"/>
      <c r="AK681" s="167"/>
      <c r="AL681" s="167"/>
      <c r="AM681" s="167"/>
      <c r="AN681" s="167"/>
      <c r="AO681" s="167"/>
      <c r="AP681" s="167"/>
      <c r="AQ681" s="167"/>
    </row>
    <row r="682" spans="1:43">
      <c r="A682" s="65"/>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c r="Z682" s="86"/>
      <c r="AA682" s="86"/>
      <c r="AB682" s="86"/>
      <c r="AC682" s="86"/>
      <c r="AD682" s="86"/>
      <c r="AE682" s="86"/>
      <c r="AF682" s="86"/>
      <c r="AG682" s="86"/>
      <c r="AH682" s="167"/>
      <c r="AI682" s="167"/>
      <c r="AJ682" s="167"/>
      <c r="AK682" s="167"/>
      <c r="AL682" s="167"/>
      <c r="AM682" s="167"/>
      <c r="AN682" s="167"/>
      <c r="AO682" s="167"/>
      <c r="AP682" s="167"/>
      <c r="AQ682" s="167"/>
    </row>
    <row r="683" spans="1:43">
      <c r="A683" s="65"/>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c r="Z683" s="86"/>
      <c r="AA683" s="86"/>
      <c r="AB683" s="86"/>
      <c r="AC683" s="86"/>
      <c r="AD683" s="86"/>
      <c r="AE683" s="86"/>
      <c r="AF683" s="86"/>
      <c r="AG683" s="86"/>
      <c r="AH683" s="167"/>
      <c r="AI683" s="167"/>
      <c r="AJ683" s="167"/>
      <c r="AK683" s="167"/>
      <c r="AL683" s="167"/>
      <c r="AM683" s="167"/>
      <c r="AN683" s="167"/>
      <c r="AO683" s="167"/>
      <c r="AP683" s="167"/>
      <c r="AQ683" s="167"/>
    </row>
    <row r="684" spans="1:43">
      <c r="A684" s="65"/>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c r="Z684" s="86"/>
      <c r="AA684" s="86"/>
      <c r="AB684" s="86"/>
      <c r="AC684" s="86"/>
      <c r="AD684" s="86"/>
      <c r="AE684" s="86"/>
      <c r="AF684" s="86"/>
      <c r="AG684" s="86"/>
      <c r="AH684" s="167"/>
      <c r="AI684" s="167"/>
      <c r="AJ684" s="167"/>
      <c r="AK684" s="167"/>
      <c r="AL684" s="167"/>
      <c r="AM684" s="167"/>
      <c r="AN684" s="167"/>
      <c r="AO684" s="167"/>
      <c r="AP684" s="167"/>
      <c r="AQ684" s="167"/>
    </row>
    <row r="685" spans="1:43">
      <c r="A685" s="65"/>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c r="Z685" s="86"/>
      <c r="AA685" s="86"/>
      <c r="AB685" s="86"/>
      <c r="AC685" s="86"/>
      <c r="AD685" s="86"/>
      <c r="AE685" s="86"/>
      <c r="AF685" s="86"/>
      <c r="AG685" s="86"/>
      <c r="AH685" s="167"/>
      <c r="AI685" s="167"/>
      <c r="AJ685" s="167"/>
      <c r="AK685" s="167"/>
      <c r="AL685" s="167"/>
      <c r="AM685" s="167"/>
      <c r="AN685" s="167"/>
      <c r="AO685" s="167"/>
      <c r="AP685" s="167"/>
      <c r="AQ685" s="167"/>
    </row>
    <row r="686" spans="1:43">
      <c r="A686" s="65"/>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c r="Z686" s="86"/>
      <c r="AA686" s="86"/>
      <c r="AB686" s="86"/>
      <c r="AC686" s="86"/>
      <c r="AD686" s="86"/>
      <c r="AE686" s="86"/>
      <c r="AF686" s="86"/>
      <c r="AG686" s="86"/>
      <c r="AH686" s="167"/>
      <c r="AI686" s="167"/>
      <c r="AJ686" s="167"/>
      <c r="AK686" s="167"/>
      <c r="AL686" s="167"/>
      <c r="AM686" s="167"/>
      <c r="AN686" s="167"/>
      <c r="AO686" s="167"/>
      <c r="AP686" s="167"/>
      <c r="AQ686" s="167"/>
    </row>
    <row r="687" spans="1:43">
      <c r="A687" s="65"/>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c r="Z687" s="86"/>
      <c r="AA687" s="86"/>
      <c r="AB687" s="86"/>
      <c r="AC687" s="86"/>
      <c r="AD687" s="86"/>
      <c r="AE687" s="86"/>
      <c r="AF687" s="86"/>
      <c r="AG687" s="86"/>
      <c r="AH687" s="167"/>
      <c r="AI687" s="167"/>
      <c r="AJ687" s="167"/>
      <c r="AK687" s="167"/>
      <c r="AL687" s="167"/>
      <c r="AM687" s="167"/>
      <c r="AN687" s="167"/>
      <c r="AO687" s="167"/>
      <c r="AP687" s="167"/>
      <c r="AQ687" s="167"/>
    </row>
    <row r="688" spans="1:43">
      <c r="A688" s="65"/>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c r="Z688" s="86"/>
      <c r="AA688" s="86"/>
      <c r="AB688" s="86"/>
      <c r="AC688" s="86"/>
      <c r="AD688" s="86"/>
      <c r="AE688" s="86"/>
      <c r="AF688" s="86"/>
      <c r="AG688" s="86"/>
      <c r="AH688" s="167"/>
      <c r="AI688" s="167"/>
      <c r="AJ688" s="167"/>
      <c r="AK688" s="167"/>
      <c r="AL688" s="167"/>
      <c r="AM688" s="167"/>
      <c r="AN688" s="167"/>
      <c r="AO688" s="167"/>
      <c r="AP688" s="167"/>
      <c r="AQ688" s="167"/>
    </row>
    <row r="689" spans="1:43">
      <c r="A689" s="65"/>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c r="Z689" s="86"/>
      <c r="AA689" s="86"/>
      <c r="AB689" s="86"/>
      <c r="AC689" s="86"/>
      <c r="AD689" s="86"/>
      <c r="AE689" s="86"/>
      <c r="AF689" s="86"/>
      <c r="AG689" s="86"/>
      <c r="AH689" s="167"/>
      <c r="AI689" s="167"/>
      <c r="AJ689" s="167"/>
      <c r="AK689" s="167"/>
      <c r="AL689" s="167"/>
      <c r="AM689" s="167"/>
      <c r="AN689" s="167"/>
      <c r="AO689" s="167"/>
      <c r="AP689" s="167"/>
      <c r="AQ689" s="167"/>
    </row>
    <row r="690" spans="1:43">
      <c r="A690" s="65"/>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c r="Z690" s="86"/>
      <c r="AA690" s="86"/>
      <c r="AB690" s="86"/>
      <c r="AC690" s="86"/>
      <c r="AD690" s="86"/>
      <c r="AE690" s="86"/>
      <c r="AF690" s="86"/>
      <c r="AG690" s="86"/>
      <c r="AH690" s="167"/>
      <c r="AI690" s="167"/>
      <c r="AJ690" s="167"/>
      <c r="AK690" s="167"/>
      <c r="AL690" s="167"/>
      <c r="AM690" s="167"/>
      <c r="AN690" s="167"/>
      <c r="AO690" s="167"/>
      <c r="AP690" s="167"/>
      <c r="AQ690" s="167"/>
    </row>
    <row r="691" spans="1:43">
      <c r="A691" s="65"/>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c r="Z691" s="86"/>
      <c r="AA691" s="86"/>
      <c r="AB691" s="86"/>
      <c r="AC691" s="86"/>
      <c r="AD691" s="86"/>
      <c r="AE691" s="86"/>
      <c r="AF691" s="86"/>
      <c r="AG691" s="86"/>
      <c r="AH691" s="167"/>
      <c r="AI691" s="167"/>
      <c r="AJ691" s="167"/>
      <c r="AK691" s="167"/>
      <c r="AL691" s="167"/>
      <c r="AM691" s="167"/>
      <c r="AN691" s="167"/>
      <c r="AO691" s="167"/>
      <c r="AP691" s="167"/>
      <c r="AQ691" s="167"/>
    </row>
    <row r="692" spans="1:43">
      <c r="A692" s="65"/>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c r="Z692" s="86"/>
      <c r="AA692" s="86"/>
      <c r="AB692" s="86"/>
      <c r="AC692" s="86"/>
      <c r="AD692" s="86"/>
      <c r="AE692" s="86"/>
      <c r="AF692" s="86"/>
      <c r="AG692" s="86"/>
      <c r="AH692" s="167"/>
      <c r="AI692" s="167"/>
      <c r="AJ692" s="167"/>
      <c r="AK692" s="167"/>
      <c r="AL692" s="167"/>
      <c r="AM692" s="167"/>
      <c r="AN692" s="167"/>
      <c r="AO692" s="167"/>
      <c r="AP692" s="167"/>
      <c r="AQ692" s="167"/>
    </row>
    <row r="693" spans="1:43">
      <c r="A693" s="65"/>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c r="Z693" s="86"/>
      <c r="AA693" s="86"/>
      <c r="AB693" s="86"/>
      <c r="AC693" s="86"/>
      <c r="AD693" s="86"/>
      <c r="AE693" s="86"/>
      <c r="AF693" s="86"/>
      <c r="AG693" s="86"/>
      <c r="AH693" s="167"/>
      <c r="AI693" s="167"/>
      <c r="AJ693" s="167"/>
      <c r="AK693" s="167"/>
      <c r="AL693" s="167"/>
      <c r="AM693" s="167"/>
      <c r="AN693" s="167"/>
      <c r="AO693" s="167"/>
      <c r="AP693" s="167"/>
      <c r="AQ693" s="167"/>
    </row>
    <row r="694" spans="1:43">
      <c r="A694" s="65"/>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c r="Z694" s="86"/>
      <c r="AA694" s="86"/>
      <c r="AB694" s="86"/>
      <c r="AC694" s="86"/>
      <c r="AD694" s="86"/>
      <c r="AE694" s="86"/>
      <c r="AF694" s="86"/>
      <c r="AG694" s="86"/>
      <c r="AH694" s="167"/>
      <c r="AI694" s="167"/>
      <c r="AJ694" s="167"/>
      <c r="AK694" s="167"/>
      <c r="AL694" s="167"/>
      <c r="AM694" s="167"/>
      <c r="AN694" s="167"/>
      <c r="AO694" s="167"/>
      <c r="AP694" s="167"/>
      <c r="AQ694" s="167"/>
    </row>
    <row r="695" spans="1:43">
      <c r="A695" s="65"/>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c r="Z695" s="86"/>
      <c r="AA695" s="86"/>
      <c r="AB695" s="86"/>
      <c r="AC695" s="86"/>
      <c r="AD695" s="86"/>
      <c r="AE695" s="86"/>
      <c r="AF695" s="86"/>
      <c r="AG695" s="86"/>
      <c r="AH695" s="167"/>
      <c r="AI695" s="167"/>
      <c r="AJ695" s="167"/>
      <c r="AK695" s="167"/>
      <c r="AL695" s="167"/>
      <c r="AM695" s="167"/>
      <c r="AN695" s="167"/>
      <c r="AO695" s="167"/>
      <c r="AP695" s="167"/>
      <c r="AQ695" s="167"/>
    </row>
    <row r="696" spans="1:43">
      <c r="A696" s="65"/>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c r="Z696" s="86"/>
      <c r="AA696" s="86"/>
      <c r="AB696" s="86"/>
      <c r="AC696" s="86"/>
      <c r="AD696" s="86"/>
      <c r="AE696" s="86"/>
      <c r="AF696" s="86"/>
      <c r="AG696" s="86"/>
      <c r="AH696" s="167"/>
      <c r="AI696" s="167"/>
      <c r="AJ696" s="167"/>
      <c r="AK696" s="167"/>
      <c r="AL696" s="167"/>
      <c r="AM696" s="167"/>
      <c r="AN696" s="167"/>
      <c r="AO696" s="167"/>
      <c r="AP696" s="167"/>
      <c r="AQ696" s="167"/>
    </row>
    <row r="697" spans="1:43">
      <c r="A697" s="65"/>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c r="Z697" s="86"/>
      <c r="AA697" s="86"/>
      <c r="AB697" s="86"/>
      <c r="AC697" s="86"/>
      <c r="AD697" s="86"/>
      <c r="AE697" s="86"/>
      <c r="AF697" s="86"/>
      <c r="AG697" s="86"/>
      <c r="AH697" s="167"/>
      <c r="AI697" s="167"/>
      <c r="AJ697" s="167"/>
      <c r="AK697" s="167"/>
      <c r="AL697" s="167"/>
      <c r="AM697" s="167"/>
      <c r="AN697" s="167"/>
      <c r="AO697" s="167"/>
      <c r="AP697" s="167"/>
      <c r="AQ697" s="167"/>
    </row>
    <row r="698" spans="1:43">
      <c r="A698" s="65"/>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c r="Z698" s="86"/>
      <c r="AA698" s="86"/>
      <c r="AB698" s="86"/>
      <c r="AC698" s="86"/>
      <c r="AD698" s="86"/>
      <c r="AE698" s="86"/>
      <c r="AF698" s="86"/>
      <c r="AG698" s="86"/>
      <c r="AH698" s="167"/>
      <c r="AI698" s="167"/>
      <c r="AJ698" s="167"/>
      <c r="AK698" s="167"/>
      <c r="AL698" s="167"/>
      <c r="AM698" s="167"/>
      <c r="AN698" s="167"/>
      <c r="AO698" s="167"/>
      <c r="AP698" s="167"/>
      <c r="AQ698" s="167"/>
    </row>
    <row r="699" spans="1:43">
      <c r="A699" s="65"/>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c r="Z699" s="86"/>
      <c r="AA699" s="86"/>
      <c r="AB699" s="86"/>
      <c r="AC699" s="86"/>
      <c r="AD699" s="86"/>
      <c r="AE699" s="86"/>
      <c r="AF699" s="86"/>
      <c r="AG699" s="86"/>
      <c r="AH699" s="167"/>
      <c r="AI699" s="167"/>
      <c r="AJ699" s="167"/>
      <c r="AK699" s="167"/>
      <c r="AL699" s="167"/>
      <c r="AM699" s="167"/>
      <c r="AN699" s="167"/>
      <c r="AO699" s="167"/>
      <c r="AP699" s="167"/>
      <c r="AQ699" s="167"/>
    </row>
    <row r="700" spans="1:43">
      <c r="A700" s="65"/>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c r="Z700" s="86"/>
      <c r="AA700" s="86"/>
      <c r="AB700" s="86"/>
      <c r="AC700" s="86"/>
      <c r="AD700" s="86"/>
      <c r="AE700" s="86"/>
      <c r="AF700" s="86"/>
      <c r="AG700" s="86"/>
      <c r="AH700" s="167"/>
      <c r="AI700" s="167"/>
      <c r="AJ700" s="167"/>
      <c r="AK700" s="167"/>
      <c r="AL700" s="167"/>
      <c r="AM700" s="167"/>
      <c r="AN700" s="167"/>
      <c r="AO700" s="167"/>
      <c r="AP700" s="167"/>
      <c r="AQ700" s="167"/>
    </row>
    <row r="701" spans="1:43">
      <c r="A701" s="65"/>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c r="Z701" s="86"/>
      <c r="AA701" s="86"/>
      <c r="AB701" s="86"/>
      <c r="AC701" s="86"/>
      <c r="AD701" s="86"/>
      <c r="AE701" s="86"/>
      <c r="AF701" s="86"/>
      <c r="AG701" s="86"/>
      <c r="AH701" s="167"/>
      <c r="AI701" s="167"/>
      <c r="AJ701" s="167"/>
      <c r="AK701" s="167"/>
      <c r="AL701" s="167"/>
      <c r="AM701" s="167"/>
      <c r="AN701" s="167"/>
      <c r="AO701" s="167"/>
      <c r="AP701" s="167"/>
      <c r="AQ701" s="167"/>
    </row>
    <row r="702" spans="1:43">
      <c r="A702" s="65"/>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c r="Z702" s="86"/>
      <c r="AA702" s="86"/>
      <c r="AB702" s="86"/>
      <c r="AC702" s="86"/>
      <c r="AD702" s="86"/>
      <c r="AE702" s="86"/>
      <c r="AF702" s="86"/>
      <c r="AG702" s="86"/>
      <c r="AH702" s="167"/>
      <c r="AI702" s="167"/>
      <c r="AJ702" s="167"/>
      <c r="AK702" s="167"/>
      <c r="AL702" s="167"/>
      <c r="AM702" s="167"/>
      <c r="AN702" s="167"/>
      <c r="AO702" s="167"/>
      <c r="AP702" s="167"/>
      <c r="AQ702" s="167"/>
    </row>
    <row r="703" spans="1:43">
      <c r="A703" s="65"/>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c r="Z703" s="86"/>
      <c r="AA703" s="86"/>
      <c r="AB703" s="86"/>
      <c r="AC703" s="86"/>
      <c r="AD703" s="86"/>
      <c r="AE703" s="86"/>
      <c r="AF703" s="86"/>
      <c r="AG703" s="86"/>
      <c r="AH703" s="167"/>
      <c r="AI703" s="167"/>
      <c r="AJ703" s="167"/>
      <c r="AK703" s="167"/>
      <c r="AL703" s="167"/>
      <c r="AM703" s="167"/>
      <c r="AN703" s="167"/>
      <c r="AO703" s="167"/>
      <c r="AP703" s="167"/>
      <c r="AQ703" s="167"/>
    </row>
    <row r="704" spans="1:43">
      <c r="A704" s="65"/>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c r="Z704" s="86"/>
      <c r="AA704" s="86"/>
      <c r="AB704" s="86"/>
      <c r="AC704" s="86"/>
      <c r="AD704" s="86"/>
      <c r="AE704" s="86"/>
      <c r="AF704" s="86"/>
      <c r="AG704" s="86"/>
      <c r="AH704" s="167"/>
      <c r="AI704" s="167"/>
      <c r="AJ704" s="167"/>
      <c r="AK704" s="167"/>
      <c r="AL704" s="167"/>
      <c r="AM704" s="167"/>
      <c r="AN704" s="167"/>
      <c r="AO704" s="167"/>
      <c r="AP704" s="167"/>
      <c r="AQ704" s="167"/>
    </row>
    <row r="705" spans="1:43">
      <c r="A705" s="65"/>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c r="Z705" s="86"/>
      <c r="AA705" s="86"/>
      <c r="AB705" s="86"/>
      <c r="AC705" s="86"/>
      <c r="AD705" s="86"/>
      <c r="AE705" s="86"/>
      <c r="AF705" s="86"/>
      <c r="AG705" s="86"/>
      <c r="AH705" s="167"/>
      <c r="AI705" s="167"/>
      <c r="AJ705" s="167"/>
      <c r="AK705" s="167"/>
      <c r="AL705" s="167"/>
      <c r="AM705" s="167"/>
      <c r="AN705" s="167"/>
      <c r="AO705" s="167"/>
      <c r="AP705" s="167"/>
      <c r="AQ705" s="167"/>
    </row>
    <row r="706" spans="1:43">
      <c r="A706" s="65"/>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c r="Z706" s="86"/>
      <c r="AA706" s="86"/>
      <c r="AB706" s="86"/>
      <c r="AC706" s="86"/>
      <c r="AD706" s="86"/>
      <c r="AE706" s="86"/>
      <c r="AF706" s="86"/>
      <c r="AG706" s="86"/>
      <c r="AH706" s="167"/>
      <c r="AI706" s="167"/>
      <c r="AJ706" s="167"/>
      <c r="AK706" s="167"/>
      <c r="AL706" s="167"/>
      <c r="AM706" s="167"/>
      <c r="AN706" s="167"/>
      <c r="AO706" s="167"/>
      <c r="AP706" s="167"/>
      <c r="AQ706" s="167"/>
    </row>
    <row r="707" spans="1:43">
      <c r="A707" s="65"/>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c r="Z707" s="86"/>
      <c r="AA707" s="86"/>
      <c r="AB707" s="86"/>
      <c r="AC707" s="86"/>
      <c r="AD707" s="86"/>
      <c r="AE707" s="86"/>
      <c r="AF707" s="86"/>
      <c r="AG707" s="86"/>
      <c r="AH707" s="167"/>
      <c r="AI707" s="167"/>
      <c r="AJ707" s="167"/>
      <c r="AK707" s="167"/>
      <c r="AL707" s="167"/>
      <c r="AM707" s="167"/>
      <c r="AN707" s="167"/>
      <c r="AO707" s="167"/>
      <c r="AP707" s="167"/>
      <c r="AQ707" s="167"/>
    </row>
    <row r="708" spans="1:43">
      <c r="A708" s="65"/>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c r="Z708" s="86"/>
      <c r="AA708" s="86"/>
      <c r="AB708" s="86"/>
      <c r="AC708" s="86"/>
      <c r="AD708" s="86"/>
      <c r="AE708" s="86"/>
      <c r="AF708" s="86"/>
      <c r="AG708" s="86"/>
      <c r="AH708" s="167"/>
      <c r="AI708" s="167"/>
      <c r="AJ708" s="167"/>
      <c r="AK708" s="167"/>
      <c r="AL708" s="167"/>
      <c r="AM708" s="167"/>
      <c r="AN708" s="167"/>
      <c r="AO708" s="167"/>
      <c r="AP708" s="167"/>
      <c r="AQ708" s="167"/>
    </row>
    <row r="709" spans="1:43">
      <c r="A709" s="65"/>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c r="Z709" s="86"/>
      <c r="AA709" s="86"/>
      <c r="AB709" s="86"/>
      <c r="AC709" s="86"/>
      <c r="AD709" s="86"/>
      <c r="AE709" s="86"/>
      <c r="AF709" s="86"/>
      <c r="AG709" s="86"/>
      <c r="AH709" s="167"/>
      <c r="AI709" s="167"/>
      <c r="AJ709" s="167"/>
      <c r="AK709" s="167"/>
      <c r="AL709" s="167"/>
      <c r="AM709" s="167"/>
      <c r="AN709" s="167"/>
      <c r="AO709" s="167"/>
      <c r="AP709" s="167"/>
      <c r="AQ709" s="167"/>
    </row>
    <row r="710" spans="1:43">
      <c r="A710" s="65"/>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c r="Z710" s="86"/>
      <c r="AA710" s="86"/>
      <c r="AB710" s="86"/>
      <c r="AC710" s="86"/>
      <c r="AD710" s="86"/>
      <c r="AE710" s="86"/>
      <c r="AF710" s="86"/>
      <c r="AG710" s="86"/>
      <c r="AH710" s="167"/>
      <c r="AI710" s="167"/>
      <c r="AJ710" s="167"/>
      <c r="AK710" s="167"/>
      <c r="AL710" s="167"/>
      <c r="AM710" s="167"/>
      <c r="AN710" s="167"/>
      <c r="AO710" s="167"/>
      <c r="AP710" s="167"/>
      <c r="AQ710" s="167"/>
    </row>
    <row r="711" spans="1:43">
      <c r="A711" s="65"/>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c r="Z711" s="86"/>
      <c r="AA711" s="86"/>
      <c r="AB711" s="86"/>
      <c r="AC711" s="86"/>
      <c r="AD711" s="86"/>
      <c r="AE711" s="86"/>
      <c r="AF711" s="86"/>
      <c r="AG711" s="86"/>
      <c r="AH711" s="167"/>
      <c r="AI711" s="167"/>
      <c r="AJ711" s="167"/>
      <c r="AK711" s="167"/>
      <c r="AL711" s="167"/>
      <c r="AM711" s="167"/>
      <c r="AN711" s="167"/>
      <c r="AO711" s="167"/>
      <c r="AP711" s="167"/>
      <c r="AQ711" s="167"/>
    </row>
    <row r="712" spans="1:43">
      <c r="A712" s="65"/>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c r="Z712" s="86"/>
      <c r="AA712" s="86"/>
      <c r="AB712" s="86"/>
      <c r="AC712" s="86"/>
      <c r="AD712" s="86"/>
      <c r="AE712" s="86"/>
      <c r="AF712" s="86"/>
      <c r="AG712" s="86"/>
      <c r="AH712" s="167"/>
      <c r="AI712" s="167"/>
      <c r="AJ712" s="167"/>
      <c r="AK712" s="167"/>
      <c r="AL712" s="167"/>
      <c r="AM712" s="167"/>
      <c r="AN712" s="167"/>
      <c r="AO712" s="167"/>
      <c r="AP712" s="167"/>
      <c r="AQ712" s="167"/>
    </row>
    <row r="713" spans="1:43">
      <c r="A713" s="65"/>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c r="Z713" s="86"/>
      <c r="AA713" s="86"/>
      <c r="AB713" s="86"/>
      <c r="AC713" s="86"/>
      <c r="AD713" s="86"/>
      <c r="AE713" s="86"/>
      <c r="AF713" s="86"/>
      <c r="AG713" s="86"/>
      <c r="AH713" s="167"/>
      <c r="AI713" s="167"/>
      <c r="AJ713" s="167"/>
      <c r="AK713" s="167"/>
      <c r="AL713" s="167"/>
      <c r="AM713" s="167"/>
      <c r="AN713" s="167"/>
      <c r="AO713" s="167"/>
      <c r="AP713" s="167"/>
      <c r="AQ713" s="167"/>
    </row>
    <row r="714" spans="1:43">
      <c r="A714" s="65"/>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c r="Z714" s="86"/>
      <c r="AA714" s="86"/>
      <c r="AB714" s="86"/>
      <c r="AC714" s="86"/>
      <c r="AD714" s="86"/>
      <c r="AE714" s="86"/>
      <c r="AF714" s="86"/>
      <c r="AG714" s="86"/>
      <c r="AH714" s="167"/>
      <c r="AI714" s="167"/>
      <c r="AJ714" s="167"/>
      <c r="AK714" s="167"/>
      <c r="AL714" s="167"/>
      <c r="AM714" s="167"/>
      <c r="AN714" s="167"/>
      <c r="AO714" s="167"/>
      <c r="AP714" s="167"/>
      <c r="AQ714" s="167"/>
    </row>
    <row r="715" spans="1:43">
      <c r="A715" s="65"/>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c r="Z715" s="86"/>
      <c r="AA715" s="86"/>
      <c r="AB715" s="86"/>
      <c r="AC715" s="86"/>
      <c r="AD715" s="86"/>
      <c r="AE715" s="86"/>
      <c r="AF715" s="86"/>
      <c r="AG715" s="86"/>
      <c r="AH715" s="167"/>
      <c r="AI715" s="167"/>
      <c r="AJ715" s="167"/>
      <c r="AK715" s="167"/>
      <c r="AL715" s="167"/>
      <c r="AM715" s="167"/>
      <c r="AN715" s="167"/>
      <c r="AO715" s="167"/>
      <c r="AP715" s="167"/>
      <c r="AQ715" s="167"/>
    </row>
    <row r="716" spans="1:43">
      <c r="A716" s="65"/>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c r="Z716" s="86"/>
      <c r="AA716" s="86"/>
      <c r="AB716" s="86"/>
      <c r="AC716" s="86"/>
      <c r="AD716" s="86"/>
      <c r="AE716" s="86"/>
      <c r="AF716" s="86"/>
      <c r="AG716" s="86"/>
      <c r="AH716" s="167"/>
      <c r="AI716" s="167"/>
      <c r="AJ716" s="167"/>
      <c r="AK716" s="167"/>
      <c r="AL716" s="167"/>
      <c r="AM716" s="167"/>
      <c r="AN716" s="167"/>
      <c r="AO716" s="167"/>
      <c r="AP716" s="167"/>
      <c r="AQ716" s="167"/>
    </row>
    <row r="717" spans="1:43">
      <c r="A717" s="65"/>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c r="Z717" s="86"/>
      <c r="AA717" s="86"/>
      <c r="AB717" s="86"/>
      <c r="AC717" s="86"/>
      <c r="AD717" s="86"/>
      <c r="AE717" s="86"/>
      <c r="AF717" s="86"/>
      <c r="AG717" s="86"/>
      <c r="AH717" s="167"/>
      <c r="AI717" s="167"/>
      <c r="AJ717" s="167"/>
      <c r="AK717" s="167"/>
      <c r="AL717" s="167"/>
      <c r="AM717" s="167"/>
      <c r="AN717" s="167"/>
      <c r="AO717" s="167"/>
      <c r="AP717" s="167"/>
      <c r="AQ717" s="167"/>
    </row>
    <row r="718" spans="1:43">
      <c r="A718" s="65"/>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c r="Z718" s="86"/>
      <c r="AA718" s="86"/>
      <c r="AB718" s="86"/>
      <c r="AC718" s="86"/>
      <c r="AD718" s="86"/>
      <c r="AE718" s="86"/>
      <c r="AF718" s="86"/>
      <c r="AG718" s="86"/>
      <c r="AH718" s="167"/>
      <c r="AI718" s="167"/>
      <c r="AJ718" s="167"/>
      <c r="AK718" s="167"/>
      <c r="AL718" s="167"/>
      <c r="AM718" s="167"/>
      <c r="AN718" s="167"/>
      <c r="AO718" s="167"/>
      <c r="AP718" s="167"/>
      <c r="AQ718" s="167"/>
    </row>
    <row r="719" spans="1:43">
      <c r="A719" s="65"/>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c r="Z719" s="86"/>
      <c r="AA719" s="86"/>
      <c r="AB719" s="86"/>
      <c r="AC719" s="86"/>
      <c r="AD719" s="86"/>
      <c r="AE719" s="86"/>
      <c r="AF719" s="86"/>
      <c r="AG719" s="86"/>
      <c r="AH719" s="167"/>
      <c r="AI719" s="167"/>
      <c r="AJ719" s="167"/>
      <c r="AK719" s="167"/>
      <c r="AL719" s="167"/>
      <c r="AM719" s="167"/>
      <c r="AN719" s="167"/>
      <c r="AO719" s="167"/>
      <c r="AP719" s="167"/>
      <c r="AQ719" s="167"/>
    </row>
    <row r="720" spans="1:43">
      <c r="A720" s="65"/>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c r="Z720" s="86"/>
      <c r="AA720" s="86"/>
      <c r="AB720" s="86"/>
      <c r="AC720" s="86"/>
      <c r="AD720" s="86"/>
      <c r="AE720" s="86"/>
      <c r="AF720" s="86"/>
      <c r="AG720" s="86"/>
      <c r="AH720" s="167"/>
      <c r="AI720" s="167"/>
      <c r="AJ720" s="167"/>
      <c r="AK720" s="167"/>
      <c r="AL720" s="167"/>
      <c r="AM720" s="167"/>
      <c r="AN720" s="167"/>
      <c r="AO720" s="167"/>
      <c r="AP720" s="167"/>
      <c r="AQ720" s="167"/>
    </row>
    <row r="721" spans="1:43">
      <c r="A721" s="65"/>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c r="Z721" s="86"/>
      <c r="AA721" s="86"/>
      <c r="AB721" s="86"/>
      <c r="AC721" s="86"/>
      <c r="AD721" s="86"/>
      <c r="AE721" s="86"/>
      <c r="AF721" s="86"/>
      <c r="AG721" s="86"/>
      <c r="AH721" s="167"/>
      <c r="AI721" s="167"/>
      <c r="AJ721" s="167"/>
      <c r="AK721" s="167"/>
      <c r="AL721" s="167"/>
      <c r="AM721" s="167"/>
      <c r="AN721" s="167"/>
      <c r="AO721" s="167"/>
      <c r="AP721" s="167"/>
      <c r="AQ721" s="167"/>
    </row>
    <row r="722" spans="1:43">
      <c r="A722" s="65"/>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c r="Z722" s="86"/>
      <c r="AA722" s="86"/>
      <c r="AB722" s="86"/>
      <c r="AC722" s="86"/>
      <c r="AD722" s="86"/>
      <c r="AE722" s="86"/>
      <c r="AF722" s="86"/>
      <c r="AG722" s="86"/>
      <c r="AH722" s="167"/>
      <c r="AI722" s="167"/>
      <c r="AJ722" s="167"/>
      <c r="AK722" s="167"/>
      <c r="AL722" s="167"/>
      <c r="AM722" s="167"/>
      <c r="AN722" s="167"/>
      <c r="AO722" s="167"/>
      <c r="AP722" s="167"/>
      <c r="AQ722" s="167"/>
    </row>
    <row r="723" spans="1:43">
      <c r="A723" s="65"/>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c r="Z723" s="86"/>
      <c r="AA723" s="86"/>
      <c r="AB723" s="86"/>
      <c r="AC723" s="86"/>
      <c r="AD723" s="86"/>
      <c r="AE723" s="86"/>
      <c r="AF723" s="86"/>
      <c r="AG723" s="86"/>
      <c r="AH723" s="167"/>
      <c r="AI723" s="167"/>
      <c r="AJ723" s="167"/>
      <c r="AK723" s="167"/>
      <c r="AL723" s="167"/>
      <c r="AM723" s="167"/>
      <c r="AN723" s="167"/>
      <c r="AO723" s="167"/>
      <c r="AP723" s="167"/>
      <c r="AQ723" s="167"/>
    </row>
    <row r="724" spans="1:43">
      <c r="A724" s="65"/>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c r="Z724" s="86"/>
      <c r="AA724" s="86"/>
      <c r="AB724" s="86"/>
      <c r="AC724" s="86"/>
      <c r="AD724" s="86"/>
      <c r="AE724" s="86"/>
      <c r="AF724" s="86"/>
      <c r="AG724" s="86"/>
      <c r="AH724" s="167"/>
      <c r="AI724" s="167"/>
      <c r="AJ724" s="167"/>
      <c r="AK724" s="167"/>
      <c r="AL724" s="167"/>
      <c r="AM724" s="167"/>
      <c r="AN724" s="167"/>
      <c r="AO724" s="167"/>
      <c r="AP724" s="167"/>
      <c r="AQ724" s="167"/>
    </row>
    <row r="725" spans="1:43">
      <c r="A725" s="65"/>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c r="Z725" s="86"/>
      <c r="AA725" s="86"/>
      <c r="AB725" s="86"/>
      <c r="AC725" s="86"/>
      <c r="AD725" s="86"/>
      <c r="AE725" s="86"/>
      <c r="AF725" s="86"/>
      <c r="AG725" s="86"/>
      <c r="AH725" s="167"/>
      <c r="AI725" s="167"/>
      <c r="AJ725" s="167"/>
      <c r="AK725" s="167"/>
      <c r="AL725" s="167"/>
      <c r="AM725" s="167"/>
      <c r="AN725" s="167"/>
      <c r="AO725" s="167"/>
      <c r="AP725" s="167"/>
      <c r="AQ725" s="167"/>
    </row>
    <row r="726" spans="1:43">
      <c r="A726" s="65"/>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c r="Z726" s="86"/>
      <c r="AA726" s="86"/>
      <c r="AB726" s="86"/>
      <c r="AC726" s="86"/>
      <c r="AD726" s="86"/>
      <c r="AE726" s="86"/>
      <c r="AF726" s="86"/>
      <c r="AG726" s="86"/>
      <c r="AH726" s="167"/>
      <c r="AI726" s="167"/>
      <c r="AJ726" s="167"/>
      <c r="AK726" s="167"/>
      <c r="AL726" s="167"/>
      <c r="AM726" s="167"/>
      <c r="AN726" s="167"/>
      <c r="AO726" s="167"/>
      <c r="AP726" s="167"/>
      <c r="AQ726" s="167"/>
    </row>
    <row r="727" spans="1:43">
      <c r="A727" s="65"/>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c r="Z727" s="86"/>
      <c r="AA727" s="86"/>
      <c r="AB727" s="86"/>
      <c r="AC727" s="86"/>
      <c r="AD727" s="86"/>
      <c r="AE727" s="86"/>
      <c r="AF727" s="86"/>
      <c r="AG727" s="86"/>
      <c r="AH727" s="167"/>
      <c r="AI727" s="167"/>
      <c r="AJ727" s="167"/>
      <c r="AK727" s="167"/>
      <c r="AL727" s="167"/>
      <c r="AM727" s="167"/>
      <c r="AN727" s="167"/>
      <c r="AO727" s="167"/>
      <c r="AP727" s="167"/>
      <c r="AQ727" s="167"/>
    </row>
    <row r="728" spans="1:43">
      <c r="A728" s="65"/>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c r="Z728" s="86"/>
      <c r="AA728" s="86"/>
      <c r="AB728" s="86"/>
      <c r="AC728" s="86"/>
      <c r="AD728" s="86"/>
      <c r="AE728" s="86"/>
      <c r="AF728" s="86"/>
      <c r="AG728" s="86"/>
      <c r="AH728" s="167"/>
      <c r="AI728" s="167"/>
      <c r="AJ728" s="167"/>
      <c r="AK728" s="167"/>
      <c r="AL728" s="167"/>
      <c r="AM728" s="167"/>
      <c r="AN728" s="167"/>
      <c r="AO728" s="167"/>
      <c r="AP728" s="167"/>
      <c r="AQ728" s="167"/>
    </row>
    <row r="729" spans="1:43">
      <c r="A729" s="65"/>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c r="Z729" s="86"/>
      <c r="AA729" s="86"/>
      <c r="AB729" s="86"/>
      <c r="AC729" s="86"/>
      <c r="AD729" s="86"/>
      <c r="AE729" s="86"/>
      <c r="AF729" s="86"/>
      <c r="AG729" s="86"/>
      <c r="AH729" s="167"/>
      <c r="AI729" s="167"/>
      <c r="AJ729" s="167"/>
      <c r="AK729" s="167"/>
      <c r="AL729" s="167"/>
      <c r="AM729" s="167"/>
      <c r="AN729" s="167"/>
      <c r="AO729" s="167"/>
      <c r="AP729" s="167"/>
      <c r="AQ729" s="167"/>
    </row>
    <row r="730" spans="1:43">
      <c r="A730" s="65"/>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c r="Z730" s="86"/>
      <c r="AA730" s="86"/>
      <c r="AB730" s="86"/>
      <c r="AC730" s="86"/>
      <c r="AD730" s="86"/>
      <c r="AE730" s="86"/>
      <c r="AF730" s="86"/>
      <c r="AG730" s="86"/>
      <c r="AH730" s="167"/>
      <c r="AI730" s="167"/>
      <c r="AJ730" s="167"/>
      <c r="AK730" s="167"/>
      <c r="AL730" s="167"/>
      <c r="AM730" s="167"/>
      <c r="AN730" s="167"/>
      <c r="AO730" s="167"/>
      <c r="AP730" s="167"/>
      <c r="AQ730" s="167"/>
    </row>
    <row r="731" spans="1:43">
      <c r="A731" s="65"/>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c r="Z731" s="86"/>
      <c r="AA731" s="86"/>
      <c r="AB731" s="86"/>
      <c r="AC731" s="86"/>
      <c r="AD731" s="86"/>
      <c r="AE731" s="86"/>
      <c r="AF731" s="86"/>
      <c r="AG731" s="86"/>
      <c r="AH731" s="167"/>
      <c r="AI731" s="167"/>
      <c r="AJ731" s="167"/>
      <c r="AK731" s="167"/>
      <c r="AL731" s="167"/>
      <c r="AM731" s="167"/>
      <c r="AN731" s="167"/>
      <c r="AO731" s="167"/>
      <c r="AP731" s="167"/>
      <c r="AQ731" s="167"/>
    </row>
    <row r="732" spans="1:43">
      <c r="A732" s="65"/>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c r="Z732" s="86"/>
      <c r="AA732" s="86"/>
      <c r="AB732" s="86"/>
      <c r="AC732" s="86"/>
      <c r="AD732" s="86"/>
      <c r="AE732" s="86"/>
      <c r="AF732" s="86"/>
      <c r="AG732" s="86"/>
      <c r="AH732" s="167"/>
      <c r="AI732" s="167"/>
      <c r="AJ732" s="167"/>
      <c r="AK732" s="167"/>
      <c r="AL732" s="167"/>
      <c r="AM732" s="167"/>
      <c r="AN732" s="167"/>
      <c r="AO732" s="167"/>
      <c r="AP732" s="167"/>
      <c r="AQ732" s="167"/>
    </row>
    <row r="733" spans="1:43">
      <c r="A733" s="65"/>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c r="Z733" s="86"/>
      <c r="AA733" s="86"/>
      <c r="AB733" s="86"/>
      <c r="AC733" s="86"/>
      <c r="AD733" s="86"/>
      <c r="AE733" s="86"/>
      <c r="AF733" s="86"/>
      <c r="AG733" s="86"/>
      <c r="AH733" s="167"/>
      <c r="AI733" s="167"/>
      <c r="AJ733" s="167"/>
      <c r="AK733" s="167"/>
      <c r="AL733" s="167"/>
      <c r="AM733" s="167"/>
      <c r="AN733" s="167"/>
      <c r="AO733" s="167"/>
      <c r="AP733" s="167"/>
      <c r="AQ733" s="167"/>
    </row>
    <row r="734" spans="1:43">
      <c r="A734" s="65"/>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c r="Z734" s="86"/>
      <c r="AA734" s="86"/>
      <c r="AB734" s="86"/>
      <c r="AC734" s="86"/>
      <c r="AD734" s="86"/>
      <c r="AE734" s="86"/>
      <c r="AF734" s="86"/>
      <c r="AG734" s="86"/>
      <c r="AH734" s="167"/>
      <c r="AI734" s="167"/>
      <c r="AJ734" s="167"/>
      <c r="AK734" s="167"/>
      <c r="AL734" s="167"/>
      <c r="AM734" s="167"/>
      <c r="AN734" s="167"/>
      <c r="AO734" s="167"/>
      <c r="AP734" s="167"/>
      <c r="AQ734" s="167"/>
    </row>
    <row r="735" spans="1:43">
      <c r="A735" s="65"/>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c r="Z735" s="86"/>
      <c r="AA735" s="86"/>
      <c r="AB735" s="86"/>
      <c r="AC735" s="86"/>
      <c r="AD735" s="86"/>
      <c r="AE735" s="86"/>
      <c r="AF735" s="86"/>
      <c r="AG735" s="86"/>
      <c r="AH735" s="167"/>
      <c r="AI735" s="167"/>
      <c r="AJ735" s="167"/>
      <c r="AK735" s="167"/>
      <c r="AL735" s="167"/>
      <c r="AM735" s="167"/>
      <c r="AN735" s="167"/>
      <c r="AO735" s="167"/>
      <c r="AP735" s="167"/>
      <c r="AQ735" s="167"/>
    </row>
    <row r="736" spans="1:43">
      <c r="A736" s="65"/>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c r="Z736" s="86"/>
      <c r="AA736" s="86"/>
      <c r="AB736" s="86"/>
      <c r="AC736" s="86"/>
      <c r="AD736" s="86"/>
      <c r="AE736" s="86"/>
      <c r="AF736" s="86"/>
      <c r="AG736" s="86"/>
      <c r="AH736" s="167"/>
      <c r="AI736" s="167"/>
      <c r="AJ736" s="167"/>
      <c r="AK736" s="167"/>
      <c r="AL736" s="167"/>
      <c r="AM736" s="167"/>
      <c r="AN736" s="167"/>
      <c r="AO736" s="167"/>
      <c r="AP736" s="167"/>
      <c r="AQ736" s="167"/>
    </row>
    <row r="737" spans="1:43">
      <c r="A737" s="65"/>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c r="Z737" s="86"/>
      <c r="AA737" s="86"/>
      <c r="AB737" s="86"/>
      <c r="AC737" s="86"/>
      <c r="AD737" s="86"/>
      <c r="AE737" s="86"/>
      <c r="AF737" s="86"/>
      <c r="AG737" s="86"/>
      <c r="AH737" s="167"/>
      <c r="AI737" s="167"/>
      <c r="AJ737" s="167"/>
      <c r="AK737" s="167"/>
      <c r="AL737" s="167"/>
      <c r="AM737" s="167"/>
      <c r="AN737" s="167"/>
      <c r="AO737" s="167"/>
      <c r="AP737" s="167"/>
      <c r="AQ737" s="167"/>
    </row>
    <row r="738" spans="1:43">
      <c r="A738" s="65"/>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c r="Z738" s="86"/>
      <c r="AA738" s="86"/>
      <c r="AB738" s="86"/>
      <c r="AC738" s="86"/>
      <c r="AD738" s="86"/>
      <c r="AE738" s="86"/>
      <c r="AF738" s="86"/>
      <c r="AG738" s="86"/>
      <c r="AH738" s="167"/>
      <c r="AI738" s="167"/>
      <c r="AJ738" s="167"/>
      <c r="AK738" s="167"/>
      <c r="AL738" s="167"/>
      <c r="AM738" s="167"/>
      <c r="AN738" s="167"/>
      <c r="AO738" s="167"/>
      <c r="AP738" s="167"/>
      <c r="AQ738" s="167"/>
    </row>
    <row r="739" spans="1:43">
      <c r="A739" s="65"/>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c r="Z739" s="86"/>
      <c r="AA739" s="86"/>
      <c r="AB739" s="86"/>
      <c r="AC739" s="86"/>
      <c r="AD739" s="86"/>
      <c r="AE739" s="86"/>
      <c r="AF739" s="86"/>
      <c r="AG739" s="86"/>
      <c r="AH739" s="167"/>
      <c r="AI739" s="167"/>
      <c r="AJ739" s="167"/>
      <c r="AK739" s="167"/>
      <c r="AL739" s="167"/>
      <c r="AM739" s="167"/>
      <c r="AN739" s="167"/>
      <c r="AO739" s="167"/>
      <c r="AP739" s="167"/>
      <c r="AQ739" s="167"/>
    </row>
    <row r="740" spans="1:43">
      <c r="A740" s="65"/>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c r="Z740" s="86"/>
      <c r="AA740" s="86"/>
      <c r="AB740" s="86"/>
      <c r="AC740" s="86"/>
      <c r="AD740" s="86"/>
      <c r="AE740" s="86"/>
      <c r="AF740" s="86"/>
      <c r="AG740" s="86"/>
      <c r="AH740" s="167"/>
      <c r="AI740" s="167"/>
      <c r="AJ740" s="167"/>
      <c r="AK740" s="167"/>
      <c r="AL740" s="167"/>
      <c r="AM740" s="167"/>
      <c r="AN740" s="167"/>
      <c r="AO740" s="167"/>
      <c r="AP740" s="167"/>
      <c r="AQ740" s="167"/>
    </row>
    <row r="741" spans="1:43">
      <c r="A741" s="65"/>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c r="Z741" s="86"/>
      <c r="AA741" s="86"/>
      <c r="AB741" s="86"/>
      <c r="AC741" s="86"/>
      <c r="AD741" s="86"/>
      <c r="AE741" s="86"/>
      <c r="AF741" s="86"/>
      <c r="AG741" s="86"/>
      <c r="AH741" s="167"/>
      <c r="AI741" s="167"/>
      <c r="AJ741" s="167"/>
      <c r="AK741" s="167"/>
      <c r="AL741" s="167"/>
      <c r="AM741" s="167"/>
      <c r="AN741" s="167"/>
      <c r="AO741" s="167"/>
      <c r="AP741" s="167"/>
      <c r="AQ741" s="167"/>
    </row>
    <row r="742" spans="1:43">
      <c r="A742" s="65"/>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c r="Z742" s="86"/>
      <c r="AA742" s="86"/>
      <c r="AB742" s="86"/>
      <c r="AC742" s="86"/>
      <c r="AD742" s="86"/>
      <c r="AE742" s="86"/>
      <c r="AF742" s="86"/>
      <c r="AG742" s="86"/>
      <c r="AH742" s="167"/>
      <c r="AI742" s="167"/>
      <c r="AJ742" s="167"/>
      <c r="AK742" s="167"/>
      <c r="AL742" s="167"/>
      <c r="AM742" s="167"/>
      <c r="AN742" s="167"/>
      <c r="AO742" s="167"/>
      <c r="AP742" s="167"/>
      <c r="AQ742" s="167"/>
    </row>
    <row r="743" spans="1:43">
      <c r="A743" s="65"/>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c r="Z743" s="86"/>
      <c r="AA743" s="86"/>
      <c r="AB743" s="86"/>
      <c r="AC743" s="86"/>
      <c r="AD743" s="86"/>
      <c r="AE743" s="86"/>
      <c r="AF743" s="86"/>
      <c r="AG743" s="86"/>
      <c r="AH743" s="167"/>
      <c r="AI743" s="167"/>
      <c r="AJ743" s="167"/>
      <c r="AK743" s="167"/>
      <c r="AL743" s="167"/>
      <c r="AM743" s="167"/>
      <c r="AN743" s="167"/>
      <c r="AO743" s="167"/>
      <c r="AP743" s="167"/>
      <c r="AQ743" s="167"/>
    </row>
    <row r="744" spans="1:43">
      <c r="A744" s="65"/>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c r="Z744" s="86"/>
      <c r="AA744" s="86"/>
      <c r="AB744" s="86"/>
      <c r="AC744" s="86"/>
      <c r="AD744" s="86"/>
      <c r="AE744" s="86"/>
      <c r="AF744" s="86"/>
      <c r="AG744" s="86"/>
      <c r="AH744" s="167"/>
      <c r="AI744" s="167"/>
      <c r="AJ744" s="167"/>
      <c r="AK744" s="167"/>
      <c r="AL744" s="167"/>
      <c r="AM744" s="167"/>
      <c r="AN744" s="167"/>
      <c r="AO744" s="167"/>
      <c r="AP744" s="167"/>
      <c r="AQ744" s="167"/>
    </row>
    <row r="745" spans="1:43">
      <c r="A745" s="65"/>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c r="Z745" s="86"/>
      <c r="AA745" s="86"/>
      <c r="AB745" s="86"/>
      <c r="AC745" s="86"/>
      <c r="AD745" s="86"/>
      <c r="AE745" s="86"/>
      <c r="AF745" s="86"/>
      <c r="AG745" s="86"/>
      <c r="AH745" s="167"/>
      <c r="AI745" s="167"/>
      <c r="AJ745" s="167"/>
      <c r="AK745" s="167"/>
      <c r="AL745" s="167"/>
      <c r="AM745" s="167"/>
      <c r="AN745" s="167"/>
      <c r="AO745" s="167"/>
      <c r="AP745" s="167"/>
      <c r="AQ745" s="167"/>
    </row>
    <row r="746" spans="1:43">
      <c r="A746" s="65"/>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c r="Z746" s="86"/>
      <c r="AA746" s="86"/>
      <c r="AB746" s="86"/>
      <c r="AC746" s="86"/>
      <c r="AD746" s="86"/>
      <c r="AE746" s="86"/>
      <c r="AF746" s="86"/>
      <c r="AG746" s="86"/>
      <c r="AH746" s="167"/>
      <c r="AI746" s="167"/>
      <c r="AJ746" s="167"/>
      <c r="AK746" s="167"/>
      <c r="AL746" s="167"/>
      <c r="AM746" s="167"/>
      <c r="AN746" s="167"/>
      <c r="AO746" s="167"/>
      <c r="AP746" s="167"/>
      <c r="AQ746" s="167"/>
    </row>
    <row r="747" spans="1:43">
      <c r="A747" s="65"/>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c r="Z747" s="86"/>
      <c r="AA747" s="86"/>
      <c r="AB747" s="86"/>
      <c r="AC747" s="86"/>
      <c r="AD747" s="86"/>
      <c r="AE747" s="86"/>
      <c r="AF747" s="86"/>
      <c r="AG747" s="86"/>
      <c r="AH747" s="167"/>
      <c r="AI747" s="167"/>
      <c r="AJ747" s="167"/>
      <c r="AK747" s="167"/>
      <c r="AL747" s="167"/>
      <c r="AM747" s="167"/>
      <c r="AN747" s="167"/>
      <c r="AO747" s="167"/>
      <c r="AP747" s="167"/>
      <c r="AQ747" s="167"/>
    </row>
    <row r="748" spans="1:43">
      <c r="A748" s="65"/>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c r="Z748" s="86"/>
      <c r="AA748" s="86"/>
      <c r="AB748" s="86"/>
      <c r="AC748" s="86"/>
      <c r="AD748" s="86"/>
      <c r="AE748" s="86"/>
      <c r="AF748" s="86"/>
      <c r="AG748" s="86"/>
      <c r="AH748" s="167"/>
      <c r="AI748" s="167"/>
      <c r="AJ748" s="167"/>
      <c r="AK748" s="167"/>
      <c r="AL748" s="167"/>
      <c r="AM748" s="167"/>
      <c r="AN748" s="167"/>
      <c r="AO748" s="167"/>
      <c r="AP748" s="167"/>
      <c r="AQ748" s="167"/>
    </row>
    <row r="749" spans="1:43">
      <c r="A749" s="65"/>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c r="Z749" s="86"/>
      <c r="AA749" s="86"/>
      <c r="AB749" s="86"/>
      <c r="AC749" s="86"/>
      <c r="AD749" s="86"/>
      <c r="AE749" s="86"/>
      <c r="AF749" s="86"/>
      <c r="AG749" s="86"/>
      <c r="AH749" s="167"/>
      <c r="AI749" s="167"/>
      <c r="AJ749" s="167"/>
      <c r="AK749" s="167"/>
      <c r="AL749" s="167"/>
      <c r="AM749" s="167"/>
      <c r="AN749" s="167"/>
      <c r="AO749" s="167"/>
      <c r="AP749" s="167"/>
      <c r="AQ749" s="167"/>
    </row>
    <row r="750" spans="1:43">
      <c r="A750" s="65"/>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c r="Z750" s="86"/>
      <c r="AA750" s="86"/>
      <c r="AB750" s="86"/>
      <c r="AC750" s="86"/>
      <c r="AD750" s="86"/>
      <c r="AE750" s="86"/>
      <c r="AF750" s="86"/>
      <c r="AG750" s="86"/>
      <c r="AH750" s="167"/>
      <c r="AI750" s="167"/>
      <c r="AJ750" s="167"/>
      <c r="AK750" s="167"/>
      <c r="AL750" s="167"/>
      <c r="AM750" s="167"/>
      <c r="AN750" s="167"/>
      <c r="AO750" s="167"/>
      <c r="AP750" s="167"/>
      <c r="AQ750" s="167"/>
    </row>
    <row r="751" spans="1:43">
      <c r="A751" s="65"/>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c r="Z751" s="86"/>
      <c r="AA751" s="86"/>
      <c r="AB751" s="86"/>
      <c r="AC751" s="86"/>
      <c r="AD751" s="86"/>
      <c r="AE751" s="86"/>
      <c r="AF751" s="86"/>
      <c r="AG751" s="86"/>
      <c r="AH751" s="167"/>
      <c r="AI751" s="167"/>
      <c r="AJ751" s="167"/>
      <c r="AK751" s="167"/>
      <c r="AL751" s="167"/>
      <c r="AM751" s="167"/>
      <c r="AN751" s="167"/>
      <c r="AO751" s="167"/>
      <c r="AP751" s="167"/>
      <c r="AQ751" s="167"/>
    </row>
    <row r="752" spans="1:43">
      <c r="A752" s="65"/>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c r="Z752" s="86"/>
      <c r="AA752" s="86"/>
      <c r="AB752" s="86"/>
      <c r="AC752" s="86"/>
      <c r="AD752" s="86"/>
      <c r="AE752" s="86"/>
      <c r="AF752" s="86"/>
      <c r="AG752" s="86"/>
      <c r="AH752" s="167"/>
      <c r="AI752" s="167"/>
      <c r="AJ752" s="167"/>
      <c r="AK752" s="167"/>
      <c r="AL752" s="167"/>
      <c r="AM752" s="167"/>
      <c r="AN752" s="167"/>
      <c r="AO752" s="167"/>
      <c r="AP752" s="167"/>
      <c r="AQ752" s="167"/>
    </row>
    <row r="753" spans="1:43">
      <c r="A753" s="65"/>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c r="Z753" s="86"/>
      <c r="AA753" s="86"/>
      <c r="AB753" s="86"/>
      <c r="AC753" s="86"/>
      <c r="AD753" s="86"/>
      <c r="AE753" s="86"/>
      <c r="AF753" s="86"/>
      <c r="AG753" s="86"/>
      <c r="AH753" s="167"/>
      <c r="AI753" s="167"/>
      <c r="AJ753" s="167"/>
      <c r="AK753" s="167"/>
      <c r="AL753" s="167"/>
      <c r="AM753" s="167"/>
      <c r="AN753" s="167"/>
      <c r="AO753" s="167"/>
      <c r="AP753" s="167"/>
      <c r="AQ753" s="167"/>
    </row>
    <row r="754" spans="1:43">
      <c r="A754" s="65"/>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c r="Z754" s="86"/>
      <c r="AA754" s="86"/>
      <c r="AB754" s="86"/>
      <c r="AC754" s="86"/>
      <c r="AD754" s="86"/>
      <c r="AE754" s="86"/>
      <c r="AF754" s="86"/>
      <c r="AG754" s="86"/>
      <c r="AH754" s="167"/>
      <c r="AI754" s="167"/>
      <c r="AJ754" s="167"/>
      <c r="AK754" s="167"/>
      <c r="AL754" s="167"/>
      <c r="AM754" s="167"/>
      <c r="AN754" s="167"/>
      <c r="AO754" s="167"/>
      <c r="AP754" s="167"/>
      <c r="AQ754" s="167"/>
    </row>
    <row r="755" spans="1:43">
      <c r="A755" s="65"/>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c r="Z755" s="86"/>
      <c r="AA755" s="86"/>
      <c r="AB755" s="86"/>
      <c r="AC755" s="86"/>
      <c r="AD755" s="86"/>
      <c r="AE755" s="86"/>
      <c r="AF755" s="86"/>
      <c r="AG755" s="86"/>
      <c r="AH755" s="167"/>
      <c r="AI755" s="167"/>
      <c r="AJ755" s="167"/>
      <c r="AK755" s="167"/>
      <c r="AL755" s="167"/>
      <c r="AM755" s="167"/>
      <c r="AN755" s="167"/>
      <c r="AO755" s="167"/>
      <c r="AP755" s="167"/>
      <c r="AQ755" s="167"/>
    </row>
    <row r="756" spans="1:43">
      <c r="A756" s="65"/>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c r="Z756" s="86"/>
      <c r="AA756" s="86"/>
      <c r="AB756" s="86"/>
      <c r="AC756" s="86"/>
      <c r="AD756" s="86"/>
      <c r="AE756" s="86"/>
      <c r="AF756" s="86"/>
      <c r="AG756" s="86"/>
      <c r="AH756" s="167"/>
      <c r="AI756" s="167"/>
      <c r="AJ756" s="167"/>
      <c r="AK756" s="167"/>
      <c r="AL756" s="167"/>
      <c r="AM756" s="167"/>
      <c r="AN756" s="167"/>
      <c r="AO756" s="167"/>
      <c r="AP756" s="167"/>
      <c r="AQ756" s="167"/>
    </row>
    <row r="757" spans="1:43">
      <c r="A757" s="65"/>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c r="Z757" s="86"/>
      <c r="AA757" s="86"/>
      <c r="AB757" s="86"/>
      <c r="AC757" s="86"/>
      <c r="AD757" s="86"/>
      <c r="AE757" s="86"/>
      <c r="AF757" s="86"/>
      <c r="AG757" s="86"/>
      <c r="AH757" s="167"/>
      <c r="AI757" s="167"/>
      <c r="AJ757" s="167"/>
      <c r="AK757" s="167"/>
      <c r="AL757" s="167"/>
      <c r="AM757" s="167"/>
      <c r="AN757" s="167"/>
      <c r="AO757" s="167"/>
      <c r="AP757" s="167"/>
      <c r="AQ757" s="167"/>
    </row>
    <row r="758" spans="1:43">
      <c r="A758" s="65"/>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c r="Z758" s="86"/>
      <c r="AA758" s="86"/>
      <c r="AB758" s="86"/>
      <c r="AC758" s="86"/>
      <c r="AD758" s="86"/>
      <c r="AE758" s="86"/>
      <c r="AF758" s="86"/>
      <c r="AG758" s="86"/>
      <c r="AH758" s="167"/>
      <c r="AI758" s="167"/>
      <c r="AJ758" s="167"/>
      <c r="AK758" s="167"/>
      <c r="AL758" s="167"/>
      <c r="AM758" s="167"/>
      <c r="AN758" s="167"/>
      <c r="AO758" s="167"/>
      <c r="AP758" s="167"/>
      <c r="AQ758" s="167"/>
    </row>
    <row r="759" spans="1:43">
      <c r="A759" s="65"/>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c r="Z759" s="86"/>
      <c r="AA759" s="86"/>
      <c r="AB759" s="86"/>
      <c r="AC759" s="86"/>
      <c r="AD759" s="86"/>
      <c r="AE759" s="86"/>
      <c r="AF759" s="86"/>
      <c r="AG759" s="86"/>
      <c r="AH759" s="167"/>
      <c r="AI759" s="167"/>
      <c r="AJ759" s="167"/>
      <c r="AK759" s="167"/>
      <c r="AL759" s="167"/>
      <c r="AM759" s="167"/>
      <c r="AN759" s="167"/>
      <c r="AO759" s="167"/>
      <c r="AP759" s="167"/>
      <c r="AQ759" s="167"/>
    </row>
    <row r="760" spans="1:43">
      <c r="A760" s="65"/>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c r="Z760" s="86"/>
      <c r="AA760" s="86"/>
      <c r="AB760" s="86"/>
      <c r="AC760" s="86"/>
      <c r="AD760" s="86"/>
      <c r="AE760" s="86"/>
      <c r="AF760" s="86"/>
      <c r="AG760" s="86"/>
      <c r="AH760" s="167"/>
      <c r="AI760" s="167"/>
      <c r="AJ760" s="167"/>
      <c r="AK760" s="167"/>
      <c r="AL760" s="167"/>
      <c r="AM760" s="167"/>
      <c r="AN760" s="167"/>
      <c r="AO760" s="167"/>
      <c r="AP760" s="167"/>
      <c r="AQ760" s="167"/>
    </row>
    <row r="761" spans="1:43">
      <c r="A761" s="65"/>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c r="Z761" s="86"/>
      <c r="AA761" s="86"/>
      <c r="AB761" s="86"/>
      <c r="AC761" s="86"/>
      <c r="AD761" s="86"/>
      <c r="AE761" s="86"/>
      <c r="AF761" s="86"/>
      <c r="AG761" s="86"/>
      <c r="AH761" s="167"/>
      <c r="AI761" s="167"/>
      <c r="AJ761" s="167"/>
      <c r="AK761" s="167"/>
      <c r="AL761" s="167"/>
      <c r="AM761" s="167"/>
      <c r="AN761" s="167"/>
      <c r="AO761" s="167"/>
      <c r="AP761" s="167"/>
      <c r="AQ761" s="167"/>
    </row>
    <row r="762" spans="1:43">
      <c r="A762" s="65"/>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c r="Z762" s="86"/>
      <c r="AA762" s="86"/>
      <c r="AB762" s="86"/>
      <c r="AC762" s="86"/>
      <c r="AD762" s="86"/>
      <c r="AE762" s="86"/>
      <c r="AF762" s="86"/>
      <c r="AG762" s="86"/>
      <c r="AH762" s="167"/>
      <c r="AI762" s="167"/>
      <c r="AJ762" s="167"/>
      <c r="AK762" s="167"/>
      <c r="AL762" s="167"/>
      <c r="AM762" s="167"/>
      <c r="AN762" s="167"/>
      <c r="AO762" s="167"/>
      <c r="AP762" s="167"/>
      <c r="AQ762" s="167"/>
    </row>
    <row r="763" spans="1:43">
      <c r="A763" s="65"/>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c r="Z763" s="86"/>
      <c r="AA763" s="86"/>
      <c r="AB763" s="86"/>
      <c r="AC763" s="86"/>
      <c r="AD763" s="86"/>
      <c r="AE763" s="86"/>
      <c r="AF763" s="86"/>
      <c r="AG763" s="86"/>
      <c r="AH763" s="167"/>
      <c r="AI763" s="167"/>
      <c r="AJ763" s="167"/>
      <c r="AK763" s="167"/>
      <c r="AL763" s="167"/>
      <c r="AM763" s="167"/>
      <c r="AN763" s="167"/>
      <c r="AO763" s="167"/>
      <c r="AP763" s="167"/>
      <c r="AQ763" s="167"/>
    </row>
    <row r="764" spans="1:43">
      <c r="A764" s="65"/>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c r="Z764" s="86"/>
      <c r="AA764" s="86"/>
      <c r="AB764" s="86"/>
      <c r="AC764" s="86"/>
      <c r="AD764" s="86"/>
      <c r="AE764" s="86"/>
      <c r="AF764" s="86"/>
      <c r="AG764" s="86"/>
      <c r="AH764" s="167"/>
      <c r="AI764" s="167"/>
      <c r="AJ764" s="167"/>
      <c r="AK764" s="167"/>
      <c r="AL764" s="167"/>
      <c r="AM764" s="167"/>
      <c r="AN764" s="167"/>
      <c r="AO764" s="167"/>
      <c r="AP764" s="167"/>
      <c r="AQ764" s="167"/>
    </row>
    <row r="765" spans="1:43">
      <c r="A765" s="65"/>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c r="Z765" s="86"/>
      <c r="AA765" s="86"/>
      <c r="AB765" s="86"/>
      <c r="AC765" s="86"/>
      <c r="AD765" s="86"/>
      <c r="AE765" s="86"/>
      <c r="AF765" s="86"/>
      <c r="AG765" s="86"/>
      <c r="AH765" s="167"/>
      <c r="AI765" s="167"/>
      <c r="AJ765" s="167"/>
      <c r="AK765" s="167"/>
      <c r="AL765" s="167"/>
      <c r="AM765" s="167"/>
      <c r="AN765" s="167"/>
      <c r="AO765" s="167"/>
      <c r="AP765" s="167"/>
      <c r="AQ765" s="167"/>
    </row>
    <row r="766" spans="1:43">
      <c r="A766" s="65"/>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c r="Z766" s="86"/>
      <c r="AA766" s="86"/>
      <c r="AB766" s="86"/>
      <c r="AC766" s="86"/>
      <c r="AD766" s="86"/>
      <c r="AE766" s="86"/>
      <c r="AF766" s="86"/>
      <c r="AG766" s="86"/>
      <c r="AH766" s="167"/>
      <c r="AI766" s="167"/>
      <c r="AJ766" s="167"/>
      <c r="AK766" s="167"/>
      <c r="AL766" s="167"/>
      <c r="AM766" s="167"/>
      <c r="AN766" s="167"/>
      <c r="AO766" s="167"/>
      <c r="AP766" s="167"/>
      <c r="AQ766" s="167"/>
    </row>
    <row r="767" spans="1:43">
      <c r="A767" s="65"/>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c r="Z767" s="86"/>
      <c r="AA767" s="86"/>
      <c r="AB767" s="86"/>
      <c r="AC767" s="86"/>
      <c r="AD767" s="86"/>
      <c r="AE767" s="86"/>
      <c r="AF767" s="86"/>
      <c r="AG767" s="86"/>
      <c r="AH767" s="167"/>
      <c r="AI767" s="167"/>
      <c r="AJ767" s="167"/>
      <c r="AK767" s="167"/>
      <c r="AL767" s="167"/>
      <c r="AM767" s="167"/>
      <c r="AN767" s="167"/>
      <c r="AO767" s="167"/>
      <c r="AP767" s="167"/>
      <c r="AQ767" s="167"/>
    </row>
    <row r="768" spans="1:43">
      <c r="A768" s="65"/>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c r="Z768" s="86"/>
      <c r="AA768" s="86"/>
      <c r="AB768" s="86"/>
      <c r="AC768" s="86"/>
      <c r="AD768" s="86"/>
      <c r="AE768" s="86"/>
      <c r="AF768" s="86"/>
      <c r="AG768" s="86"/>
      <c r="AH768" s="167"/>
      <c r="AI768" s="167"/>
      <c r="AJ768" s="167"/>
      <c r="AK768" s="167"/>
      <c r="AL768" s="167"/>
      <c r="AM768" s="167"/>
      <c r="AN768" s="167"/>
      <c r="AO768" s="167"/>
      <c r="AP768" s="167"/>
      <c r="AQ768" s="167"/>
    </row>
    <row r="769" spans="1:43">
      <c r="A769" s="65"/>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c r="Z769" s="86"/>
      <c r="AA769" s="86"/>
      <c r="AB769" s="86"/>
      <c r="AC769" s="86"/>
      <c r="AD769" s="86"/>
      <c r="AE769" s="86"/>
      <c r="AF769" s="86"/>
      <c r="AG769" s="86"/>
      <c r="AH769" s="167"/>
      <c r="AI769" s="167"/>
      <c r="AJ769" s="167"/>
      <c r="AK769" s="167"/>
      <c r="AL769" s="167"/>
      <c r="AM769" s="167"/>
      <c r="AN769" s="167"/>
      <c r="AO769" s="167"/>
      <c r="AP769" s="167"/>
      <c r="AQ769" s="167"/>
    </row>
    <row r="770" spans="1:43">
      <c r="A770" s="65"/>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c r="Z770" s="86"/>
      <c r="AA770" s="86"/>
      <c r="AB770" s="86"/>
      <c r="AC770" s="86"/>
      <c r="AD770" s="86"/>
      <c r="AE770" s="86"/>
      <c r="AF770" s="86"/>
      <c r="AG770" s="86"/>
      <c r="AH770" s="167"/>
      <c r="AI770" s="167"/>
      <c r="AJ770" s="167"/>
      <c r="AK770" s="167"/>
      <c r="AL770" s="167"/>
      <c r="AM770" s="167"/>
      <c r="AN770" s="167"/>
      <c r="AO770" s="167"/>
      <c r="AP770" s="167"/>
      <c r="AQ770" s="167"/>
    </row>
    <row r="771" spans="1:43">
      <c r="A771" s="65"/>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c r="Z771" s="86"/>
      <c r="AA771" s="86"/>
      <c r="AB771" s="86"/>
      <c r="AC771" s="86"/>
      <c r="AD771" s="86"/>
      <c r="AE771" s="86"/>
      <c r="AF771" s="86"/>
      <c r="AG771" s="86"/>
      <c r="AH771" s="167"/>
      <c r="AI771" s="167"/>
      <c r="AJ771" s="167"/>
      <c r="AK771" s="167"/>
      <c r="AL771" s="167"/>
      <c r="AM771" s="167"/>
      <c r="AN771" s="167"/>
      <c r="AO771" s="167"/>
      <c r="AP771" s="167"/>
      <c r="AQ771" s="167"/>
    </row>
    <row r="772" spans="1:43">
      <c r="A772" s="65"/>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c r="Z772" s="86"/>
      <c r="AA772" s="86"/>
      <c r="AB772" s="86"/>
      <c r="AC772" s="86"/>
      <c r="AD772" s="86"/>
      <c r="AE772" s="86"/>
      <c r="AF772" s="86"/>
      <c r="AG772" s="86"/>
      <c r="AH772" s="167"/>
      <c r="AI772" s="167"/>
      <c r="AJ772" s="167"/>
      <c r="AK772" s="167"/>
      <c r="AL772" s="167"/>
      <c r="AM772" s="167"/>
      <c r="AN772" s="167"/>
      <c r="AO772" s="167"/>
      <c r="AP772" s="167"/>
      <c r="AQ772" s="167"/>
    </row>
    <row r="773" spans="1:43">
      <c r="A773" s="65"/>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c r="Z773" s="86"/>
      <c r="AA773" s="86"/>
      <c r="AB773" s="86"/>
      <c r="AC773" s="86"/>
      <c r="AD773" s="86"/>
      <c r="AE773" s="86"/>
      <c r="AF773" s="86"/>
      <c r="AG773" s="86"/>
      <c r="AH773" s="167"/>
      <c r="AI773" s="167"/>
      <c r="AJ773" s="167"/>
      <c r="AK773" s="167"/>
      <c r="AL773" s="167"/>
      <c r="AM773" s="167"/>
      <c r="AN773" s="167"/>
      <c r="AO773" s="167"/>
      <c r="AP773" s="167"/>
      <c r="AQ773" s="167"/>
    </row>
    <row r="774" spans="1:43">
      <c r="A774" s="65"/>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c r="Z774" s="86"/>
      <c r="AA774" s="86"/>
      <c r="AB774" s="86"/>
      <c r="AC774" s="86"/>
      <c r="AD774" s="86"/>
      <c r="AE774" s="86"/>
      <c r="AF774" s="86"/>
      <c r="AG774" s="86"/>
      <c r="AH774" s="167"/>
      <c r="AI774" s="167"/>
      <c r="AJ774" s="167"/>
      <c r="AK774" s="167"/>
      <c r="AL774" s="167"/>
      <c r="AM774" s="167"/>
      <c r="AN774" s="167"/>
      <c r="AO774" s="167"/>
      <c r="AP774" s="167"/>
      <c r="AQ774" s="167"/>
    </row>
    <row r="775" spans="1:43">
      <c r="A775" s="65"/>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c r="Z775" s="86"/>
      <c r="AA775" s="86"/>
      <c r="AB775" s="86"/>
      <c r="AC775" s="86"/>
      <c r="AD775" s="86"/>
      <c r="AE775" s="86"/>
      <c r="AF775" s="86"/>
      <c r="AG775" s="86"/>
      <c r="AH775" s="167"/>
      <c r="AI775" s="167"/>
      <c r="AJ775" s="167"/>
      <c r="AK775" s="167"/>
      <c r="AL775" s="167"/>
      <c r="AM775" s="167"/>
      <c r="AN775" s="167"/>
      <c r="AO775" s="167"/>
      <c r="AP775" s="167"/>
      <c r="AQ775" s="167"/>
    </row>
    <row r="776" spans="1:43">
      <c r="A776" s="65"/>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c r="Z776" s="86"/>
      <c r="AA776" s="86"/>
      <c r="AB776" s="86"/>
      <c r="AC776" s="86"/>
      <c r="AD776" s="86"/>
      <c r="AE776" s="86"/>
      <c r="AF776" s="86"/>
      <c r="AG776" s="86"/>
      <c r="AH776" s="167"/>
      <c r="AI776" s="167"/>
      <c r="AJ776" s="167"/>
      <c r="AK776" s="167"/>
      <c r="AL776" s="167"/>
      <c r="AM776" s="167"/>
      <c r="AN776" s="167"/>
      <c r="AO776" s="167"/>
      <c r="AP776" s="167"/>
      <c r="AQ776" s="167"/>
    </row>
    <row r="777" spans="1:43">
      <c r="A777" s="65"/>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c r="Z777" s="86"/>
      <c r="AA777" s="86"/>
      <c r="AB777" s="86"/>
      <c r="AC777" s="86"/>
      <c r="AD777" s="86"/>
      <c r="AE777" s="86"/>
      <c r="AF777" s="86"/>
      <c r="AG777" s="86"/>
      <c r="AH777" s="167"/>
      <c r="AI777" s="167"/>
      <c r="AJ777" s="167"/>
      <c r="AK777" s="167"/>
      <c r="AL777" s="167"/>
      <c r="AM777" s="167"/>
      <c r="AN777" s="167"/>
      <c r="AO777" s="167"/>
      <c r="AP777" s="167"/>
      <c r="AQ777" s="167"/>
    </row>
    <row r="778" spans="1:43">
      <c r="A778" s="65"/>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c r="Z778" s="86"/>
      <c r="AA778" s="86"/>
      <c r="AB778" s="86"/>
      <c r="AC778" s="86"/>
      <c r="AD778" s="86"/>
      <c r="AE778" s="86"/>
      <c r="AF778" s="86"/>
      <c r="AG778" s="86"/>
      <c r="AH778" s="167"/>
      <c r="AI778" s="167"/>
      <c r="AJ778" s="167"/>
      <c r="AK778" s="167"/>
      <c r="AL778" s="167"/>
      <c r="AM778" s="167"/>
      <c r="AN778" s="167"/>
      <c r="AO778" s="167"/>
      <c r="AP778" s="167"/>
      <c r="AQ778" s="167"/>
    </row>
    <row r="779" spans="1:43">
      <c r="A779" s="65"/>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c r="Z779" s="86"/>
      <c r="AA779" s="86"/>
      <c r="AB779" s="86"/>
      <c r="AC779" s="86"/>
      <c r="AD779" s="86"/>
      <c r="AE779" s="86"/>
      <c r="AF779" s="86"/>
      <c r="AG779" s="86"/>
      <c r="AH779" s="167"/>
      <c r="AI779" s="167"/>
      <c r="AJ779" s="167"/>
      <c r="AK779" s="167"/>
      <c r="AL779" s="167"/>
      <c r="AM779" s="167"/>
      <c r="AN779" s="167"/>
      <c r="AO779" s="167"/>
      <c r="AP779" s="167"/>
      <c r="AQ779" s="167"/>
    </row>
    <row r="780" spans="1:43">
      <c r="A780" s="65"/>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c r="Z780" s="86"/>
      <c r="AA780" s="86"/>
      <c r="AB780" s="86"/>
      <c r="AC780" s="86"/>
      <c r="AD780" s="86"/>
      <c r="AE780" s="86"/>
      <c r="AF780" s="86"/>
      <c r="AG780" s="86"/>
      <c r="AH780" s="167"/>
      <c r="AI780" s="167"/>
      <c r="AJ780" s="167"/>
      <c r="AK780" s="167"/>
      <c r="AL780" s="167"/>
      <c r="AM780" s="167"/>
      <c r="AN780" s="167"/>
      <c r="AO780" s="167"/>
      <c r="AP780" s="167"/>
      <c r="AQ780" s="167"/>
    </row>
    <row r="781" spans="1:43">
      <c r="A781" s="65"/>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c r="Z781" s="86"/>
      <c r="AA781" s="86"/>
      <c r="AB781" s="86"/>
      <c r="AC781" s="86"/>
      <c r="AD781" s="86"/>
      <c r="AE781" s="86"/>
      <c r="AF781" s="86"/>
      <c r="AG781" s="86"/>
      <c r="AH781" s="167"/>
      <c r="AI781" s="167"/>
      <c r="AJ781" s="167"/>
      <c r="AK781" s="167"/>
      <c r="AL781" s="167"/>
      <c r="AM781" s="167"/>
      <c r="AN781" s="167"/>
      <c r="AO781" s="167"/>
      <c r="AP781" s="167"/>
      <c r="AQ781" s="167"/>
    </row>
    <row r="782" spans="1:43">
      <c r="A782" s="65"/>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c r="Z782" s="86"/>
      <c r="AA782" s="86"/>
      <c r="AB782" s="86"/>
      <c r="AC782" s="86"/>
      <c r="AD782" s="86"/>
      <c r="AE782" s="86"/>
      <c r="AF782" s="86"/>
      <c r="AG782" s="86"/>
      <c r="AH782" s="167"/>
      <c r="AI782" s="167"/>
      <c r="AJ782" s="167"/>
      <c r="AK782" s="167"/>
      <c r="AL782" s="167"/>
      <c r="AM782" s="167"/>
      <c r="AN782" s="167"/>
      <c r="AO782" s="167"/>
      <c r="AP782" s="167"/>
      <c r="AQ782" s="167"/>
    </row>
    <row r="783" spans="1:43">
      <c r="A783" s="65"/>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c r="Z783" s="86"/>
      <c r="AA783" s="86"/>
      <c r="AB783" s="86"/>
      <c r="AC783" s="86"/>
      <c r="AD783" s="86"/>
      <c r="AE783" s="86"/>
      <c r="AF783" s="86"/>
      <c r="AG783" s="86"/>
      <c r="AH783" s="167"/>
      <c r="AI783" s="167"/>
      <c r="AJ783" s="167"/>
      <c r="AK783" s="167"/>
      <c r="AL783" s="167"/>
      <c r="AM783" s="167"/>
      <c r="AN783" s="167"/>
      <c r="AO783" s="167"/>
      <c r="AP783" s="167"/>
      <c r="AQ783" s="167"/>
    </row>
    <row r="784" spans="1:43">
      <c r="A784" s="65"/>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c r="Z784" s="86"/>
      <c r="AA784" s="86"/>
      <c r="AB784" s="86"/>
      <c r="AC784" s="86"/>
      <c r="AD784" s="86"/>
      <c r="AE784" s="86"/>
      <c r="AF784" s="86"/>
      <c r="AG784" s="86"/>
      <c r="AH784" s="167"/>
      <c r="AI784" s="167"/>
      <c r="AJ784" s="167"/>
      <c r="AK784" s="167"/>
      <c r="AL784" s="167"/>
      <c r="AM784" s="167"/>
      <c r="AN784" s="167"/>
      <c r="AO784" s="167"/>
      <c r="AP784" s="167"/>
      <c r="AQ784" s="167"/>
    </row>
    <row r="785" spans="1:43">
      <c r="A785" s="65"/>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c r="Z785" s="86"/>
      <c r="AA785" s="86"/>
      <c r="AB785" s="86"/>
      <c r="AC785" s="86"/>
      <c r="AD785" s="86"/>
      <c r="AE785" s="86"/>
      <c r="AF785" s="86"/>
      <c r="AG785" s="86"/>
      <c r="AH785" s="167"/>
      <c r="AI785" s="167"/>
      <c r="AJ785" s="167"/>
      <c r="AK785" s="167"/>
      <c r="AL785" s="167"/>
      <c r="AM785" s="167"/>
      <c r="AN785" s="167"/>
      <c r="AO785" s="167"/>
      <c r="AP785" s="167"/>
      <c r="AQ785" s="167"/>
    </row>
    <row r="786" spans="1:43">
      <c r="A786" s="65"/>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c r="Z786" s="86"/>
      <c r="AA786" s="86"/>
      <c r="AB786" s="86"/>
      <c r="AC786" s="86"/>
      <c r="AD786" s="86"/>
      <c r="AE786" s="86"/>
      <c r="AF786" s="86"/>
      <c r="AG786" s="86"/>
      <c r="AH786" s="167"/>
      <c r="AI786" s="167"/>
      <c r="AJ786" s="167"/>
      <c r="AK786" s="167"/>
      <c r="AL786" s="167"/>
      <c r="AM786" s="167"/>
      <c r="AN786" s="167"/>
      <c r="AO786" s="167"/>
      <c r="AP786" s="167"/>
      <c r="AQ786" s="167"/>
    </row>
    <row r="787" spans="1:43">
      <c r="A787" s="65"/>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c r="Z787" s="86"/>
      <c r="AA787" s="86"/>
      <c r="AB787" s="86"/>
      <c r="AC787" s="86"/>
      <c r="AD787" s="86"/>
      <c r="AE787" s="86"/>
      <c r="AF787" s="86"/>
      <c r="AG787" s="86"/>
      <c r="AH787" s="167"/>
      <c r="AI787" s="167"/>
      <c r="AJ787" s="167"/>
      <c r="AK787" s="167"/>
      <c r="AL787" s="167"/>
      <c r="AM787" s="167"/>
      <c r="AN787" s="167"/>
      <c r="AO787" s="167"/>
      <c r="AP787" s="167"/>
      <c r="AQ787" s="167"/>
    </row>
    <row r="788" spans="1:43">
      <c r="A788" s="65"/>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c r="Z788" s="86"/>
      <c r="AA788" s="86"/>
      <c r="AB788" s="86"/>
      <c r="AC788" s="86"/>
      <c r="AD788" s="86"/>
      <c r="AE788" s="86"/>
      <c r="AF788" s="86"/>
      <c r="AG788" s="86"/>
      <c r="AH788" s="167"/>
      <c r="AI788" s="167"/>
      <c r="AJ788" s="167"/>
      <c r="AK788" s="167"/>
      <c r="AL788" s="167"/>
      <c r="AM788" s="167"/>
      <c r="AN788" s="167"/>
      <c r="AO788" s="167"/>
      <c r="AP788" s="167"/>
      <c r="AQ788" s="167"/>
    </row>
    <row r="789" spans="1:43">
      <c r="A789" s="65"/>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c r="Z789" s="86"/>
      <c r="AA789" s="86"/>
      <c r="AB789" s="86"/>
      <c r="AC789" s="86"/>
      <c r="AD789" s="86"/>
      <c r="AE789" s="86"/>
      <c r="AF789" s="86"/>
      <c r="AG789" s="86"/>
      <c r="AH789" s="167"/>
      <c r="AI789" s="167"/>
      <c r="AJ789" s="167"/>
      <c r="AK789" s="167"/>
      <c r="AL789" s="167"/>
      <c r="AM789" s="167"/>
      <c r="AN789" s="167"/>
      <c r="AO789" s="167"/>
      <c r="AP789" s="167"/>
      <c r="AQ789" s="167"/>
    </row>
    <row r="790" spans="1:43">
      <c r="A790" s="65"/>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c r="Z790" s="86"/>
      <c r="AA790" s="86"/>
      <c r="AB790" s="86"/>
      <c r="AC790" s="86"/>
      <c r="AD790" s="86"/>
      <c r="AE790" s="86"/>
      <c r="AF790" s="86"/>
      <c r="AG790" s="86"/>
      <c r="AH790" s="167"/>
      <c r="AI790" s="167"/>
      <c r="AJ790" s="167"/>
      <c r="AK790" s="167"/>
      <c r="AL790" s="167"/>
      <c r="AM790" s="167"/>
      <c r="AN790" s="167"/>
      <c r="AO790" s="167"/>
      <c r="AP790" s="167"/>
      <c r="AQ790" s="167"/>
    </row>
    <row r="791" spans="1:43">
      <c r="A791" s="65"/>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c r="Z791" s="86"/>
      <c r="AA791" s="86"/>
      <c r="AB791" s="86"/>
      <c r="AC791" s="86"/>
      <c r="AD791" s="86"/>
      <c r="AE791" s="86"/>
      <c r="AF791" s="86"/>
      <c r="AG791" s="86"/>
      <c r="AH791" s="167"/>
      <c r="AI791" s="167"/>
      <c r="AJ791" s="167"/>
      <c r="AK791" s="167"/>
      <c r="AL791" s="167"/>
      <c r="AM791" s="167"/>
      <c r="AN791" s="167"/>
      <c r="AO791" s="167"/>
      <c r="AP791" s="167"/>
      <c r="AQ791" s="167"/>
    </row>
    <row r="792" spans="1:43">
      <c r="A792" s="65"/>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c r="Z792" s="86"/>
      <c r="AA792" s="86"/>
      <c r="AB792" s="86"/>
      <c r="AC792" s="86"/>
      <c r="AD792" s="86"/>
      <c r="AE792" s="86"/>
      <c r="AF792" s="86"/>
      <c r="AG792" s="86"/>
      <c r="AH792" s="167"/>
      <c r="AI792" s="167"/>
      <c r="AJ792" s="167"/>
      <c r="AK792" s="167"/>
      <c r="AL792" s="167"/>
      <c r="AM792" s="167"/>
      <c r="AN792" s="167"/>
      <c r="AO792" s="167"/>
      <c r="AP792" s="167"/>
      <c r="AQ792" s="167"/>
    </row>
    <row r="793" spans="1:43">
      <c r="A793" s="65"/>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c r="Z793" s="86"/>
      <c r="AA793" s="86"/>
      <c r="AB793" s="86"/>
      <c r="AC793" s="86"/>
      <c r="AD793" s="86"/>
      <c r="AE793" s="86"/>
      <c r="AF793" s="86"/>
      <c r="AG793" s="86"/>
      <c r="AH793" s="167"/>
      <c r="AI793" s="167"/>
      <c r="AJ793" s="167"/>
      <c r="AK793" s="167"/>
      <c r="AL793" s="167"/>
      <c r="AM793" s="167"/>
      <c r="AN793" s="167"/>
      <c r="AO793" s="167"/>
      <c r="AP793" s="167"/>
      <c r="AQ793" s="167"/>
    </row>
    <row r="794" spans="1:43">
      <c r="A794" s="65"/>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c r="Z794" s="86"/>
      <c r="AA794" s="86"/>
      <c r="AB794" s="86"/>
      <c r="AC794" s="86"/>
      <c r="AD794" s="86"/>
      <c r="AE794" s="86"/>
      <c r="AF794" s="86"/>
      <c r="AG794" s="86"/>
      <c r="AH794" s="167"/>
      <c r="AI794" s="167"/>
      <c r="AJ794" s="167"/>
      <c r="AK794" s="167"/>
      <c r="AL794" s="167"/>
      <c r="AM794" s="167"/>
      <c r="AN794" s="167"/>
      <c r="AO794" s="167"/>
      <c r="AP794" s="167"/>
      <c r="AQ794" s="167"/>
    </row>
    <row r="795" spans="1:43">
      <c r="A795" s="65"/>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c r="Z795" s="86"/>
      <c r="AA795" s="86"/>
      <c r="AB795" s="86"/>
      <c r="AC795" s="86"/>
      <c r="AD795" s="86"/>
      <c r="AE795" s="86"/>
      <c r="AF795" s="86"/>
      <c r="AG795" s="86"/>
      <c r="AH795" s="167"/>
      <c r="AI795" s="167"/>
      <c r="AJ795" s="167"/>
      <c r="AK795" s="167"/>
      <c r="AL795" s="167"/>
      <c r="AM795" s="167"/>
      <c r="AN795" s="167"/>
      <c r="AO795" s="167"/>
      <c r="AP795" s="167"/>
      <c r="AQ795" s="167"/>
    </row>
    <row r="796" spans="1:43">
      <c r="A796" s="65"/>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c r="Z796" s="86"/>
      <c r="AA796" s="86"/>
      <c r="AB796" s="86"/>
      <c r="AC796" s="86"/>
      <c r="AD796" s="86"/>
      <c r="AE796" s="86"/>
      <c r="AF796" s="86"/>
      <c r="AG796" s="86"/>
      <c r="AH796" s="167"/>
      <c r="AI796" s="167"/>
      <c r="AJ796" s="167"/>
      <c r="AK796" s="167"/>
      <c r="AL796" s="167"/>
      <c r="AM796" s="167"/>
      <c r="AN796" s="167"/>
      <c r="AO796" s="167"/>
      <c r="AP796" s="167"/>
      <c r="AQ796" s="167"/>
    </row>
    <row r="797" spans="1:43">
      <c r="A797" s="65"/>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c r="Z797" s="86"/>
      <c r="AA797" s="86"/>
      <c r="AB797" s="86"/>
      <c r="AC797" s="86"/>
      <c r="AD797" s="86"/>
      <c r="AE797" s="86"/>
      <c r="AF797" s="86"/>
      <c r="AG797" s="86"/>
      <c r="AH797" s="167"/>
      <c r="AI797" s="167"/>
      <c r="AJ797" s="167"/>
      <c r="AK797" s="167"/>
      <c r="AL797" s="167"/>
      <c r="AM797" s="167"/>
      <c r="AN797" s="167"/>
      <c r="AO797" s="167"/>
      <c r="AP797" s="167"/>
      <c r="AQ797" s="167"/>
    </row>
    <row r="798" spans="1:43">
      <c r="A798" s="65"/>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c r="Z798" s="86"/>
      <c r="AA798" s="86"/>
      <c r="AB798" s="86"/>
      <c r="AC798" s="86"/>
      <c r="AD798" s="86"/>
      <c r="AE798" s="86"/>
      <c r="AF798" s="86"/>
      <c r="AG798" s="86"/>
      <c r="AH798" s="167"/>
      <c r="AI798" s="167"/>
      <c r="AJ798" s="167"/>
      <c r="AK798" s="167"/>
      <c r="AL798" s="167"/>
      <c r="AM798" s="167"/>
      <c r="AN798" s="167"/>
      <c r="AO798" s="167"/>
      <c r="AP798" s="167"/>
      <c r="AQ798" s="167"/>
    </row>
    <row r="799" spans="1:43">
      <c r="A799" s="65"/>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c r="Z799" s="86"/>
      <c r="AA799" s="86"/>
      <c r="AB799" s="86"/>
      <c r="AC799" s="86"/>
      <c r="AD799" s="86"/>
      <c r="AE799" s="86"/>
      <c r="AF799" s="86"/>
      <c r="AG799" s="86"/>
      <c r="AH799" s="167"/>
      <c r="AI799" s="167"/>
      <c r="AJ799" s="167"/>
      <c r="AK799" s="167"/>
      <c r="AL799" s="167"/>
      <c r="AM799" s="167"/>
      <c r="AN799" s="167"/>
      <c r="AO799" s="167"/>
      <c r="AP799" s="167"/>
      <c r="AQ799" s="167"/>
    </row>
    <row r="800" spans="1:43">
      <c r="A800" s="65"/>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c r="Z800" s="86"/>
      <c r="AA800" s="86"/>
      <c r="AB800" s="86"/>
      <c r="AC800" s="86"/>
      <c r="AD800" s="86"/>
      <c r="AE800" s="86"/>
      <c r="AF800" s="86"/>
      <c r="AG800" s="86"/>
      <c r="AH800" s="167"/>
      <c r="AI800" s="167"/>
      <c r="AJ800" s="167"/>
      <c r="AK800" s="167"/>
      <c r="AL800" s="167"/>
      <c r="AM800" s="167"/>
      <c r="AN800" s="167"/>
      <c r="AO800" s="167"/>
      <c r="AP800" s="167"/>
      <c r="AQ800" s="167"/>
    </row>
    <row r="801" spans="1:43">
      <c r="A801" s="65"/>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c r="Z801" s="86"/>
      <c r="AA801" s="86"/>
      <c r="AB801" s="86"/>
      <c r="AC801" s="86"/>
      <c r="AD801" s="86"/>
      <c r="AE801" s="86"/>
      <c r="AF801" s="86"/>
      <c r="AG801" s="86"/>
      <c r="AH801" s="167"/>
      <c r="AI801" s="167"/>
      <c r="AJ801" s="167"/>
      <c r="AK801" s="167"/>
      <c r="AL801" s="167"/>
      <c r="AM801" s="167"/>
      <c r="AN801" s="167"/>
      <c r="AO801" s="167"/>
      <c r="AP801" s="167"/>
      <c r="AQ801" s="167"/>
    </row>
    <row r="802" spans="1:43">
      <c r="A802" s="65"/>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c r="Z802" s="86"/>
      <c r="AA802" s="86"/>
      <c r="AB802" s="86"/>
      <c r="AC802" s="86"/>
      <c r="AD802" s="86"/>
      <c r="AE802" s="86"/>
      <c r="AF802" s="86"/>
      <c r="AG802" s="86"/>
      <c r="AH802" s="167"/>
      <c r="AI802" s="167"/>
      <c r="AJ802" s="167"/>
      <c r="AK802" s="167"/>
      <c r="AL802" s="167"/>
      <c r="AM802" s="167"/>
      <c r="AN802" s="167"/>
      <c r="AO802" s="167"/>
      <c r="AP802" s="167"/>
      <c r="AQ802" s="167"/>
    </row>
    <row r="803" spans="1:43">
      <c r="A803" s="65"/>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c r="Z803" s="86"/>
      <c r="AA803" s="86"/>
      <c r="AB803" s="86"/>
      <c r="AC803" s="86"/>
      <c r="AD803" s="86"/>
      <c r="AE803" s="86"/>
      <c r="AF803" s="86"/>
      <c r="AG803" s="86"/>
      <c r="AH803" s="167"/>
      <c r="AI803" s="167"/>
      <c r="AJ803" s="167"/>
      <c r="AK803" s="167"/>
      <c r="AL803" s="167"/>
      <c r="AM803" s="167"/>
      <c r="AN803" s="167"/>
      <c r="AO803" s="167"/>
      <c r="AP803" s="167"/>
      <c r="AQ803" s="167"/>
    </row>
    <row r="804" spans="1:43">
      <c r="A804" s="65"/>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c r="Z804" s="86"/>
      <c r="AA804" s="86"/>
      <c r="AB804" s="86"/>
      <c r="AC804" s="86"/>
      <c r="AD804" s="86"/>
      <c r="AE804" s="86"/>
      <c r="AF804" s="86"/>
      <c r="AG804" s="86"/>
      <c r="AH804" s="167"/>
      <c r="AI804" s="167"/>
      <c r="AJ804" s="167"/>
      <c r="AK804" s="167"/>
      <c r="AL804" s="167"/>
      <c r="AM804" s="167"/>
      <c r="AN804" s="167"/>
      <c r="AO804" s="167"/>
      <c r="AP804" s="167"/>
      <c r="AQ804" s="167"/>
    </row>
    <row r="805" spans="1:43">
      <c r="A805" s="65"/>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c r="Z805" s="86"/>
      <c r="AA805" s="86"/>
      <c r="AB805" s="86"/>
      <c r="AC805" s="86"/>
      <c r="AD805" s="86"/>
      <c r="AE805" s="86"/>
      <c r="AF805" s="86"/>
      <c r="AG805" s="86"/>
      <c r="AH805" s="167"/>
      <c r="AI805" s="167"/>
      <c r="AJ805" s="167"/>
      <c r="AK805" s="167"/>
      <c r="AL805" s="167"/>
      <c r="AM805" s="167"/>
      <c r="AN805" s="167"/>
      <c r="AO805" s="167"/>
      <c r="AP805" s="167"/>
      <c r="AQ805" s="167"/>
    </row>
    <row r="806" spans="1:43">
      <c r="A806" s="65"/>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c r="Z806" s="86"/>
      <c r="AA806" s="86"/>
      <c r="AB806" s="86"/>
      <c r="AC806" s="86"/>
      <c r="AD806" s="86"/>
      <c r="AE806" s="86"/>
      <c r="AF806" s="86"/>
      <c r="AG806" s="86"/>
      <c r="AH806" s="167"/>
      <c r="AI806" s="167"/>
      <c r="AJ806" s="167"/>
      <c r="AK806" s="167"/>
      <c r="AL806" s="167"/>
      <c r="AM806" s="167"/>
      <c r="AN806" s="167"/>
      <c r="AO806" s="167"/>
      <c r="AP806" s="167"/>
      <c r="AQ806" s="167"/>
    </row>
    <row r="807" spans="1:43">
      <c r="A807" s="65"/>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c r="Z807" s="86"/>
      <c r="AA807" s="86"/>
      <c r="AB807" s="86"/>
      <c r="AC807" s="86"/>
      <c r="AD807" s="86"/>
      <c r="AE807" s="86"/>
      <c r="AF807" s="86"/>
      <c r="AG807" s="86"/>
      <c r="AH807" s="167"/>
      <c r="AI807" s="167"/>
      <c r="AJ807" s="167"/>
      <c r="AK807" s="167"/>
      <c r="AL807" s="167"/>
      <c r="AM807" s="167"/>
      <c r="AN807" s="167"/>
      <c r="AO807" s="167"/>
      <c r="AP807" s="167"/>
      <c r="AQ807" s="167"/>
    </row>
    <row r="808" spans="1:43">
      <c r="A808" s="65"/>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c r="Z808" s="86"/>
      <c r="AA808" s="86"/>
      <c r="AB808" s="86"/>
      <c r="AC808" s="86"/>
      <c r="AD808" s="86"/>
      <c r="AE808" s="86"/>
      <c r="AF808" s="86"/>
      <c r="AG808" s="86"/>
      <c r="AH808" s="167"/>
      <c r="AI808" s="167"/>
      <c r="AJ808" s="167"/>
      <c r="AK808" s="167"/>
      <c r="AL808" s="167"/>
      <c r="AM808" s="167"/>
      <c r="AN808" s="167"/>
      <c r="AO808" s="167"/>
      <c r="AP808" s="167"/>
      <c r="AQ808" s="167"/>
    </row>
    <row r="809" spans="1:43">
      <c r="A809" s="65"/>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c r="Z809" s="86"/>
      <c r="AA809" s="86"/>
      <c r="AB809" s="86"/>
      <c r="AC809" s="86"/>
      <c r="AD809" s="86"/>
      <c r="AE809" s="86"/>
      <c r="AF809" s="86"/>
      <c r="AG809" s="86"/>
      <c r="AH809" s="167"/>
      <c r="AI809" s="167"/>
      <c r="AJ809" s="167"/>
      <c r="AK809" s="167"/>
      <c r="AL809" s="167"/>
      <c r="AM809" s="167"/>
      <c r="AN809" s="167"/>
      <c r="AO809" s="167"/>
      <c r="AP809" s="167"/>
      <c r="AQ809" s="167"/>
    </row>
    <row r="810" spans="1:43">
      <c r="A810" s="65"/>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c r="Z810" s="86"/>
      <c r="AA810" s="86"/>
      <c r="AB810" s="86"/>
      <c r="AC810" s="86"/>
      <c r="AD810" s="86"/>
      <c r="AE810" s="86"/>
      <c r="AF810" s="86"/>
      <c r="AG810" s="86"/>
      <c r="AH810" s="167"/>
      <c r="AI810" s="167"/>
      <c r="AJ810" s="167"/>
      <c r="AK810" s="167"/>
      <c r="AL810" s="167"/>
      <c r="AM810" s="167"/>
      <c r="AN810" s="167"/>
      <c r="AO810" s="167"/>
      <c r="AP810" s="167"/>
      <c r="AQ810" s="167"/>
    </row>
    <row r="811" spans="1:43">
      <c r="A811" s="65"/>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c r="Z811" s="86"/>
      <c r="AA811" s="86"/>
      <c r="AB811" s="86"/>
      <c r="AC811" s="86"/>
      <c r="AD811" s="86"/>
      <c r="AE811" s="86"/>
      <c r="AF811" s="86"/>
      <c r="AG811" s="86"/>
      <c r="AH811" s="167"/>
      <c r="AI811" s="167"/>
      <c r="AJ811" s="167"/>
      <c r="AK811" s="167"/>
      <c r="AL811" s="167"/>
      <c r="AM811" s="167"/>
      <c r="AN811" s="167"/>
      <c r="AO811" s="167"/>
      <c r="AP811" s="167"/>
      <c r="AQ811" s="167"/>
    </row>
    <row r="812" spans="1:43">
      <c r="A812" s="65"/>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c r="Z812" s="86"/>
      <c r="AA812" s="86"/>
      <c r="AB812" s="86"/>
      <c r="AC812" s="86"/>
      <c r="AD812" s="86"/>
      <c r="AE812" s="86"/>
      <c r="AF812" s="86"/>
      <c r="AG812" s="86"/>
      <c r="AH812" s="167"/>
      <c r="AI812" s="167"/>
      <c r="AJ812" s="167"/>
      <c r="AK812" s="167"/>
      <c r="AL812" s="167"/>
      <c r="AM812" s="167"/>
      <c r="AN812" s="167"/>
      <c r="AO812" s="167"/>
      <c r="AP812" s="167"/>
      <c r="AQ812" s="167"/>
    </row>
    <row r="813" spans="1:43">
      <c r="A813" s="65"/>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c r="Z813" s="86"/>
      <c r="AA813" s="86"/>
      <c r="AB813" s="86"/>
      <c r="AC813" s="86"/>
      <c r="AD813" s="86"/>
      <c r="AE813" s="86"/>
      <c r="AF813" s="86"/>
      <c r="AG813" s="86"/>
      <c r="AH813" s="167"/>
      <c r="AI813" s="167"/>
      <c r="AJ813" s="167"/>
      <c r="AK813" s="167"/>
      <c r="AL813" s="167"/>
      <c r="AM813" s="167"/>
      <c r="AN813" s="167"/>
      <c r="AO813" s="167"/>
      <c r="AP813" s="167"/>
      <c r="AQ813" s="167"/>
    </row>
    <row r="814" spans="1:43">
      <c r="A814" s="65"/>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c r="Z814" s="86"/>
      <c r="AA814" s="86"/>
      <c r="AB814" s="86"/>
      <c r="AC814" s="86"/>
      <c r="AD814" s="86"/>
      <c r="AE814" s="86"/>
      <c r="AF814" s="86"/>
      <c r="AG814" s="86"/>
      <c r="AH814" s="167"/>
      <c r="AI814" s="167"/>
      <c r="AJ814" s="167"/>
      <c r="AK814" s="167"/>
      <c r="AL814" s="167"/>
      <c r="AM814" s="167"/>
      <c r="AN814" s="167"/>
      <c r="AO814" s="167"/>
      <c r="AP814" s="167"/>
      <c r="AQ814" s="167"/>
    </row>
    <row r="815" spans="1:43">
      <c r="A815" s="65"/>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c r="Z815" s="86"/>
      <c r="AA815" s="86"/>
      <c r="AB815" s="86"/>
      <c r="AC815" s="86"/>
      <c r="AD815" s="86"/>
      <c r="AE815" s="86"/>
      <c r="AF815" s="86"/>
      <c r="AG815" s="86"/>
      <c r="AH815" s="167"/>
      <c r="AI815" s="167"/>
      <c r="AJ815" s="167"/>
      <c r="AK815" s="167"/>
      <c r="AL815" s="167"/>
      <c r="AM815" s="167"/>
      <c r="AN815" s="167"/>
      <c r="AO815" s="167"/>
      <c r="AP815" s="167"/>
      <c r="AQ815" s="167"/>
    </row>
    <row r="816" spans="1:43">
      <c r="A816" s="65"/>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c r="Z816" s="86"/>
      <c r="AA816" s="86"/>
      <c r="AB816" s="86"/>
      <c r="AC816" s="86"/>
      <c r="AD816" s="86"/>
      <c r="AE816" s="86"/>
      <c r="AF816" s="86"/>
      <c r="AG816" s="86"/>
      <c r="AH816" s="167"/>
      <c r="AI816" s="167"/>
      <c r="AJ816" s="167"/>
      <c r="AK816" s="167"/>
      <c r="AL816" s="167"/>
      <c r="AM816" s="167"/>
      <c r="AN816" s="167"/>
      <c r="AO816" s="167"/>
      <c r="AP816" s="167"/>
      <c r="AQ816" s="167"/>
    </row>
    <row r="817" spans="1:43">
      <c r="A817" s="65"/>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c r="Z817" s="86"/>
      <c r="AA817" s="86"/>
      <c r="AB817" s="86"/>
      <c r="AC817" s="86"/>
      <c r="AD817" s="86"/>
      <c r="AE817" s="86"/>
      <c r="AF817" s="86"/>
      <c r="AG817" s="86"/>
      <c r="AH817" s="167"/>
      <c r="AI817" s="167"/>
      <c r="AJ817" s="167"/>
      <c r="AK817" s="167"/>
      <c r="AL817" s="167"/>
      <c r="AM817" s="167"/>
      <c r="AN817" s="167"/>
      <c r="AO817" s="167"/>
      <c r="AP817" s="167"/>
      <c r="AQ817" s="167"/>
    </row>
    <row r="818" spans="1:43">
      <c r="A818" s="65"/>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c r="Z818" s="86"/>
      <c r="AA818" s="86"/>
      <c r="AB818" s="86"/>
      <c r="AC818" s="86"/>
      <c r="AD818" s="86"/>
      <c r="AE818" s="86"/>
      <c r="AF818" s="86"/>
      <c r="AG818" s="86"/>
      <c r="AH818" s="167"/>
      <c r="AI818" s="167"/>
      <c r="AJ818" s="167"/>
      <c r="AK818" s="167"/>
      <c r="AL818" s="167"/>
      <c r="AM818" s="167"/>
      <c r="AN818" s="167"/>
      <c r="AO818" s="167"/>
      <c r="AP818" s="167"/>
      <c r="AQ818" s="167"/>
    </row>
    <row r="819" spans="1:43">
      <c r="A819" s="65"/>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c r="Z819" s="86"/>
      <c r="AA819" s="86"/>
      <c r="AB819" s="86"/>
      <c r="AC819" s="86"/>
      <c r="AD819" s="86"/>
      <c r="AE819" s="86"/>
      <c r="AF819" s="86"/>
      <c r="AG819" s="86"/>
      <c r="AH819" s="167"/>
      <c r="AI819" s="167"/>
      <c r="AJ819" s="167"/>
      <c r="AK819" s="167"/>
      <c r="AL819" s="167"/>
      <c r="AM819" s="167"/>
      <c r="AN819" s="167"/>
      <c r="AO819" s="167"/>
      <c r="AP819" s="167"/>
      <c r="AQ819" s="167"/>
    </row>
    <row r="820" spans="1:43">
      <c r="A820" s="65"/>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c r="Z820" s="86"/>
      <c r="AA820" s="86"/>
      <c r="AB820" s="86"/>
      <c r="AC820" s="86"/>
      <c r="AD820" s="86"/>
      <c r="AE820" s="86"/>
      <c r="AF820" s="86"/>
      <c r="AG820" s="86"/>
      <c r="AH820" s="167"/>
      <c r="AI820" s="167"/>
      <c r="AJ820" s="167"/>
      <c r="AK820" s="167"/>
      <c r="AL820" s="167"/>
      <c r="AM820" s="167"/>
      <c r="AN820" s="167"/>
      <c r="AO820" s="167"/>
      <c r="AP820" s="167"/>
      <c r="AQ820" s="167"/>
    </row>
    <row r="821" spans="1:43">
      <c r="A821" s="65"/>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c r="Z821" s="86"/>
      <c r="AA821" s="86"/>
      <c r="AB821" s="86"/>
      <c r="AC821" s="86"/>
      <c r="AD821" s="86"/>
      <c r="AE821" s="86"/>
      <c r="AF821" s="86"/>
      <c r="AG821" s="86"/>
      <c r="AH821" s="167"/>
      <c r="AI821" s="167"/>
      <c r="AJ821" s="167"/>
      <c r="AK821" s="167"/>
      <c r="AL821" s="167"/>
      <c r="AM821" s="167"/>
      <c r="AN821" s="167"/>
      <c r="AO821" s="167"/>
      <c r="AP821" s="167"/>
      <c r="AQ821" s="167"/>
    </row>
    <row r="822" spans="1:43">
      <c r="A822" s="65"/>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c r="Z822" s="86"/>
      <c r="AA822" s="86"/>
      <c r="AB822" s="86"/>
      <c r="AC822" s="86"/>
      <c r="AD822" s="86"/>
      <c r="AE822" s="86"/>
      <c r="AF822" s="86"/>
      <c r="AG822" s="86"/>
      <c r="AH822" s="167"/>
      <c r="AI822" s="167"/>
      <c r="AJ822" s="167"/>
      <c r="AK822" s="167"/>
      <c r="AL822" s="167"/>
      <c r="AM822" s="167"/>
      <c r="AN822" s="167"/>
      <c r="AO822" s="167"/>
      <c r="AP822" s="167"/>
      <c r="AQ822" s="167"/>
    </row>
    <row r="823" spans="1:43">
      <c r="A823" s="65"/>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c r="Z823" s="86"/>
      <c r="AA823" s="86"/>
      <c r="AB823" s="86"/>
      <c r="AC823" s="86"/>
      <c r="AD823" s="86"/>
      <c r="AE823" s="86"/>
      <c r="AF823" s="86"/>
      <c r="AG823" s="86"/>
      <c r="AH823" s="167"/>
      <c r="AI823" s="167"/>
      <c r="AJ823" s="167"/>
      <c r="AK823" s="167"/>
      <c r="AL823" s="167"/>
      <c r="AM823" s="167"/>
      <c r="AN823" s="167"/>
      <c r="AO823" s="167"/>
      <c r="AP823" s="167"/>
      <c r="AQ823" s="167"/>
    </row>
    <row r="824" spans="1:43">
      <c r="A824" s="65"/>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c r="Z824" s="86"/>
      <c r="AA824" s="86"/>
      <c r="AB824" s="86"/>
      <c r="AC824" s="86"/>
      <c r="AD824" s="86"/>
      <c r="AE824" s="86"/>
      <c r="AF824" s="86"/>
      <c r="AG824" s="86"/>
      <c r="AH824" s="167"/>
      <c r="AI824" s="167"/>
      <c r="AJ824" s="167"/>
      <c r="AK824" s="167"/>
      <c r="AL824" s="167"/>
      <c r="AM824" s="167"/>
      <c r="AN824" s="167"/>
      <c r="AO824" s="167"/>
      <c r="AP824" s="167"/>
      <c r="AQ824" s="167"/>
    </row>
    <row r="825" spans="1:43">
      <c r="A825" s="65"/>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c r="Z825" s="86"/>
      <c r="AA825" s="86"/>
      <c r="AB825" s="86"/>
      <c r="AC825" s="86"/>
      <c r="AD825" s="86"/>
      <c r="AE825" s="86"/>
      <c r="AF825" s="86"/>
      <c r="AG825" s="86"/>
      <c r="AH825" s="167"/>
      <c r="AI825" s="167"/>
      <c r="AJ825" s="167"/>
      <c r="AK825" s="167"/>
      <c r="AL825" s="167"/>
      <c r="AM825" s="167"/>
      <c r="AN825" s="167"/>
      <c r="AO825" s="167"/>
      <c r="AP825" s="167"/>
      <c r="AQ825" s="167"/>
    </row>
    <row r="826" spans="1:43">
      <c r="A826" s="65"/>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c r="Z826" s="86"/>
      <c r="AA826" s="86"/>
      <c r="AB826" s="86"/>
      <c r="AC826" s="86"/>
      <c r="AD826" s="86"/>
      <c r="AE826" s="86"/>
      <c r="AF826" s="86"/>
      <c r="AG826" s="86"/>
      <c r="AH826" s="167"/>
      <c r="AI826" s="167"/>
      <c r="AJ826" s="167"/>
      <c r="AK826" s="167"/>
      <c r="AL826" s="167"/>
      <c r="AM826" s="167"/>
      <c r="AN826" s="167"/>
      <c r="AO826" s="167"/>
      <c r="AP826" s="167"/>
      <c r="AQ826" s="167"/>
    </row>
    <row r="827" spans="1:43">
      <c r="A827" s="65"/>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c r="Z827" s="86"/>
      <c r="AA827" s="86"/>
      <c r="AB827" s="86"/>
      <c r="AC827" s="86"/>
      <c r="AD827" s="86"/>
      <c r="AE827" s="86"/>
      <c r="AF827" s="86"/>
      <c r="AG827" s="86"/>
      <c r="AH827" s="167"/>
      <c r="AI827" s="167"/>
      <c r="AJ827" s="167"/>
      <c r="AK827" s="167"/>
      <c r="AL827" s="167"/>
      <c r="AM827" s="167"/>
      <c r="AN827" s="167"/>
      <c r="AO827" s="167"/>
      <c r="AP827" s="167"/>
      <c r="AQ827" s="167"/>
    </row>
    <row r="828" spans="1:43">
      <c r="A828" s="65"/>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c r="Z828" s="86"/>
      <c r="AA828" s="86"/>
      <c r="AB828" s="86"/>
      <c r="AC828" s="86"/>
      <c r="AD828" s="86"/>
      <c r="AE828" s="86"/>
      <c r="AF828" s="86"/>
      <c r="AG828" s="86"/>
      <c r="AH828" s="167"/>
      <c r="AI828" s="167"/>
      <c r="AJ828" s="167"/>
      <c r="AK828" s="167"/>
      <c r="AL828" s="167"/>
      <c r="AM828" s="167"/>
      <c r="AN828" s="167"/>
      <c r="AO828" s="167"/>
      <c r="AP828" s="167"/>
      <c r="AQ828" s="167"/>
    </row>
    <row r="829" spans="1:43">
      <c r="A829" s="65"/>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c r="Z829" s="86"/>
      <c r="AA829" s="86"/>
      <c r="AB829" s="86"/>
      <c r="AC829" s="86"/>
      <c r="AD829" s="86"/>
      <c r="AE829" s="86"/>
      <c r="AF829" s="86"/>
      <c r="AG829" s="86"/>
      <c r="AH829" s="167"/>
      <c r="AI829" s="167"/>
      <c r="AJ829" s="167"/>
      <c r="AK829" s="167"/>
      <c r="AL829" s="167"/>
      <c r="AM829" s="167"/>
      <c r="AN829" s="167"/>
      <c r="AO829" s="167"/>
      <c r="AP829" s="167"/>
      <c r="AQ829" s="167"/>
    </row>
    <row r="830" spans="1:43">
      <c r="A830" s="65"/>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c r="Z830" s="86"/>
      <c r="AA830" s="86"/>
      <c r="AB830" s="86"/>
      <c r="AC830" s="86"/>
      <c r="AD830" s="86"/>
      <c r="AE830" s="86"/>
      <c r="AF830" s="86"/>
      <c r="AG830" s="86"/>
      <c r="AH830" s="167"/>
      <c r="AI830" s="167"/>
      <c r="AJ830" s="167"/>
      <c r="AK830" s="167"/>
      <c r="AL830" s="167"/>
      <c r="AM830" s="167"/>
      <c r="AN830" s="167"/>
      <c r="AO830" s="167"/>
      <c r="AP830" s="167"/>
      <c r="AQ830" s="167"/>
    </row>
    <row r="831" spans="1:43">
      <c r="A831" s="65"/>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c r="Z831" s="86"/>
      <c r="AA831" s="86"/>
      <c r="AB831" s="86"/>
      <c r="AC831" s="86"/>
      <c r="AD831" s="86"/>
      <c r="AE831" s="86"/>
      <c r="AF831" s="86"/>
      <c r="AG831" s="86"/>
      <c r="AH831" s="167"/>
      <c r="AI831" s="167"/>
      <c r="AJ831" s="167"/>
      <c r="AK831" s="167"/>
      <c r="AL831" s="167"/>
      <c r="AM831" s="167"/>
      <c r="AN831" s="167"/>
      <c r="AO831" s="167"/>
      <c r="AP831" s="167"/>
      <c r="AQ831" s="167"/>
    </row>
    <row r="832" spans="1:43">
      <c r="A832" s="65"/>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c r="Z832" s="86"/>
      <c r="AA832" s="86"/>
      <c r="AB832" s="86"/>
      <c r="AC832" s="86"/>
      <c r="AD832" s="86"/>
      <c r="AE832" s="86"/>
      <c r="AF832" s="86"/>
      <c r="AG832" s="86"/>
      <c r="AH832" s="167"/>
      <c r="AI832" s="167"/>
      <c r="AJ832" s="167"/>
      <c r="AK832" s="167"/>
      <c r="AL832" s="167"/>
      <c r="AM832" s="167"/>
      <c r="AN832" s="167"/>
      <c r="AO832" s="167"/>
      <c r="AP832" s="167"/>
      <c r="AQ832" s="167"/>
    </row>
    <row r="833" spans="1:43">
      <c r="A833" s="65"/>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c r="Z833" s="86"/>
      <c r="AA833" s="86"/>
      <c r="AB833" s="86"/>
      <c r="AC833" s="86"/>
      <c r="AD833" s="86"/>
      <c r="AE833" s="86"/>
      <c r="AF833" s="86"/>
      <c r="AG833" s="86"/>
      <c r="AH833" s="167"/>
      <c r="AI833" s="167"/>
      <c r="AJ833" s="167"/>
      <c r="AK833" s="167"/>
      <c r="AL833" s="167"/>
      <c r="AM833" s="167"/>
      <c r="AN833" s="167"/>
      <c r="AO833" s="167"/>
      <c r="AP833" s="167"/>
      <c r="AQ833" s="167"/>
    </row>
    <row r="834" spans="1:43">
      <c r="A834" s="65"/>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c r="Z834" s="86"/>
      <c r="AA834" s="86"/>
      <c r="AB834" s="86"/>
      <c r="AC834" s="86"/>
      <c r="AD834" s="86"/>
      <c r="AE834" s="86"/>
      <c r="AF834" s="86"/>
      <c r="AG834" s="86"/>
      <c r="AH834" s="167"/>
      <c r="AI834" s="167"/>
      <c r="AJ834" s="167"/>
      <c r="AK834" s="167"/>
      <c r="AL834" s="167"/>
      <c r="AM834" s="167"/>
      <c r="AN834" s="167"/>
      <c r="AO834" s="167"/>
      <c r="AP834" s="167"/>
      <c r="AQ834" s="167"/>
    </row>
    <row r="835" spans="1:43">
      <c r="A835" s="65"/>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c r="Z835" s="86"/>
      <c r="AA835" s="86"/>
      <c r="AB835" s="86"/>
      <c r="AC835" s="86"/>
      <c r="AD835" s="86"/>
      <c r="AE835" s="86"/>
      <c r="AF835" s="86"/>
      <c r="AG835" s="86"/>
      <c r="AH835" s="167"/>
      <c r="AI835" s="167"/>
      <c r="AJ835" s="167"/>
      <c r="AK835" s="167"/>
      <c r="AL835" s="167"/>
      <c r="AM835" s="167"/>
      <c r="AN835" s="167"/>
      <c r="AO835" s="167"/>
      <c r="AP835" s="167"/>
      <c r="AQ835" s="167"/>
    </row>
    <row r="836" spans="1:43">
      <c r="A836" s="65"/>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c r="Z836" s="86"/>
      <c r="AA836" s="86"/>
      <c r="AB836" s="86"/>
      <c r="AC836" s="86"/>
      <c r="AD836" s="86"/>
      <c r="AE836" s="86"/>
      <c r="AF836" s="86"/>
      <c r="AG836" s="86"/>
      <c r="AH836" s="167"/>
      <c r="AI836" s="167"/>
      <c r="AJ836" s="167"/>
      <c r="AK836" s="167"/>
      <c r="AL836" s="167"/>
      <c r="AM836" s="167"/>
      <c r="AN836" s="167"/>
      <c r="AO836" s="167"/>
      <c r="AP836" s="167"/>
      <c r="AQ836" s="167"/>
    </row>
    <row r="837" spans="1:43">
      <c r="A837" s="65"/>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c r="Z837" s="86"/>
      <c r="AA837" s="86"/>
      <c r="AB837" s="86"/>
      <c r="AC837" s="86"/>
      <c r="AD837" s="86"/>
      <c r="AE837" s="86"/>
      <c r="AF837" s="86"/>
      <c r="AG837" s="86"/>
      <c r="AH837" s="167"/>
      <c r="AI837" s="167"/>
      <c r="AJ837" s="167"/>
      <c r="AK837" s="167"/>
      <c r="AL837" s="167"/>
      <c r="AM837" s="167"/>
      <c r="AN837" s="167"/>
      <c r="AO837" s="167"/>
      <c r="AP837" s="167"/>
      <c r="AQ837" s="167"/>
    </row>
    <row r="838" spans="1:43">
      <c r="A838" s="65"/>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c r="Z838" s="86"/>
      <c r="AA838" s="86"/>
      <c r="AB838" s="86"/>
      <c r="AC838" s="86"/>
      <c r="AD838" s="86"/>
      <c r="AE838" s="86"/>
      <c r="AF838" s="86"/>
      <c r="AG838" s="86"/>
      <c r="AH838" s="167"/>
      <c r="AI838" s="167"/>
      <c r="AJ838" s="167"/>
      <c r="AK838" s="167"/>
      <c r="AL838" s="167"/>
      <c r="AM838" s="167"/>
      <c r="AN838" s="167"/>
      <c r="AO838" s="167"/>
      <c r="AP838" s="167"/>
      <c r="AQ838" s="167"/>
    </row>
    <row r="839" spans="1:43">
      <c r="A839" s="65"/>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c r="Z839" s="86"/>
      <c r="AA839" s="86"/>
      <c r="AB839" s="86"/>
      <c r="AC839" s="86"/>
      <c r="AD839" s="86"/>
      <c r="AE839" s="86"/>
      <c r="AF839" s="86"/>
      <c r="AG839" s="86"/>
      <c r="AH839" s="167"/>
      <c r="AI839" s="167"/>
      <c r="AJ839" s="167"/>
      <c r="AK839" s="167"/>
      <c r="AL839" s="167"/>
      <c r="AM839" s="167"/>
      <c r="AN839" s="167"/>
      <c r="AO839" s="167"/>
      <c r="AP839" s="167"/>
      <c r="AQ839" s="167"/>
    </row>
    <row r="840" spans="1:43">
      <c r="A840" s="65"/>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c r="Z840" s="86"/>
      <c r="AA840" s="86"/>
      <c r="AB840" s="86"/>
      <c r="AC840" s="86"/>
      <c r="AD840" s="86"/>
      <c r="AE840" s="86"/>
      <c r="AF840" s="86"/>
      <c r="AG840" s="86"/>
      <c r="AH840" s="167"/>
      <c r="AI840" s="167"/>
      <c r="AJ840" s="167"/>
      <c r="AK840" s="167"/>
      <c r="AL840" s="167"/>
      <c r="AM840" s="167"/>
      <c r="AN840" s="167"/>
      <c r="AO840" s="167"/>
      <c r="AP840" s="167"/>
      <c r="AQ840" s="167"/>
    </row>
    <row r="841" spans="1:43">
      <c r="A841" s="65"/>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c r="Z841" s="86"/>
      <c r="AA841" s="86"/>
      <c r="AB841" s="86"/>
      <c r="AC841" s="86"/>
      <c r="AD841" s="86"/>
      <c r="AE841" s="86"/>
      <c r="AF841" s="86"/>
      <c r="AG841" s="86"/>
      <c r="AH841" s="167"/>
      <c r="AI841" s="167"/>
      <c r="AJ841" s="167"/>
      <c r="AK841" s="167"/>
      <c r="AL841" s="167"/>
      <c r="AM841" s="167"/>
      <c r="AN841" s="167"/>
      <c r="AO841" s="167"/>
      <c r="AP841" s="167"/>
      <c r="AQ841" s="167"/>
    </row>
    <row r="842" spans="1:43">
      <c r="A842" s="65"/>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c r="Z842" s="86"/>
      <c r="AA842" s="86"/>
      <c r="AB842" s="86"/>
      <c r="AC842" s="86"/>
      <c r="AD842" s="86"/>
      <c r="AE842" s="86"/>
      <c r="AF842" s="86"/>
      <c r="AG842" s="86"/>
      <c r="AH842" s="167"/>
      <c r="AI842" s="167"/>
      <c r="AJ842" s="167"/>
      <c r="AK842" s="167"/>
      <c r="AL842" s="167"/>
      <c r="AM842" s="167"/>
      <c r="AN842" s="167"/>
      <c r="AO842" s="167"/>
      <c r="AP842" s="167"/>
      <c r="AQ842" s="167"/>
    </row>
    <row r="843" spans="1:43">
      <c r="A843" s="65"/>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c r="Z843" s="86"/>
      <c r="AA843" s="86"/>
      <c r="AB843" s="86"/>
      <c r="AC843" s="86"/>
      <c r="AD843" s="86"/>
      <c r="AE843" s="86"/>
      <c r="AF843" s="86"/>
      <c r="AG843" s="86"/>
      <c r="AH843" s="167"/>
      <c r="AI843" s="167"/>
      <c r="AJ843" s="167"/>
      <c r="AK843" s="167"/>
      <c r="AL843" s="167"/>
      <c r="AM843" s="167"/>
      <c r="AN843" s="167"/>
      <c r="AO843" s="167"/>
      <c r="AP843" s="167"/>
      <c r="AQ843" s="167"/>
    </row>
    <row r="844" spans="1:43">
      <c r="A844" s="65"/>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c r="Z844" s="86"/>
      <c r="AA844" s="86"/>
      <c r="AB844" s="86"/>
      <c r="AC844" s="86"/>
      <c r="AD844" s="86"/>
      <c r="AE844" s="86"/>
      <c r="AF844" s="86"/>
      <c r="AG844" s="86"/>
      <c r="AH844" s="167"/>
      <c r="AI844" s="167"/>
      <c r="AJ844" s="167"/>
      <c r="AK844" s="167"/>
      <c r="AL844" s="167"/>
      <c r="AM844" s="167"/>
      <c r="AN844" s="167"/>
      <c r="AO844" s="167"/>
      <c r="AP844" s="167"/>
      <c r="AQ844" s="167"/>
    </row>
    <row r="845" spans="1:43">
      <c r="A845" s="65"/>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c r="Z845" s="86"/>
      <c r="AA845" s="86"/>
      <c r="AB845" s="86"/>
      <c r="AC845" s="86"/>
      <c r="AD845" s="86"/>
      <c r="AE845" s="86"/>
      <c r="AF845" s="86"/>
      <c r="AG845" s="86"/>
      <c r="AH845" s="167"/>
      <c r="AI845" s="167"/>
      <c r="AJ845" s="167"/>
      <c r="AK845" s="167"/>
      <c r="AL845" s="167"/>
      <c r="AM845" s="167"/>
      <c r="AN845" s="167"/>
      <c r="AO845" s="167"/>
      <c r="AP845" s="167"/>
      <c r="AQ845" s="167"/>
    </row>
    <row r="846" spans="1:43">
      <c r="A846" s="65"/>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c r="Z846" s="86"/>
      <c r="AA846" s="86"/>
      <c r="AB846" s="86"/>
      <c r="AC846" s="86"/>
      <c r="AD846" s="86"/>
      <c r="AE846" s="86"/>
      <c r="AF846" s="86"/>
      <c r="AG846" s="86"/>
      <c r="AH846" s="167"/>
      <c r="AI846" s="167"/>
      <c r="AJ846" s="167"/>
      <c r="AK846" s="167"/>
      <c r="AL846" s="167"/>
      <c r="AM846" s="167"/>
      <c r="AN846" s="167"/>
      <c r="AO846" s="167"/>
      <c r="AP846" s="167"/>
      <c r="AQ846" s="167"/>
    </row>
    <row r="847" spans="1:43">
      <c r="A847" s="65"/>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c r="Z847" s="86"/>
      <c r="AA847" s="86"/>
      <c r="AB847" s="86"/>
      <c r="AC847" s="86"/>
      <c r="AD847" s="86"/>
      <c r="AE847" s="86"/>
      <c r="AF847" s="86"/>
      <c r="AG847" s="86"/>
      <c r="AH847" s="167"/>
      <c r="AI847" s="167"/>
      <c r="AJ847" s="167"/>
      <c r="AK847" s="167"/>
      <c r="AL847" s="167"/>
      <c r="AM847" s="167"/>
      <c r="AN847" s="167"/>
      <c r="AO847" s="167"/>
      <c r="AP847" s="167"/>
      <c r="AQ847" s="167"/>
    </row>
    <row r="848" spans="1:43">
      <c r="A848" s="65"/>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c r="Z848" s="86"/>
      <c r="AA848" s="86"/>
      <c r="AB848" s="86"/>
      <c r="AC848" s="86"/>
      <c r="AD848" s="86"/>
      <c r="AE848" s="86"/>
      <c r="AF848" s="86"/>
      <c r="AG848" s="86"/>
      <c r="AH848" s="167"/>
      <c r="AI848" s="167"/>
      <c r="AJ848" s="167"/>
      <c r="AK848" s="167"/>
      <c r="AL848" s="167"/>
      <c r="AM848" s="167"/>
      <c r="AN848" s="167"/>
      <c r="AO848" s="167"/>
      <c r="AP848" s="167"/>
      <c r="AQ848" s="167"/>
    </row>
    <row r="849" spans="1:43">
      <c r="A849" s="65"/>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c r="Z849" s="86"/>
      <c r="AA849" s="86"/>
      <c r="AB849" s="86"/>
      <c r="AC849" s="86"/>
      <c r="AD849" s="86"/>
      <c r="AE849" s="86"/>
      <c r="AF849" s="86"/>
      <c r="AG849" s="86"/>
      <c r="AH849" s="167"/>
      <c r="AI849" s="167"/>
      <c r="AJ849" s="167"/>
      <c r="AK849" s="167"/>
      <c r="AL849" s="167"/>
      <c r="AM849" s="167"/>
      <c r="AN849" s="167"/>
      <c r="AO849" s="167"/>
      <c r="AP849" s="167"/>
      <c r="AQ849" s="167"/>
    </row>
    <row r="850" spans="1:43">
      <c r="A850" s="65"/>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c r="Z850" s="86"/>
      <c r="AA850" s="86"/>
      <c r="AB850" s="86"/>
      <c r="AC850" s="86"/>
      <c r="AD850" s="86"/>
      <c r="AE850" s="86"/>
      <c r="AF850" s="86"/>
      <c r="AG850" s="86"/>
      <c r="AH850" s="167"/>
      <c r="AI850" s="167"/>
      <c r="AJ850" s="167"/>
      <c r="AK850" s="167"/>
      <c r="AL850" s="167"/>
      <c r="AM850" s="167"/>
      <c r="AN850" s="167"/>
      <c r="AO850" s="167"/>
      <c r="AP850" s="167"/>
      <c r="AQ850" s="167"/>
    </row>
    <row r="851" spans="1:43">
      <c r="A851" s="65"/>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c r="Z851" s="86"/>
      <c r="AA851" s="86"/>
      <c r="AB851" s="86"/>
      <c r="AC851" s="86"/>
      <c r="AD851" s="86"/>
      <c r="AE851" s="86"/>
      <c r="AF851" s="86"/>
      <c r="AG851" s="86"/>
      <c r="AH851" s="167"/>
      <c r="AI851" s="167"/>
      <c r="AJ851" s="167"/>
      <c r="AK851" s="167"/>
      <c r="AL851" s="167"/>
      <c r="AM851" s="167"/>
      <c r="AN851" s="167"/>
      <c r="AO851" s="167"/>
      <c r="AP851" s="167"/>
      <c r="AQ851" s="167"/>
    </row>
    <row r="852" spans="1:43">
      <c r="A852" s="65"/>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c r="Z852" s="86"/>
      <c r="AA852" s="86"/>
      <c r="AB852" s="86"/>
      <c r="AC852" s="86"/>
      <c r="AD852" s="86"/>
      <c r="AE852" s="86"/>
      <c r="AF852" s="86"/>
      <c r="AG852" s="86"/>
      <c r="AH852" s="167"/>
      <c r="AI852" s="167"/>
      <c r="AJ852" s="167"/>
      <c r="AK852" s="167"/>
      <c r="AL852" s="167"/>
      <c r="AM852" s="167"/>
      <c r="AN852" s="167"/>
      <c r="AO852" s="167"/>
      <c r="AP852" s="167"/>
      <c r="AQ852" s="167"/>
    </row>
    <row r="853" spans="1:43">
      <c r="A853" s="65"/>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c r="Z853" s="86"/>
      <c r="AA853" s="86"/>
      <c r="AB853" s="86"/>
      <c r="AC853" s="86"/>
      <c r="AD853" s="86"/>
      <c r="AE853" s="86"/>
      <c r="AF853" s="86"/>
      <c r="AG853" s="86"/>
      <c r="AH853" s="167"/>
      <c r="AI853" s="167"/>
      <c r="AJ853" s="167"/>
      <c r="AK853" s="167"/>
      <c r="AL853" s="167"/>
      <c r="AM853" s="167"/>
      <c r="AN853" s="167"/>
      <c r="AO853" s="167"/>
      <c r="AP853" s="167"/>
      <c r="AQ853" s="167"/>
    </row>
    <row r="854" spans="1:43">
      <c r="A854" s="65"/>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c r="Z854" s="86"/>
      <c r="AA854" s="86"/>
      <c r="AB854" s="86"/>
      <c r="AC854" s="86"/>
      <c r="AD854" s="86"/>
      <c r="AE854" s="86"/>
      <c r="AF854" s="86"/>
      <c r="AG854" s="86"/>
      <c r="AH854" s="167"/>
      <c r="AI854" s="167"/>
      <c r="AJ854" s="167"/>
      <c r="AK854" s="167"/>
      <c r="AL854" s="167"/>
      <c r="AM854" s="167"/>
      <c r="AN854" s="167"/>
      <c r="AO854" s="167"/>
      <c r="AP854" s="167"/>
      <c r="AQ854" s="167"/>
    </row>
    <row r="855" spans="1:43">
      <c r="A855" s="65"/>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c r="Z855" s="86"/>
      <c r="AA855" s="86"/>
      <c r="AB855" s="86"/>
      <c r="AC855" s="86"/>
      <c r="AD855" s="86"/>
      <c r="AE855" s="86"/>
      <c r="AF855" s="86"/>
      <c r="AG855" s="86"/>
      <c r="AH855" s="167"/>
      <c r="AI855" s="167"/>
      <c r="AJ855" s="167"/>
      <c r="AK855" s="167"/>
      <c r="AL855" s="167"/>
      <c r="AM855" s="167"/>
      <c r="AN855" s="167"/>
      <c r="AO855" s="167"/>
      <c r="AP855" s="167"/>
      <c r="AQ855" s="167"/>
    </row>
    <row r="856" spans="1:43">
      <c r="A856" s="65"/>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c r="Z856" s="86"/>
      <c r="AA856" s="86"/>
      <c r="AB856" s="86"/>
      <c r="AC856" s="86"/>
      <c r="AD856" s="86"/>
      <c r="AE856" s="86"/>
      <c r="AF856" s="86"/>
      <c r="AG856" s="86"/>
      <c r="AH856" s="167"/>
      <c r="AI856" s="167"/>
      <c r="AJ856" s="167"/>
      <c r="AK856" s="167"/>
      <c r="AL856" s="167"/>
      <c r="AM856" s="167"/>
      <c r="AN856" s="167"/>
      <c r="AO856" s="167"/>
      <c r="AP856" s="167"/>
      <c r="AQ856" s="167"/>
    </row>
    <row r="857" spans="1:43">
      <c r="A857" s="65"/>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c r="Z857" s="86"/>
      <c r="AA857" s="86"/>
      <c r="AB857" s="86"/>
      <c r="AC857" s="86"/>
      <c r="AD857" s="86"/>
      <c r="AE857" s="86"/>
      <c r="AF857" s="86"/>
      <c r="AG857" s="86"/>
      <c r="AH857" s="167"/>
      <c r="AI857" s="167"/>
      <c r="AJ857" s="167"/>
      <c r="AK857" s="167"/>
      <c r="AL857" s="167"/>
      <c r="AM857" s="167"/>
      <c r="AN857" s="167"/>
      <c r="AO857" s="167"/>
      <c r="AP857" s="167"/>
      <c r="AQ857" s="167"/>
    </row>
    <row r="858" spans="1:43">
      <c r="A858" s="65"/>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c r="Z858" s="86"/>
      <c r="AA858" s="86"/>
      <c r="AB858" s="86"/>
      <c r="AC858" s="86"/>
      <c r="AD858" s="86"/>
      <c r="AE858" s="86"/>
      <c r="AF858" s="86"/>
      <c r="AG858" s="86"/>
      <c r="AH858" s="167"/>
      <c r="AI858" s="167"/>
      <c r="AJ858" s="167"/>
      <c r="AK858" s="167"/>
      <c r="AL858" s="167"/>
      <c r="AM858" s="167"/>
      <c r="AN858" s="167"/>
      <c r="AO858" s="167"/>
      <c r="AP858" s="167"/>
      <c r="AQ858" s="167"/>
    </row>
    <row r="859" spans="1:43">
      <c r="A859" s="65"/>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c r="Z859" s="86"/>
      <c r="AA859" s="86"/>
      <c r="AB859" s="86"/>
      <c r="AC859" s="86"/>
      <c r="AD859" s="86"/>
      <c r="AE859" s="86"/>
      <c r="AF859" s="86"/>
      <c r="AG859" s="86"/>
      <c r="AH859" s="167"/>
      <c r="AI859" s="167"/>
      <c r="AJ859" s="167"/>
      <c r="AK859" s="167"/>
      <c r="AL859" s="167"/>
      <c r="AM859" s="167"/>
      <c r="AN859" s="167"/>
      <c r="AO859" s="167"/>
      <c r="AP859" s="167"/>
      <c r="AQ859" s="167"/>
    </row>
    <row r="860" spans="1:43">
      <c r="A860" s="65"/>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c r="Z860" s="86"/>
      <c r="AA860" s="86"/>
      <c r="AB860" s="86"/>
      <c r="AC860" s="86"/>
      <c r="AD860" s="86"/>
      <c r="AE860" s="86"/>
      <c r="AF860" s="86"/>
      <c r="AG860" s="86"/>
      <c r="AH860" s="167"/>
      <c r="AI860" s="167"/>
      <c r="AJ860" s="167"/>
      <c r="AK860" s="167"/>
      <c r="AL860" s="167"/>
      <c r="AM860" s="167"/>
      <c r="AN860" s="167"/>
      <c r="AO860" s="167"/>
      <c r="AP860" s="167"/>
      <c r="AQ860" s="167"/>
    </row>
    <row r="861" spans="1:43">
      <c r="A861" s="65"/>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c r="Z861" s="86"/>
      <c r="AA861" s="86"/>
      <c r="AB861" s="86"/>
      <c r="AC861" s="86"/>
      <c r="AD861" s="86"/>
      <c r="AE861" s="86"/>
      <c r="AF861" s="86"/>
      <c r="AG861" s="86"/>
      <c r="AH861" s="167"/>
      <c r="AI861" s="167"/>
      <c r="AJ861" s="167"/>
      <c r="AK861" s="167"/>
      <c r="AL861" s="167"/>
      <c r="AM861" s="167"/>
      <c r="AN861" s="167"/>
      <c r="AO861" s="167"/>
      <c r="AP861" s="167"/>
      <c r="AQ861" s="167"/>
    </row>
    <row r="862" spans="1:43">
      <c r="A862" s="65"/>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c r="Z862" s="86"/>
      <c r="AA862" s="86"/>
      <c r="AB862" s="86"/>
      <c r="AC862" s="86"/>
      <c r="AD862" s="86"/>
      <c r="AE862" s="86"/>
      <c r="AF862" s="86"/>
      <c r="AG862" s="86"/>
      <c r="AH862" s="167"/>
      <c r="AI862" s="167"/>
      <c r="AJ862" s="167"/>
      <c r="AK862" s="167"/>
      <c r="AL862" s="167"/>
      <c r="AM862" s="167"/>
      <c r="AN862" s="167"/>
      <c r="AO862" s="167"/>
      <c r="AP862" s="167"/>
      <c r="AQ862" s="167"/>
    </row>
    <row r="863" spans="1:43">
      <c r="A863" s="65"/>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c r="Z863" s="86"/>
      <c r="AA863" s="86"/>
      <c r="AB863" s="86"/>
      <c r="AC863" s="86"/>
      <c r="AD863" s="86"/>
      <c r="AE863" s="86"/>
      <c r="AF863" s="86"/>
      <c r="AG863" s="86"/>
      <c r="AH863" s="167"/>
      <c r="AI863" s="167"/>
      <c r="AJ863" s="167"/>
      <c r="AK863" s="167"/>
      <c r="AL863" s="167"/>
      <c r="AM863" s="167"/>
      <c r="AN863" s="167"/>
      <c r="AO863" s="167"/>
      <c r="AP863" s="167"/>
      <c r="AQ863" s="167"/>
    </row>
    <row r="864" spans="1:43">
      <c r="A864" s="65"/>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c r="Z864" s="86"/>
      <c r="AA864" s="86"/>
      <c r="AB864" s="86"/>
      <c r="AC864" s="86"/>
      <c r="AD864" s="86"/>
      <c r="AE864" s="86"/>
      <c r="AF864" s="86"/>
      <c r="AG864" s="86"/>
      <c r="AH864" s="167"/>
      <c r="AI864" s="167"/>
      <c r="AJ864" s="167"/>
      <c r="AK864" s="167"/>
      <c r="AL864" s="167"/>
      <c r="AM864" s="167"/>
      <c r="AN864" s="167"/>
      <c r="AO864" s="167"/>
      <c r="AP864" s="167"/>
      <c r="AQ864" s="167"/>
    </row>
    <row r="865" spans="1:43">
      <c r="A865" s="65"/>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c r="Z865" s="86"/>
      <c r="AA865" s="86"/>
      <c r="AB865" s="86"/>
      <c r="AC865" s="86"/>
      <c r="AD865" s="86"/>
      <c r="AE865" s="86"/>
      <c r="AF865" s="86"/>
      <c r="AG865" s="86"/>
      <c r="AH865" s="167"/>
      <c r="AI865" s="167"/>
      <c r="AJ865" s="167"/>
      <c r="AK865" s="167"/>
      <c r="AL865" s="167"/>
      <c r="AM865" s="167"/>
      <c r="AN865" s="167"/>
      <c r="AO865" s="167"/>
      <c r="AP865" s="167"/>
      <c r="AQ865" s="167"/>
    </row>
    <row r="866" spans="1:43">
      <c r="A866" s="65"/>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c r="Z866" s="86"/>
      <c r="AA866" s="86"/>
      <c r="AB866" s="86"/>
      <c r="AC866" s="86"/>
      <c r="AD866" s="86"/>
      <c r="AE866" s="86"/>
      <c r="AF866" s="86"/>
      <c r="AG866" s="86"/>
      <c r="AH866" s="167"/>
      <c r="AI866" s="167"/>
      <c r="AJ866" s="167"/>
      <c r="AK866" s="167"/>
      <c r="AL866" s="167"/>
      <c r="AM866" s="167"/>
      <c r="AN866" s="167"/>
      <c r="AO866" s="167"/>
      <c r="AP866" s="167"/>
      <c r="AQ866" s="167"/>
    </row>
    <row r="867" spans="1:43">
      <c r="A867" s="65"/>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c r="Z867" s="86"/>
      <c r="AA867" s="86"/>
      <c r="AB867" s="86"/>
      <c r="AC867" s="86"/>
      <c r="AD867" s="86"/>
      <c r="AE867" s="86"/>
      <c r="AF867" s="86"/>
      <c r="AG867" s="86"/>
      <c r="AH867" s="167"/>
      <c r="AI867" s="167"/>
      <c r="AJ867" s="167"/>
      <c r="AK867" s="167"/>
      <c r="AL867" s="167"/>
      <c r="AM867" s="167"/>
      <c r="AN867" s="167"/>
      <c r="AO867" s="167"/>
      <c r="AP867" s="167"/>
      <c r="AQ867" s="167"/>
    </row>
    <row r="868" spans="1:43">
      <c r="A868" s="65"/>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c r="Z868" s="86"/>
      <c r="AA868" s="86"/>
      <c r="AB868" s="86"/>
      <c r="AC868" s="86"/>
      <c r="AD868" s="86"/>
      <c r="AE868" s="86"/>
      <c r="AF868" s="86"/>
      <c r="AG868" s="86"/>
      <c r="AH868" s="167"/>
      <c r="AI868" s="167"/>
      <c r="AJ868" s="167"/>
      <c r="AK868" s="167"/>
      <c r="AL868" s="167"/>
      <c r="AM868" s="167"/>
      <c r="AN868" s="167"/>
      <c r="AO868" s="167"/>
      <c r="AP868" s="167"/>
      <c r="AQ868" s="167"/>
    </row>
    <row r="869" spans="1:43">
      <c r="A869" s="65"/>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c r="Z869" s="86"/>
      <c r="AA869" s="86"/>
      <c r="AB869" s="86"/>
      <c r="AC869" s="86"/>
      <c r="AD869" s="86"/>
      <c r="AE869" s="86"/>
      <c r="AF869" s="86"/>
      <c r="AG869" s="86"/>
      <c r="AH869" s="167"/>
      <c r="AI869" s="167"/>
      <c r="AJ869" s="167"/>
      <c r="AK869" s="167"/>
      <c r="AL869" s="167"/>
      <c r="AM869" s="167"/>
      <c r="AN869" s="167"/>
      <c r="AO869" s="167"/>
      <c r="AP869" s="167"/>
      <c r="AQ869" s="167"/>
    </row>
    <row r="870" spans="1:43">
      <c r="A870" s="65"/>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c r="Z870" s="86"/>
      <c r="AA870" s="86"/>
      <c r="AB870" s="86"/>
      <c r="AC870" s="86"/>
      <c r="AD870" s="86"/>
      <c r="AE870" s="86"/>
      <c r="AF870" s="86"/>
      <c r="AG870" s="86"/>
      <c r="AH870" s="167"/>
      <c r="AI870" s="167"/>
      <c r="AJ870" s="167"/>
      <c r="AK870" s="167"/>
      <c r="AL870" s="167"/>
      <c r="AM870" s="167"/>
      <c r="AN870" s="167"/>
      <c r="AO870" s="167"/>
      <c r="AP870" s="167"/>
      <c r="AQ870" s="167"/>
    </row>
    <row r="871" spans="1:43">
      <c r="A871" s="65"/>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c r="Z871" s="86"/>
      <c r="AA871" s="86"/>
      <c r="AB871" s="86"/>
      <c r="AC871" s="86"/>
      <c r="AD871" s="86"/>
      <c r="AE871" s="86"/>
      <c r="AF871" s="86"/>
      <c r="AG871" s="86"/>
      <c r="AH871" s="167"/>
      <c r="AI871" s="167"/>
      <c r="AJ871" s="167"/>
      <c r="AK871" s="167"/>
      <c r="AL871" s="167"/>
      <c r="AM871" s="167"/>
      <c r="AN871" s="167"/>
      <c r="AO871" s="167"/>
      <c r="AP871" s="167"/>
      <c r="AQ871" s="167"/>
    </row>
    <row r="872" spans="1:43">
      <c r="A872" s="65"/>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c r="Z872" s="86"/>
      <c r="AA872" s="86"/>
      <c r="AB872" s="86"/>
      <c r="AC872" s="86"/>
      <c r="AD872" s="86"/>
      <c r="AE872" s="86"/>
      <c r="AF872" s="86"/>
      <c r="AG872" s="86"/>
      <c r="AH872" s="167"/>
      <c r="AI872" s="167"/>
      <c r="AJ872" s="167"/>
      <c r="AK872" s="167"/>
      <c r="AL872" s="167"/>
      <c r="AM872" s="167"/>
      <c r="AN872" s="167"/>
      <c r="AO872" s="167"/>
      <c r="AP872" s="167"/>
      <c r="AQ872" s="167"/>
    </row>
    <row r="873" spans="1:43">
      <c r="A873" s="65"/>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c r="Z873" s="86"/>
      <c r="AA873" s="86"/>
      <c r="AB873" s="86"/>
      <c r="AC873" s="86"/>
      <c r="AD873" s="86"/>
      <c r="AE873" s="86"/>
      <c r="AF873" s="86"/>
      <c r="AG873" s="86"/>
      <c r="AH873" s="167"/>
      <c r="AI873" s="167"/>
      <c r="AJ873" s="167"/>
      <c r="AK873" s="167"/>
      <c r="AL873" s="167"/>
      <c r="AM873" s="167"/>
      <c r="AN873" s="167"/>
      <c r="AO873" s="167"/>
      <c r="AP873" s="167"/>
      <c r="AQ873" s="167"/>
    </row>
    <row r="874" spans="1:43">
      <c r="A874" s="65"/>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c r="Z874" s="86"/>
      <c r="AA874" s="86"/>
      <c r="AB874" s="86"/>
      <c r="AC874" s="86"/>
      <c r="AD874" s="86"/>
      <c r="AE874" s="86"/>
      <c r="AF874" s="86"/>
      <c r="AG874" s="86"/>
      <c r="AH874" s="167"/>
      <c r="AI874" s="167"/>
      <c r="AJ874" s="167"/>
      <c r="AK874" s="167"/>
      <c r="AL874" s="167"/>
      <c r="AM874" s="167"/>
      <c r="AN874" s="167"/>
      <c r="AO874" s="167"/>
      <c r="AP874" s="167"/>
      <c r="AQ874" s="167"/>
    </row>
    <row r="875" spans="1:43">
      <c r="A875" s="65"/>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c r="Z875" s="86"/>
      <c r="AA875" s="86"/>
      <c r="AB875" s="86"/>
      <c r="AC875" s="86"/>
      <c r="AD875" s="86"/>
      <c r="AE875" s="86"/>
      <c r="AF875" s="86"/>
      <c r="AG875" s="86"/>
      <c r="AH875" s="167"/>
      <c r="AI875" s="167"/>
      <c r="AJ875" s="167"/>
      <c r="AK875" s="167"/>
      <c r="AL875" s="167"/>
      <c r="AM875" s="167"/>
      <c r="AN875" s="167"/>
      <c r="AO875" s="167"/>
      <c r="AP875" s="167"/>
      <c r="AQ875" s="167"/>
    </row>
    <row r="876" spans="1:43">
      <c r="A876" s="65"/>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c r="Z876" s="86"/>
      <c r="AA876" s="86"/>
      <c r="AB876" s="86"/>
      <c r="AC876" s="86"/>
      <c r="AD876" s="86"/>
      <c r="AE876" s="86"/>
      <c r="AF876" s="86"/>
      <c r="AG876" s="86"/>
      <c r="AH876" s="167"/>
      <c r="AI876" s="167"/>
      <c r="AJ876" s="167"/>
      <c r="AK876" s="167"/>
      <c r="AL876" s="167"/>
      <c r="AM876" s="167"/>
      <c r="AN876" s="167"/>
      <c r="AO876" s="167"/>
      <c r="AP876" s="167"/>
      <c r="AQ876" s="167"/>
    </row>
    <row r="877" spans="1:43">
      <c r="A877" s="65"/>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c r="Z877" s="86"/>
      <c r="AA877" s="86"/>
      <c r="AB877" s="86"/>
      <c r="AC877" s="86"/>
      <c r="AD877" s="86"/>
      <c r="AE877" s="86"/>
      <c r="AF877" s="86"/>
      <c r="AG877" s="86"/>
      <c r="AH877" s="167"/>
      <c r="AI877" s="167"/>
      <c r="AJ877" s="167"/>
      <c r="AK877" s="167"/>
      <c r="AL877" s="167"/>
      <c r="AM877" s="167"/>
      <c r="AN877" s="167"/>
      <c r="AO877" s="167"/>
      <c r="AP877" s="167"/>
      <c r="AQ877" s="167"/>
    </row>
    <row r="878" spans="1:43">
      <c r="A878" s="65"/>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c r="Z878" s="86"/>
      <c r="AA878" s="86"/>
      <c r="AB878" s="86"/>
      <c r="AC878" s="86"/>
      <c r="AD878" s="86"/>
      <c r="AE878" s="86"/>
      <c r="AF878" s="86"/>
      <c r="AG878" s="86"/>
      <c r="AH878" s="167"/>
      <c r="AI878" s="167"/>
      <c r="AJ878" s="167"/>
      <c r="AK878" s="167"/>
      <c r="AL878" s="167"/>
      <c r="AM878" s="167"/>
      <c r="AN878" s="167"/>
      <c r="AO878" s="167"/>
      <c r="AP878" s="167"/>
      <c r="AQ878" s="167"/>
    </row>
    <row r="879" spans="1:43">
      <c r="A879" s="65"/>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c r="Z879" s="86"/>
      <c r="AA879" s="86"/>
      <c r="AB879" s="86"/>
      <c r="AC879" s="86"/>
      <c r="AD879" s="86"/>
      <c r="AE879" s="86"/>
      <c r="AF879" s="86"/>
      <c r="AG879" s="86"/>
      <c r="AH879" s="167"/>
      <c r="AI879" s="167"/>
      <c r="AJ879" s="167"/>
      <c r="AK879" s="167"/>
      <c r="AL879" s="167"/>
      <c r="AM879" s="167"/>
      <c r="AN879" s="167"/>
      <c r="AO879" s="167"/>
      <c r="AP879" s="167"/>
      <c r="AQ879" s="167"/>
    </row>
    <row r="880" spans="1:43">
      <c r="A880" s="65"/>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c r="Z880" s="86"/>
      <c r="AA880" s="86"/>
      <c r="AB880" s="86"/>
      <c r="AC880" s="86"/>
      <c r="AD880" s="86"/>
      <c r="AE880" s="86"/>
      <c r="AF880" s="86"/>
      <c r="AG880" s="86"/>
      <c r="AH880" s="167"/>
      <c r="AI880" s="167"/>
      <c r="AJ880" s="167"/>
      <c r="AK880" s="167"/>
      <c r="AL880" s="167"/>
      <c r="AM880" s="167"/>
      <c r="AN880" s="167"/>
      <c r="AO880" s="167"/>
      <c r="AP880" s="167"/>
      <c r="AQ880" s="167"/>
    </row>
    <row r="881" spans="1:43">
      <c r="A881" s="65"/>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c r="Z881" s="86"/>
      <c r="AA881" s="86"/>
      <c r="AB881" s="86"/>
      <c r="AC881" s="86"/>
      <c r="AD881" s="86"/>
      <c r="AE881" s="86"/>
      <c r="AF881" s="86"/>
      <c r="AG881" s="86"/>
      <c r="AH881" s="167"/>
      <c r="AI881" s="167"/>
      <c r="AJ881" s="167"/>
      <c r="AK881" s="167"/>
      <c r="AL881" s="167"/>
      <c r="AM881" s="167"/>
      <c r="AN881" s="167"/>
      <c r="AO881" s="167"/>
      <c r="AP881" s="167"/>
      <c r="AQ881" s="167"/>
    </row>
    <row r="882" spans="1:43">
      <c r="A882" s="65"/>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c r="Z882" s="86"/>
      <c r="AA882" s="86"/>
      <c r="AB882" s="86"/>
      <c r="AC882" s="86"/>
      <c r="AD882" s="86"/>
      <c r="AE882" s="86"/>
      <c r="AF882" s="86"/>
      <c r="AG882" s="86"/>
      <c r="AH882" s="167"/>
      <c r="AI882" s="167"/>
      <c r="AJ882" s="167"/>
      <c r="AK882" s="167"/>
      <c r="AL882" s="167"/>
      <c r="AM882" s="167"/>
      <c r="AN882" s="167"/>
      <c r="AO882" s="167"/>
      <c r="AP882" s="167"/>
      <c r="AQ882" s="167"/>
    </row>
    <row r="883" spans="1:43">
      <c r="A883" s="65"/>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c r="Z883" s="86"/>
      <c r="AA883" s="86"/>
      <c r="AB883" s="86"/>
      <c r="AC883" s="86"/>
      <c r="AD883" s="86"/>
      <c r="AE883" s="86"/>
      <c r="AF883" s="86"/>
      <c r="AG883" s="86"/>
      <c r="AH883" s="167"/>
      <c r="AI883" s="167"/>
      <c r="AJ883" s="167"/>
      <c r="AK883" s="167"/>
      <c r="AL883" s="167"/>
      <c r="AM883" s="167"/>
      <c r="AN883" s="167"/>
      <c r="AO883" s="167"/>
      <c r="AP883" s="167"/>
      <c r="AQ883" s="167"/>
    </row>
    <row r="884" spans="1:43">
      <c r="A884" s="65"/>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c r="Z884" s="86"/>
      <c r="AA884" s="86"/>
      <c r="AB884" s="86"/>
      <c r="AC884" s="86"/>
      <c r="AD884" s="86"/>
      <c r="AE884" s="86"/>
      <c r="AF884" s="86"/>
      <c r="AG884" s="86"/>
      <c r="AH884" s="167"/>
      <c r="AI884" s="167"/>
      <c r="AJ884" s="167"/>
      <c r="AK884" s="167"/>
      <c r="AL884" s="167"/>
      <c r="AM884" s="167"/>
      <c r="AN884" s="167"/>
      <c r="AO884" s="167"/>
      <c r="AP884" s="167"/>
      <c r="AQ884" s="167"/>
    </row>
    <row r="885" spans="1:43">
      <c r="A885" s="65"/>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c r="Z885" s="86"/>
      <c r="AA885" s="86"/>
      <c r="AB885" s="86"/>
      <c r="AC885" s="86"/>
      <c r="AD885" s="86"/>
      <c r="AE885" s="86"/>
      <c r="AF885" s="86"/>
      <c r="AG885" s="86"/>
      <c r="AH885" s="167"/>
      <c r="AI885" s="167"/>
      <c r="AJ885" s="167"/>
      <c r="AK885" s="167"/>
      <c r="AL885" s="167"/>
      <c r="AM885" s="167"/>
      <c r="AN885" s="167"/>
      <c r="AO885" s="167"/>
      <c r="AP885" s="167"/>
      <c r="AQ885" s="167"/>
    </row>
    <row r="886" spans="1:43">
      <c r="A886" s="65"/>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c r="Z886" s="86"/>
      <c r="AA886" s="86"/>
      <c r="AB886" s="86"/>
      <c r="AC886" s="86"/>
      <c r="AD886" s="86"/>
      <c r="AE886" s="86"/>
      <c r="AF886" s="86"/>
      <c r="AG886" s="86"/>
      <c r="AH886" s="167"/>
      <c r="AI886" s="167"/>
      <c r="AJ886" s="167"/>
      <c r="AK886" s="167"/>
      <c r="AL886" s="167"/>
      <c r="AM886" s="167"/>
      <c r="AN886" s="167"/>
      <c r="AO886" s="167"/>
      <c r="AP886" s="167"/>
      <c r="AQ886" s="167"/>
    </row>
    <row r="887" spans="1:43">
      <c r="A887" s="65"/>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c r="Z887" s="86"/>
      <c r="AA887" s="86"/>
      <c r="AB887" s="86"/>
      <c r="AC887" s="86"/>
      <c r="AD887" s="86"/>
      <c r="AE887" s="86"/>
      <c r="AF887" s="86"/>
      <c r="AG887" s="86"/>
      <c r="AH887" s="167"/>
      <c r="AI887" s="167"/>
      <c r="AJ887" s="167"/>
      <c r="AK887" s="167"/>
      <c r="AL887" s="167"/>
      <c r="AM887" s="167"/>
      <c r="AN887" s="167"/>
      <c r="AO887" s="167"/>
      <c r="AP887" s="167"/>
      <c r="AQ887" s="167"/>
    </row>
    <row r="888" spans="1:43">
      <c r="A888" s="65"/>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c r="Z888" s="86"/>
      <c r="AA888" s="86"/>
      <c r="AB888" s="86"/>
      <c r="AC888" s="86"/>
      <c r="AD888" s="86"/>
      <c r="AE888" s="86"/>
      <c r="AF888" s="86"/>
      <c r="AG888" s="86"/>
      <c r="AH888" s="167"/>
      <c r="AI888" s="167"/>
      <c r="AJ888" s="167"/>
      <c r="AK888" s="167"/>
      <c r="AL888" s="167"/>
      <c r="AM888" s="167"/>
      <c r="AN888" s="167"/>
      <c r="AO888" s="167"/>
      <c r="AP888" s="167"/>
      <c r="AQ888" s="167"/>
    </row>
    <row r="889" spans="1:43">
      <c r="A889" s="65"/>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c r="Z889" s="86"/>
      <c r="AA889" s="86"/>
      <c r="AB889" s="86"/>
      <c r="AC889" s="86"/>
      <c r="AD889" s="86"/>
      <c r="AE889" s="86"/>
      <c r="AF889" s="86"/>
      <c r="AG889" s="86"/>
      <c r="AH889" s="167"/>
      <c r="AI889" s="167"/>
      <c r="AJ889" s="167"/>
      <c r="AK889" s="167"/>
      <c r="AL889" s="167"/>
      <c r="AM889" s="167"/>
      <c r="AN889" s="167"/>
      <c r="AO889" s="167"/>
      <c r="AP889" s="167"/>
      <c r="AQ889" s="167"/>
    </row>
    <row r="890" spans="1:43">
      <c r="A890" s="65"/>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c r="Z890" s="86"/>
      <c r="AA890" s="86"/>
      <c r="AB890" s="86"/>
      <c r="AC890" s="86"/>
      <c r="AD890" s="86"/>
      <c r="AE890" s="86"/>
      <c r="AF890" s="86"/>
      <c r="AG890" s="86"/>
      <c r="AH890" s="167"/>
      <c r="AI890" s="167"/>
      <c r="AJ890" s="167"/>
      <c r="AK890" s="167"/>
      <c r="AL890" s="167"/>
      <c r="AM890" s="167"/>
      <c r="AN890" s="167"/>
      <c r="AO890" s="167"/>
      <c r="AP890" s="167"/>
      <c r="AQ890" s="167"/>
    </row>
    <row r="891" spans="1:43">
      <c r="A891" s="65"/>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c r="Z891" s="86"/>
      <c r="AA891" s="86"/>
      <c r="AB891" s="86"/>
      <c r="AC891" s="86"/>
      <c r="AD891" s="86"/>
      <c r="AE891" s="86"/>
      <c r="AF891" s="86"/>
      <c r="AG891" s="86"/>
      <c r="AH891" s="167"/>
      <c r="AI891" s="167"/>
      <c r="AJ891" s="167"/>
      <c r="AK891" s="167"/>
      <c r="AL891" s="167"/>
      <c r="AM891" s="167"/>
      <c r="AN891" s="167"/>
      <c r="AO891" s="167"/>
      <c r="AP891" s="167"/>
      <c r="AQ891" s="167"/>
    </row>
    <row r="892" spans="1:43">
      <c r="A892" s="65"/>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c r="Z892" s="86"/>
      <c r="AA892" s="86"/>
      <c r="AB892" s="86"/>
      <c r="AC892" s="86"/>
      <c r="AD892" s="86"/>
      <c r="AE892" s="86"/>
      <c r="AF892" s="86"/>
      <c r="AG892" s="86"/>
      <c r="AH892" s="167"/>
      <c r="AI892" s="167"/>
      <c r="AJ892" s="167"/>
      <c r="AK892" s="167"/>
      <c r="AL892" s="167"/>
      <c r="AM892" s="167"/>
      <c r="AN892" s="167"/>
      <c r="AO892" s="167"/>
      <c r="AP892" s="167"/>
      <c r="AQ892" s="167"/>
    </row>
    <row r="893" spans="1:43">
      <c r="A893" s="65"/>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c r="Z893" s="86"/>
      <c r="AA893" s="86"/>
      <c r="AB893" s="86"/>
      <c r="AC893" s="86"/>
      <c r="AD893" s="86"/>
      <c r="AE893" s="86"/>
      <c r="AF893" s="86"/>
      <c r="AG893" s="86"/>
      <c r="AH893" s="167"/>
      <c r="AI893" s="167"/>
      <c r="AJ893" s="167"/>
      <c r="AK893" s="167"/>
      <c r="AL893" s="167"/>
      <c r="AM893" s="167"/>
      <c r="AN893" s="167"/>
      <c r="AO893" s="167"/>
      <c r="AP893" s="167"/>
      <c r="AQ893" s="167"/>
    </row>
    <row r="894" spans="1:43">
      <c r="A894" s="65"/>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c r="Z894" s="86"/>
      <c r="AA894" s="86"/>
      <c r="AB894" s="86"/>
      <c r="AC894" s="86"/>
      <c r="AD894" s="86"/>
      <c r="AE894" s="86"/>
      <c r="AF894" s="86"/>
      <c r="AG894" s="86"/>
      <c r="AH894" s="167"/>
      <c r="AI894" s="167"/>
      <c r="AJ894" s="167"/>
      <c r="AK894" s="167"/>
      <c r="AL894" s="167"/>
      <c r="AM894" s="167"/>
      <c r="AN894" s="167"/>
      <c r="AO894" s="167"/>
      <c r="AP894" s="167"/>
      <c r="AQ894" s="167"/>
    </row>
    <row r="895" spans="1:43">
      <c r="A895" s="65"/>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c r="Z895" s="86"/>
      <c r="AA895" s="86"/>
      <c r="AB895" s="86"/>
      <c r="AC895" s="86"/>
      <c r="AD895" s="86"/>
      <c r="AE895" s="86"/>
      <c r="AF895" s="86"/>
      <c r="AG895" s="86"/>
      <c r="AH895" s="167"/>
      <c r="AI895" s="167"/>
      <c r="AJ895" s="167"/>
      <c r="AK895" s="167"/>
      <c r="AL895" s="167"/>
      <c r="AM895" s="167"/>
      <c r="AN895" s="167"/>
      <c r="AO895" s="167"/>
      <c r="AP895" s="167"/>
      <c r="AQ895" s="167"/>
    </row>
    <row r="896" spans="1:43">
      <c r="A896" s="65"/>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c r="Z896" s="86"/>
      <c r="AA896" s="86"/>
      <c r="AB896" s="86"/>
      <c r="AC896" s="86"/>
      <c r="AD896" s="86"/>
      <c r="AE896" s="86"/>
      <c r="AF896" s="86"/>
      <c r="AG896" s="86"/>
      <c r="AH896" s="167"/>
      <c r="AI896" s="167"/>
      <c r="AJ896" s="167"/>
      <c r="AK896" s="167"/>
      <c r="AL896" s="167"/>
      <c r="AM896" s="167"/>
      <c r="AN896" s="167"/>
      <c r="AO896" s="167"/>
      <c r="AP896" s="167"/>
      <c r="AQ896" s="167"/>
    </row>
    <row r="897" spans="1:43">
      <c r="A897" s="65"/>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c r="Z897" s="86"/>
      <c r="AA897" s="86"/>
      <c r="AB897" s="86"/>
      <c r="AC897" s="86"/>
      <c r="AD897" s="86"/>
      <c r="AE897" s="86"/>
      <c r="AF897" s="86"/>
      <c r="AG897" s="86"/>
      <c r="AH897" s="167"/>
      <c r="AI897" s="167"/>
      <c r="AJ897" s="167"/>
      <c r="AK897" s="167"/>
      <c r="AL897" s="167"/>
      <c r="AM897" s="167"/>
      <c r="AN897" s="167"/>
      <c r="AO897" s="167"/>
      <c r="AP897" s="167"/>
      <c r="AQ897" s="167"/>
    </row>
    <row r="898" spans="1:43">
      <c r="A898" s="65"/>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c r="Z898" s="86"/>
      <c r="AA898" s="86"/>
      <c r="AB898" s="86"/>
      <c r="AC898" s="86"/>
      <c r="AD898" s="86"/>
      <c r="AE898" s="86"/>
      <c r="AF898" s="86"/>
      <c r="AG898" s="86"/>
      <c r="AH898" s="167"/>
      <c r="AI898" s="167"/>
      <c r="AJ898" s="167"/>
      <c r="AK898" s="167"/>
      <c r="AL898" s="167"/>
      <c r="AM898" s="167"/>
      <c r="AN898" s="167"/>
      <c r="AO898" s="167"/>
      <c r="AP898" s="167"/>
      <c r="AQ898" s="167"/>
    </row>
    <row r="899" spans="1:43">
      <c r="A899" s="65"/>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c r="Z899" s="86"/>
      <c r="AA899" s="86"/>
      <c r="AB899" s="86"/>
      <c r="AC899" s="86"/>
      <c r="AD899" s="86"/>
      <c r="AE899" s="86"/>
      <c r="AF899" s="86"/>
      <c r="AG899" s="86"/>
      <c r="AH899" s="167"/>
      <c r="AI899" s="167"/>
      <c r="AJ899" s="167"/>
      <c r="AK899" s="167"/>
      <c r="AL899" s="167"/>
      <c r="AM899" s="167"/>
      <c r="AN899" s="167"/>
      <c r="AO899" s="167"/>
      <c r="AP899" s="167"/>
      <c r="AQ899" s="167"/>
    </row>
    <row r="900" spans="1:43">
      <c r="A900" s="65"/>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c r="Z900" s="86"/>
      <c r="AA900" s="86"/>
      <c r="AB900" s="86"/>
      <c r="AC900" s="86"/>
      <c r="AD900" s="86"/>
      <c r="AE900" s="86"/>
      <c r="AF900" s="86"/>
      <c r="AG900" s="86"/>
      <c r="AH900" s="167"/>
      <c r="AI900" s="167"/>
      <c r="AJ900" s="167"/>
      <c r="AK900" s="167"/>
      <c r="AL900" s="167"/>
      <c r="AM900" s="167"/>
      <c r="AN900" s="167"/>
      <c r="AO900" s="167"/>
      <c r="AP900" s="167"/>
      <c r="AQ900" s="167"/>
    </row>
    <row r="901" spans="1:43">
      <c r="A901" s="65"/>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c r="Z901" s="86"/>
      <c r="AA901" s="86"/>
      <c r="AB901" s="86"/>
      <c r="AC901" s="86"/>
      <c r="AD901" s="86"/>
      <c r="AE901" s="86"/>
      <c r="AF901" s="86"/>
      <c r="AG901" s="86"/>
      <c r="AH901" s="167"/>
      <c r="AI901" s="167"/>
      <c r="AJ901" s="167"/>
      <c r="AK901" s="167"/>
      <c r="AL901" s="167"/>
      <c r="AM901" s="167"/>
      <c r="AN901" s="167"/>
      <c r="AO901" s="167"/>
      <c r="AP901" s="167"/>
      <c r="AQ901" s="167"/>
    </row>
    <row r="902" spans="1:43">
      <c r="A902" s="65"/>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c r="Z902" s="86"/>
      <c r="AA902" s="86"/>
      <c r="AB902" s="86"/>
      <c r="AC902" s="86"/>
      <c r="AD902" s="86"/>
      <c r="AE902" s="86"/>
      <c r="AF902" s="86"/>
      <c r="AG902" s="86"/>
      <c r="AH902" s="167"/>
      <c r="AI902" s="167"/>
      <c r="AJ902" s="167"/>
      <c r="AK902" s="167"/>
      <c r="AL902" s="167"/>
      <c r="AM902" s="167"/>
      <c r="AN902" s="167"/>
      <c r="AO902" s="167"/>
      <c r="AP902" s="167"/>
      <c r="AQ902" s="167"/>
    </row>
    <row r="903" spans="1:43">
      <c r="A903" s="65"/>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c r="Z903" s="86"/>
      <c r="AA903" s="86"/>
      <c r="AB903" s="86"/>
      <c r="AC903" s="86"/>
      <c r="AD903" s="86"/>
      <c r="AE903" s="86"/>
      <c r="AF903" s="86"/>
      <c r="AG903" s="86"/>
      <c r="AH903" s="167"/>
      <c r="AI903" s="167"/>
      <c r="AJ903" s="167"/>
      <c r="AK903" s="167"/>
      <c r="AL903" s="167"/>
      <c r="AM903" s="167"/>
      <c r="AN903" s="167"/>
      <c r="AO903" s="167"/>
      <c r="AP903" s="167"/>
      <c r="AQ903" s="167"/>
    </row>
    <row r="904" spans="1:43">
      <c r="A904" s="65"/>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c r="Z904" s="86"/>
      <c r="AA904" s="86"/>
      <c r="AB904" s="86"/>
      <c r="AC904" s="86"/>
      <c r="AD904" s="86"/>
      <c r="AE904" s="86"/>
      <c r="AF904" s="86"/>
      <c r="AG904" s="86"/>
      <c r="AH904" s="167"/>
      <c r="AI904" s="167"/>
      <c r="AJ904" s="167"/>
      <c r="AK904" s="167"/>
      <c r="AL904" s="167"/>
      <c r="AM904" s="167"/>
      <c r="AN904" s="167"/>
      <c r="AO904" s="167"/>
      <c r="AP904" s="167"/>
      <c r="AQ904" s="167"/>
    </row>
    <row r="905" spans="1:43">
      <c r="A905" s="65"/>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c r="Z905" s="86"/>
      <c r="AA905" s="86"/>
      <c r="AB905" s="86"/>
      <c r="AC905" s="86"/>
      <c r="AD905" s="86"/>
      <c r="AE905" s="86"/>
      <c r="AF905" s="86"/>
      <c r="AG905" s="86"/>
      <c r="AH905" s="167"/>
      <c r="AI905" s="167"/>
      <c r="AJ905" s="167"/>
      <c r="AK905" s="167"/>
      <c r="AL905" s="167"/>
      <c r="AM905" s="167"/>
      <c r="AN905" s="167"/>
      <c r="AO905" s="167"/>
      <c r="AP905" s="167"/>
      <c r="AQ905" s="167"/>
    </row>
    <row r="906" spans="1:43">
      <c r="A906" s="65"/>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c r="Z906" s="86"/>
      <c r="AA906" s="86"/>
      <c r="AB906" s="86"/>
      <c r="AC906" s="86"/>
      <c r="AD906" s="86"/>
      <c r="AE906" s="86"/>
      <c r="AF906" s="86"/>
      <c r="AG906" s="86"/>
      <c r="AH906" s="167"/>
      <c r="AI906" s="167"/>
      <c r="AJ906" s="167"/>
      <c r="AK906" s="167"/>
      <c r="AL906" s="167"/>
      <c r="AM906" s="167"/>
      <c r="AN906" s="167"/>
      <c r="AO906" s="167"/>
      <c r="AP906" s="167"/>
      <c r="AQ906" s="167"/>
    </row>
    <row r="907" spans="1:43">
      <c r="A907" s="65"/>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c r="Z907" s="86"/>
      <c r="AA907" s="86"/>
      <c r="AB907" s="86"/>
      <c r="AC907" s="86"/>
      <c r="AD907" s="86"/>
      <c r="AE907" s="86"/>
      <c r="AF907" s="86"/>
      <c r="AG907" s="86"/>
      <c r="AH907" s="167"/>
      <c r="AI907" s="167"/>
      <c r="AJ907" s="167"/>
      <c r="AK907" s="167"/>
      <c r="AL907" s="167"/>
      <c r="AM907" s="167"/>
      <c r="AN907" s="167"/>
      <c r="AO907" s="167"/>
      <c r="AP907" s="167"/>
      <c r="AQ907" s="167"/>
    </row>
  </sheetData>
  <mergeCells count="2">
    <mergeCell ref="AI4:AM4"/>
    <mergeCell ref="AO4:AS4"/>
  </mergeCells>
  <hyperlinks>
    <hyperlink ref="A1" location="Innehåll!A1" display="Tillbaka till Innehåll"/>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zoomScaleNormal="100" workbookViewId="0">
      <pane xSplit="1" ySplit="5" topLeftCell="B6" activePane="bottomRight" state="frozen"/>
      <selection activeCell="C28" sqref="C28"/>
      <selection pane="topRight" activeCell="C28" sqref="C28"/>
      <selection pane="bottomLeft" activeCell="C28" sqref="C28"/>
      <selection pane="bottomRight" activeCell="A4" sqref="A4"/>
    </sheetView>
  </sheetViews>
  <sheetFormatPr defaultRowHeight="12.25" customHeight="1" outlineLevelCol="1"/>
  <cols>
    <col min="1" max="1" width="33" style="596" customWidth="1"/>
    <col min="2" max="8" width="7.7265625" style="567" hidden="1" customWidth="1" outlineLevel="1"/>
    <col min="9" max="9" width="7.7265625" style="567" customWidth="1" collapsed="1"/>
    <col min="10" max="15" width="7.7265625" style="567" customWidth="1"/>
    <col min="16" max="16" width="2" style="567" customWidth="1"/>
    <col min="17" max="20" width="7.26953125" style="567" customWidth="1"/>
    <col min="21" max="21" width="2" style="567" customWidth="1"/>
    <col min="22" max="25" width="5.7265625" style="567" customWidth="1"/>
    <col min="26" max="125" width="7.7265625" style="567" customWidth="1"/>
    <col min="126" max="16384" width="8.7265625" style="567"/>
  </cols>
  <sheetData>
    <row r="1" spans="1:25" ht="12.25" customHeight="1">
      <c r="A1" s="59" t="s">
        <v>400</v>
      </c>
      <c r="B1" s="572"/>
      <c r="C1" s="572"/>
      <c r="D1" s="572"/>
      <c r="E1" s="572"/>
      <c r="F1" s="572"/>
      <c r="G1" s="572"/>
      <c r="H1" s="572"/>
      <c r="I1" s="572"/>
      <c r="J1" s="572"/>
      <c r="K1" s="572"/>
      <c r="L1" s="572"/>
      <c r="M1" s="572"/>
      <c r="N1" s="572"/>
      <c r="O1" s="572"/>
      <c r="Q1" s="572"/>
      <c r="R1" s="572"/>
      <c r="S1" s="572"/>
      <c r="T1" s="572"/>
      <c r="U1" s="573"/>
      <c r="V1" s="572"/>
      <c r="W1" s="572"/>
      <c r="X1" s="572"/>
      <c r="Y1" s="572"/>
    </row>
    <row r="2" spans="1:25" ht="15.75" customHeight="1">
      <c r="A2" s="571" t="s">
        <v>170</v>
      </c>
      <c r="B2" s="572"/>
      <c r="C2" s="572"/>
      <c r="D2" s="572"/>
      <c r="E2" s="572"/>
      <c r="F2" s="572"/>
      <c r="G2" s="572"/>
      <c r="H2" s="572"/>
      <c r="I2" s="572"/>
      <c r="J2" s="572"/>
      <c r="K2" s="572"/>
      <c r="L2" s="572"/>
      <c r="M2" s="572"/>
      <c r="N2" s="572"/>
      <c r="O2" s="572"/>
      <c r="Q2" s="572"/>
      <c r="R2" s="572"/>
      <c r="S2" s="572"/>
      <c r="T2" s="572"/>
      <c r="U2" s="573"/>
      <c r="V2" s="572"/>
      <c r="W2" s="572"/>
      <c r="X2" s="572"/>
      <c r="Y2" s="572"/>
    </row>
    <row r="3" spans="1:25" s="575" customFormat="1" ht="12.25" customHeight="1">
      <c r="A3" s="574"/>
      <c r="B3" s="572"/>
      <c r="C3" s="572"/>
      <c r="D3" s="572"/>
      <c r="E3" s="572"/>
      <c r="F3" s="572"/>
      <c r="G3" s="572"/>
      <c r="H3" s="572"/>
      <c r="I3" s="572"/>
      <c r="J3" s="572"/>
      <c r="K3" s="572"/>
      <c r="L3" s="572"/>
      <c r="M3" s="572"/>
      <c r="N3" s="572"/>
      <c r="O3" s="572"/>
      <c r="P3" s="567"/>
      <c r="Q3" s="572"/>
      <c r="R3" s="572"/>
      <c r="S3" s="572"/>
      <c r="T3" s="572"/>
      <c r="U3" s="567"/>
      <c r="V3" s="572"/>
      <c r="W3" s="572"/>
      <c r="X3" s="572"/>
      <c r="Y3" s="572"/>
    </row>
    <row r="4" spans="1:25" ht="12.25" customHeight="1">
      <c r="A4" s="576"/>
      <c r="B4" s="577" t="s">
        <v>1</v>
      </c>
      <c r="C4" s="577" t="s">
        <v>1</v>
      </c>
      <c r="D4" s="577" t="s">
        <v>1</v>
      </c>
      <c r="E4" s="577" t="s">
        <v>1</v>
      </c>
      <c r="F4" s="577" t="s">
        <v>1</v>
      </c>
      <c r="G4" s="577" t="s">
        <v>1</v>
      </c>
      <c r="H4" s="577" t="s">
        <v>1</v>
      </c>
      <c r="I4" s="577" t="s">
        <v>1</v>
      </c>
      <c r="J4" s="577" t="s">
        <v>1</v>
      </c>
      <c r="K4" s="577" t="s">
        <v>1</v>
      </c>
      <c r="L4" s="577" t="s">
        <v>172</v>
      </c>
      <c r="M4" s="577" t="s">
        <v>172</v>
      </c>
      <c r="N4" s="577" t="s">
        <v>172</v>
      </c>
      <c r="O4" s="577" t="s">
        <v>172</v>
      </c>
      <c r="Q4" s="578" t="s">
        <v>744</v>
      </c>
      <c r="R4" s="579"/>
      <c r="S4" s="579"/>
      <c r="T4" s="579"/>
      <c r="V4" s="579"/>
      <c r="W4" s="579" t="s">
        <v>794</v>
      </c>
      <c r="X4" s="579"/>
      <c r="Y4" s="579"/>
    </row>
    <row r="5" spans="1:25" ht="12.25" customHeight="1" thickBot="1">
      <c r="A5" s="580"/>
      <c r="B5" s="581">
        <v>2011</v>
      </c>
      <c r="C5" s="581">
        <v>2012</v>
      </c>
      <c r="D5" s="581">
        <v>2013</v>
      </c>
      <c r="E5" s="581">
        <v>2014</v>
      </c>
      <c r="F5" s="581">
        <v>2015</v>
      </c>
      <c r="G5" s="581">
        <v>2016</v>
      </c>
      <c r="H5" s="581">
        <v>2017</v>
      </c>
      <c r="I5" s="581">
        <v>2018</v>
      </c>
      <c r="J5" s="581">
        <v>2019</v>
      </c>
      <c r="K5" s="581">
        <v>2020</v>
      </c>
      <c r="L5" s="581">
        <v>2021</v>
      </c>
      <c r="M5" s="581">
        <v>2022</v>
      </c>
      <c r="N5" s="581">
        <v>2023</v>
      </c>
      <c r="O5" s="581">
        <v>2024</v>
      </c>
      <c r="Q5" s="581">
        <v>2021</v>
      </c>
      <c r="R5" s="581">
        <v>2022</v>
      </c>
      <c r="S5" s="581">
        <v>2023</v>
      </c>
      <c r="T5" s="581">
        <v>2024</v>
      </c>
      <c r="V5" s="581">
        <v>2021</v>
      </c>
      <c r="W5" s="581">
        <v>2022</v>
      </c>
      <c r="X5" s="581">
        <v>2023</v>
      </c>
      <c r="Y5" s="581">
        <v>2024</v>
      </c>
    </row>
    <row r="6" spans="1:25" ht="12.25" customHeight="1">
      <c r="A6" s="574" t="s">
        <v>161</v>
      </c>
      <c r="B6" s="600"/>
      <c r="C6" s="600"/>
      <c r="D6" s="600"/>
      <c r="E6" s="600"/>
      <c r="F6" s="600"/>
      <c r="G6" s="600"/>
      <c r="H6" s="600"/>
      <c r="I6" s="600"/>
      <c r="J6" s="600"/>
      <c r="K6" s="600"/>
      <c r="L6" s="600"/>
      <c r="M6" s="600"/>
      <c r="N6" s="600"/>
      <c r="O6" s="600"/>
      <c r="Q6" s="600"/>
      <c r="R6" s="600"/>
      <c r="S6" s="600"/>
      <c r="T6" s="600"/>
      <c r="V6" s="600"/>
      <c r="W6" s="600"/>
      <c r="X6" s="600"/>
      <c r="Y6" s="600"/>
    </row>
    <row r="7" spans="1:25" ht="12.25" customHeight="1">
      <c r="A7" s="602" t="s">
        <v>162</v>
      </c>
      <c r="B7" s="568">
        <v>1.75</v>
      </c>
      <c r="C7" s="568">
        <v>1</v>
      </c>
      <c r="D7" s="568">
        <v>0.75</v>
      </c>
      <c r="E7" s="568">
        <v>0</v>
      </c>
      <c r="F7" s="568">
        <v>-0.35</v>
      </c>
      <c r="G7" s="568">
        <v>-0.5</v>
      </c>
      <c r="H7" s="568">
        <v>-0.5</v>
      </c>
      <c r="I7" s="568">
        <v>-0.25</v>
      </c>
      <c r="J7" s="568">
        <v>0</v>
      </c>
      <c r="K7" s="568">
        <v>0</v>
      </c>
      <c r="L7" s="568">
        <v>0</v>
      </c>
      <c r="M7" s="568">
        <v>0</v>
      </c>
      <c r="N7" s="568">
        <v>0</v>
      </c>
      <c r="O7" s="568">
        <v>0</v>
      </c>
      <c r="Q7" s="619">
        <v>0</v>
      </c>
      <c r="R7" s="619">
        <v>0</v>
      </c>
      <c r="S7" s="619">
        <v>0</v>
      </c>
      <c r="T7" s="619">
        <v>0</v>
      </c>
      <c r="V7" s="572"/>
      <c r="W7" s="572"/>
      <c r="X7" s="572"/>
      <c r="Y7" s="572"/>
    </row>
    <row r="8" spans="1:25" ht="12.25" customHeight="1">
      <c r="A8" s="584" t="s">
        <v>163</v>
      </c>
      <c r="B8" s="586">
        <v>1.7557692307692301</v>
      </c>
      <c r="C8" s="586">
        <v>1.45114942528736</v>
      </c>
      <c r="D8" s="586">
        <v>0.99042145593869702</v>
      </c>
      <c r="E8" s="586">
        <v>0.46455938697318</v>
      </c>
      <c r="F8" s="586">
        <v>-0.25172413793103499</v>
      </c>
      <c r="G8" s="586">
        <v>-0.48103448275862098</v>
      </c>
      <c r="H8" s="586">
        <v>-0.5</v>
      </c>
      <c r="I8" s="586">
        <v>-0.5</v>
      </c>
      <c r="J8" s="586">
        <v>-0.25574712643678199</v>
      </c>
      <c r="K8" s="586">
        <v>-4.7709923664122104E-3</v>
      </c>
      <c r="L8" s="586">
        <v>0</v>
      </c>
      <c r="M8" s="586">
        <v>0</v>
      </c>
      <c r="N8" s="586">
        <v>0</v>
      </c>
      <c r="O8" s="586">
        <v>0</v>
      </c>
      <c r="P8" s="569"/>
      <c r="Q8" s="585">
        <v>0</v>
      </c>
      <c r="R8" s="585">
        <v>0</v>
      </c>
      <c r="S8" s="585">
        <v>0</v>
      </c>
      <c r="T8" s="585">
        <v>0</v>
      </c>
      <c r="V8" s="586">
        <v>0</v>
      </c>
      <c r="W8" s="586">
        <v>0.32728494623655902</v>
      </c>
      <c r="X8" s="586">
        <v>0.5</v>
      </c>
      <c r="Y8" s="586">
        <v>0.47177419354838701</v>
      </c>
    </row>
    <row r="9" spans="1:25" ht="12.25" customHeight="1">
      <c r="A9" s="584" t="s">
        <v>383</v>
      </c>
      <c r="B9" s="585">
        <v>1.6379346153846199</v>
      </c>
      <c r="C9" s="585">
        <v>1.2512452107279699</v>
      </c>
      <c r="D9" s="585">
        <v>0.92613026819923405</v>
      </c>
      <c r="E9" s="585">
        <v>0.43016091954023</v>
      </c>
      <c r="F9" s="585">
        <v>-0.29764750957854402</v>
      </c>
      <c r="G9" s="585">
        <v>-0.65231034482758699</v>
      </c>
      <c r="H9" s="585">
        <v>-0.70150000000000001</v>
      </c>
      <c r="I9" s="585">
        <v>-0.71298850574712702</v>
      </c>
      <c r="J9" s="677">
        <v>0</v>
      </c>
      <c r="K9" s="677">
        <v>0</v>
      </c>
      <c r="L9" s="585">
        <v>-0.15157050944224901</v>
      </c>
      <c r="M9" s="585">
        <v>-0.13916666666666699</v>
      </c>
      <c r="N9" s="585">
        <v>-0.11375</v>
      </c>
      <c r="O9" s="585">
        <v>-7.2916666666666699E-2</v>
      </c>
      <c r="P9" s="569"/>
      <c r="Q9" s="585">
        <v>-1.816612554112601E-2</v>
      </c>
      <c r="R9" s="585">
        <v>-6.6250000000000295E-2</v>
      </c>
      <c r="S9" s="585">
        <v>-6.3750000000000001E-2</v>
      </c>
      <c r="T9" s="585">
        <v>-2.2916666666666696E-2</v>
      </c>
      <c r="V9" s="586"/>
      <c r="W9" s="586"/>
      <c r="X9" s="586"/>
      <c r="Y9" s="586"/>
    </row>
    <row r="10" spans="1:25" ht="12.25" customHeight="1">
      <c r="A10" s="584" t="s">
        <v>164</v>
      </c>
      <c r="B10" s="585">
        <v>2.30506153846154</v>
      </c>
      <c r="C10" s="585">
        <v>1.1586053639846701</v>
      </c>
      <c r="D10" s="585">
        <v>1.5607662835249001</v>
      </c>
      <c r="E10" s="585">
        <v>0.91980076628352503</v>
      </c>
      <c r="F10" s="585">
        <v>0.15413409961685801</v>
      </c>
      <c r="G10" s="585">
        <v>-0.220927203065134</v>
      </c>
      <c r="H10" s="585">
        <v>-5.7626923076923103E-2</v>
      </c>
      <c r="I10" s="585">
        <v>7.8157088122605398E-2</v>
      </c>
      <c r="J10" s="585">
        <v>-0.35397318007662798</v>
      </c>
      <c r="K10" s="585">
        <v>-0.29289160305343498</v>
      </c>
      <c r="L10" s="585">
        <v>-0.18501955282640101</v>
      </c>
      <c r="M10" s="585">
        <v>2.1666666666666699E-2</v>
      </c>
      <c r="N10" s="585">
        <v>0.33958333333333302</v>
      </c>
      <c r="O10" s="585">
        <v>0.71666666666666701</v>
      </c>
      <c r="P10" s="569"/>
      <c r="Q10" s="585">
        <v>-0.17263517316017352</v>
      </c>
      <c r="R10" s="585">
        <v>-0.38666666666666627</v>
      </c>
      <c r="S10" s="585">
        <v>-0.32291666666666696</v>
      </c>
      <c r="T10" s="585">
        <v>-0.19166666666666599</v>
      </c>
      <c r="V10" s="586">
        <v>-9.1687194930679949E-3</v>
      </c>
      <c r="W10" s="586">
        <v>0.10375000000000009</v>
      </c>
      <c r="X10" s="586">
        <v>0.25416666666666632</v>
      </c>
      <c r="Y10" s="586">
        <v>0.40833333333333399</v>
      </c>
    </row>
    <row r="11" spans="1:25" ht="12.25" customHeight="1">
      <c r="A11" s="584" t="s">
        <v>165</v>
      </c>
      <c r="B11" s="585">
        <v>2.5968038461538501</v>
      </c>
      <c r="C11" s="585">
        <v>1.59182375478927</v>
      </c>
      <c r="D11" s="585">
        <v>2.1179233716475099</v>
      </c>
      <c r="E11" s="585">
        <v>1.7168659003831399</v>
      </c>
      <c r="F11" s="585">
        <v>0.72348659003831395</v>
      </c>
      <c r="G11" s="585">
        <v>0.53887739463601603</v>
      </c>
      <c r="H11" s="585">
        <v>0.65627692307692298</v>
      </c>
      <c r="I11" s="585">
        <v>0.65026053639846704</v>
      </c>
      <c r="J11" s="585">
        <v>9.4532567049808405E-2</v>
      </c>
      <c r="K11" s="585">
        <v>-3.64442748091603E-2</v>
      </c>
      <c r="L11" s="585">
        <v>0.25367124490244097</v>
      </c>
      <c r="M11" s="585">
        <v>0.51666666666666705</v>
      </c>
      <c r="N11" s="585">
        <v>0.86250000000000004</v>
      </c>
      <c r="O11" s="585">
        <v>1.1625000000000001</v>
      </c>
      <c r="P11" s="569"/>
      <c r="Q11" s="585">
        <v>-0.16018739177489105</v>
      </c>
      <c r="R11" s="585">
        <v>-0.2770833333333329</v>
      </c>
      <c r="S11" s="585">
        <v>-0.24583333333333002</v>
      </c>
      <c r="T11" s="585">
        <v>-0.30833333333333002</v>
      </c>
      <c r="V11" s="586"/>
      <c r="W11" s="586"/>
      <c r="X11" s="586"/>
      <c r="Y11" s="586"/>
    </row>
    <row r="12" spans="1:25" ht="12.25" customHeight="1">
      <c r="A12" s="602" t="s">
        <v>166</v>
      </c>
      <c r="B12" s="586">
        <v>2.5988461538461598</v>
      </c>
      <c r="C12" s="586">
        <v>1.51830188679245</v>
      </c>
      <c r="D12" s="586">
        <v>2.0049999999999999</v>
      </c>
      <c r="E12" s="586">
        <v>1.6236538461538501</v>
      </c>
      <c r="F12" s="586">
        <v>0.57730769230769197</v>
      </c>
      <c r="G12" s="586">
        <v>0.33961538461538499</v>
      </c>
      <c r="H12" s="586">
        <v>0.51134615384615401</v>
      </c>
      <c r="I12" s="586">
        <v>0.47641509433962298</v>
      </c>
      <c r="J12" s="586">
        <v>2.90384615384616E-2</v>
      </c>
      <c r="K12" s="586">
        <v>-6.8846153846153793E-2</v>
      </c>
      <c r="L12" s="586">
        <v>0.17444999999999999</v>
      </c>
      <c r="M12" s="586">
        <v>0.51666666666666705</v>
      </c>
      <c r="N12" s="586">
        <v>0.86250000000000004</v>
      </c>
      <c r="O12" s="586">
        <v>1.1625000000000001</v>
      </c>
      <c r="P12" s="569"/>
      <c r="Q12" s="585">
        <v>-0.144675</v>
      </c>
      <c r="R12" s="585">
        <v>-0.2770833333333329</v>
      </c>
      <c r="S12" s="585">
        <v>-0.24583333333333002</v>
      </c>
      <c r="T12" s="585">
        <v>-0.30833333333333002</v>
      </c>
      <c r="V12" s="611"/>
      <c r="W12" s="611"/>
      <c r="X12" s="611"/>
      <c r="Y12" s="611"/>
    </row>
    <row r="13" spans="1:25" ht="12.25" customHeight="1">
      <c r="A13" s="587"/>
      <c r="B13" s="588"/>
      <c r="C13" s="588"/>
      <c r="D13" s="588"/>
      <c r="E13" s="588"/>
      <c r="F13" s="588"/>
      <c r="G13" s="588"/>
      <c r="H13" s="588"/>
      <c r="I13" s="588"/>
      <c r="J13" s="588"/>
      <c r="K13" s="588"/>
      <c r="L13" s="588"/>
      <c r="M13" s="588"/>
      <c r="N13" s="588"/>
      <c r="O13" s="588"/>
      <c r="Q13" s="588"/>
      <c r="R13" s="588"/>
      <c r="S13" s="588"/>
      <c r="T13" s="588"/>
      <c r="V13" s="588"/>
      <c r="W13" s="588"/>
      <c r="X13" s="588"/>
      <c r="Y13" s="588"/>
    </row>
    <row r="14" spans="1:25" ht="12.25" customHeight="1">
      <c r="A14" s="590" t="s">
        <v>167</v>
      </c>
      <c r="B14" s="600"/>
      <c r="C14" s="600"/>
      <c r="D14" s="600"/>
      <c r="E14" s="600"/>
      <c r="F14" s="600"/>
      <c r="G14" s="600"/>
      <c r="H14" s="600"/>
      <c r="I14" s="600"/>
      <c r="J14" s="600"/>
      <c r="K14" s="600"/>
      <c r="L14" s="600"/>
      <c r="M14" s="600"/>
      <c r="N14" s="600"/>
      <c r="O14" s="600"/>
      <c r="Q14" s="619"/>
      <c r="R14" s="619"/>
      <c r="S14" s="619"/>
      <c r="T14" s="619"/>
      <c r="V14" s="600"/>
      <c r="W14" s="600"/>
      <c r="X14" s="600"/>
      <c r="Y14" s="600"/>
    </row>
    <row r="15" spans="1:25" ht="12.25" customHeight="1">
      <c r="A15" s="602" t="s">
        <v>168</v>
      </c>
      <c r="B15" s="585">
        <v>9.0316296153846096</v>
      </c>
      <c r="C15" s="585">
        <v>8.7091988505747207</v>
      </c>
      <c r="D15" s="585">
        <v>8.6508455938697306</v>
      </c>
      <c r="E15" s="585">
        <v>9.1010429118773892</v>
      </c>
      <c r="F15" s="585">
        <v>9.3541793103448292</v>
      </c>
      <c r="G15" s="585">
        <v>9.4647977011494309</v>
      </c>
      <c r="H15" s="585">
        <v>9.6354234615384602</v>
      </c>
      <c r="I15" s="585">
        <v>10.2573275862069</v>
      </c>
      <c r="J15" s="585">
        <v>10.585655555555499</v>
      </c>
      <c r="K15" s="585">
        <v>10.487416745247501</v>
      </c>
      <c r="L15" s="585">
        <v>10.1417140204176</v>
      </c>
      <c r="M15" s="585">
        <v>10.029580239042399</v>
      </c>
      <c r="N15" s="585">
        <v>9.9919714052093092</v>
      </c>
      <c r="O15" s="585">
        <v>9.9919714052093092</v>
      </c>
      <c r="P15" s="569"/>
      <c r="Q15" s="585">
        <v>5.2934163411601176E-2</v>
      </c>
      <c r="R15" s="585">
        <v>5.003225142846901E-2</v>
      </c>
      <c r="S15" s="585">
        <v>3.8358033649508627E-2</v>
      </c>
      <c r="T15" s="585">
        <v>1.1446066444829484E-2</v>
      </c>
      <c r="V15" s="586">
        <v>9.5667759452700452E-2</v>
      </c>
      <c r="W15" s="586">
        <v>-0.13291976095760027</v>
      </c>
      <c r="X15" s="586">
        <v>-0.30802859479069156</v>
      </c>
      <c r="Y15" s="586">
        <v>-0.38927859479069049</v>
      </c>
    </row>
    <row r="16" spans="1:25" ht="12.25" customHeight="1">
      <c r="A16" s="584" t="s">
        <v>169</v>
      </c>
      <c r="B16" s="620">
        <v>6.4933846153846098</v>
      </c>
      <c r="C16" s="621">
        <v>6.7751620689655203</v>
      </c>
      <c r="D16" s="621">
        <v>6.5150440613026896</v>
      </c>
      <c r="E16" s="621">
        <v>6.86348045977011</v>
      </c>
      <c r="F16" s="621">
        <v>8.4295080459770109</v>
      </c>
      <c r="G16" s="621">
        <v>8.5565501915708797</v>
      </c>
      <c r="H16" s="621">
        <v>8.5453076923076896</v>
      </c>
      <c r="I16" s="621">
        <v>8.6932954022988493</v>
      </c>
      <c r="J16" s="621">
        <v>9.4565582375479007</v>
      </c>
      <c r="K16" s="621">
        <v>9.2097299822761798</v>
      </c>
      <c r="L16" s="621">
        <v>8.4966015019591801</v>
      </c>
      <c r="M16" s="621">
        <v>8.4839574461293701</v>
      </c>
      <c r="N16" s="621">
        <v>8.4521443753693006</v>
      </c>
      <c r="O16" s="621">
        <v>8.4521443753693006</v>
      </c>
      <c r="P16" s="569"/>
      <c r="Q16" s="585">
        <v>0.10887461307157054</v>
      </c>
      <c r="R16" s="585">
        <v>0.23589455262608006</v>
      </c>
      <c r="S16" s="585">
        <v>0.20573572999963119</v>
      </c>
      <c r="T16" s="585">
        <v>0.16356416024560083</v>
      </c>
      <c r="V16" s="586">
        <v>0.25010315766093072</v>
      </c>
      <c r="W16" s="586">
        <v>0.30687411279603971</v>
      </c>
      <c r="X16" s="586">
        <v>0.22506104203597133</v>
      </c>
      <c r="Y16" s="586">
        <v>0.12089437536929992</v>
      </c>
    </row>
    <row r="17" spans="1:25" ht="12.25" customHeight="1">
      <c r="A17" s="602" t="s">
        <v>679</v>
      </c>
      <c r="B17" s="620">
        <v>8.9446999999999992</v>
      </c>
      <c r="C17" s="621">
        <v>8.6166</v>
      </c>
      <c r="D17" s="621">
        <v>8.9429999999999996</v>
      </c>
      <c r="E17" s="621">
        <v>9.5154999999999994</v>
      </c>
      <c r="F17" s="621">
        <v>9.1349999999999998</v>
      </c>
      <c r="G17" s="621">
        <v>9.5669000000000004</v>
      </c>
      <c r="H17" s="621">
        <v>9.8497000000000003</v>
      </c>
      <c r="I17" s="621">
        <v>10.2753</v>
      </c>
      <c r="J17" s="621">
        <v>10.4336</v>
      </c>
      <c r="K17" s="621">
        <v>10.0375</v>
      </c>
      <c r="L17" s="621">
        <v>10.112679368587401</v>
      </c>
      <c r="M17" s="621">
        <v>9.9919714052093092</v>
      </c>
      <c r="N17" s="621">
        <v>9.9919714052093092</v>
      </c>
      <c r="O17" s="621">
        <v>9.9919714052093092</v>
      </c>
      <c r="P17" s="569"/>
      <c r="Q17" s="585">
        <v>0.10065187210540039</v>
      </c>
      <c r="R17" s="585">
        <v>3.9851150273758407E-2</v>
      </c>
      <c r="S17" s="585">
        <v>3.0891554703138979E-2</v>
      </c>
      <c r="T17" s="585">
        <v>-5.0275607817713563E-3</v>
      </c>
      <c r="V17" s="585"/>
      <c r="W17" s="585"/>
      <c r="X17" s="585"/>
      <c r="Y17" s="585"/>
    </row>
    <row r="18" spans="1:25" ht="12.25" customHeight="1">
      <c r="A18" s="593" t="s">
        <v>680</v>
      </c>
      <c r="B18" s="622">
        <v>6.9234</v>
      </c>
      <c r="C18" s="623">
        <v>6.5156000000000001</v>
      </c>
      <c r="D18" s="623">
        <v>6.5084</v>
      </c>
      <c r="E18" s="623">
        <v>7.8117000000000001</v>
      </c>
      <c r="F18" s="623">
        <v>8.3523999999999994</v>
      </c>
      <c r="G18" s="623">
        <v>9.0970999999999993</v>
      </c>
      <c r="H18" s="623">
        <v>8.2322000000000006</v>
      </c>
      <c r="I18" s="623">
        <v>8.9710000000000001</v>
      </c>
      <c r="J18" s="623">
        <v>9.3170999999999999</v>
      </c>
      <c r="K18" s="623">
        <v>8.1885999999999992</v>
      </c>
      <c r="L18" s="623">
        <v>8.55425046558452</v>
      </c>
      <c r="M18" s="623">
        <v>8.4521443753693006</v>
      </c>
      <c r="N18" s="623">
        <v>8.4521443753693006</v>
      </c>
      <c r="O18" s="623">
        <v>8.4521443753693006</v>
      </c>
      <c r="P18" s="569"/>
      <c r="Q18" s="624">
        <v>0.29008694998506002</v>
      </c>
      <c r="R18" s="624">
        <v>0.21768874012663098</v>
      </c>
      <c r="S18" s="624">
        <v>0.1904692825951404</v>
      </c>
      <c r="T18" s="624">
        <v>0.14075271627430119</v>
      </c>
      <c r="V18" s="623"/>
      <c r="W18" s="623"/>
      <c r="X18" s="623"/>
      <c r="Y18" s="623"/>
    </row>
    <row r="21" spans="1:25" ht="12.25" customHeight="1">
      <c r="H21" s="625"/>
      <c r="I21" s="625"/>
      <c r="J21" s="625"/>
      <c r="K21" s="625"/>
      <c r="L21" s="625"/>
      <c r="M21" s="625"/>
      <c r="N21" s="625"/>
      <c r="O21" s="625"/>
    </row>
    <row r="22" spans="1:25" ht="12.25" customHeight="1">
      <c r="E22" s="625"/>
      <c r="F22" s="625"/>
      <c r="G22" s="625"/>
      <c r="H22" s="625"/>
      <c r="I22" s="625"/>
      <c r="J22" s="625"/>
      <c r="K22" s="625"/>
      <c r="L22" s="625"/>
      <c r="M22" s="625"/>
      <c r="N22" s="625"/>
      <c r="O22" s="625"/>
    </row>
    <row r="23" spans="1:25" ht="12.25" customHeight="1">
      <c r="E23" s="625"/>
      <c r="F23" s="625"/>
      <c r="G23" s="625"/>
      <c r="H23" s="625"/>
      <c r="I23" s="625"/>
      <c r="J23" s="625"/>
      <c r="K23" s="625"/>
      <c r="L23" s="625"/>
      <c r="M23" s="625"/>
      <c r="N23" s="625"/>
      <c r="O23" s="625"/>
    </row>
    <row r="24" spans="1:25" ht="12.25" customHeight="1">
      <c r="E24" s="625"/>
      <c r="F24" s="625"/>
      <c r="G24" s="625"/>
      <c r="H24" s="625"/>
      <c r="I24" s="625"/>
      <c r="J24" s="625"/>
      <c r="K24" s="625"/>
      <c r="L24" s="625"/>
      <c r="M24" s="625"/>
      <c r="N24" s="625"/>
      <c r="O24" s="625"/>
    </row>
    <row r="25" spans="1:25" ht="12.25" customHeight="1">
      <c r="E25" s="625"/>
      <c r="F25" s="625"/>
      <c r="G25" s="625"/>
      <c r="H25" s="625"/>
      <c r="I25" s="625"/>
      <c r="J25" s="625"/>
      <c r="K25" s="625"/>
      <c r="L25" s="625"/>
      <c r="M25" s="625"/>
      <c r="N25" s="625"/>
      <c r="O25" s="625"/>
    </row>
    <row r="26" spans="1:25" ht="12.25" customHeight="1">
      <c r="E26" s="625"/>
      <c r="F26" s="625"/>
      <c r="G26" s="625"/>
      <c r="H26" s="625"/>
      <c r="I26" s="625"/>
      <c r="J26" s="625"/>
      <c r="K26" s="625"/>
      <c r="L26" s="625"/>
      <c r="M26" s="625"/>
      <c r="N26" s="625"/>
      <c r="O26" s="625"/>
    </row>
    <row r="27" spans="1:25" ht="12.25" customHeight="1">
      <c r="E27" s="625"/>
      <c r="F27" s="625"/>
      <c r="G27" s="625"/>
      <c r="H27" s="625"/>
      <c r="I27" s="625"/>
      <c r="J27" s="625"/>
      <c r="K27" s="625"/>
      <c r="L27" s="625"/>
      <c r="M27" s="625"/>
      <c r="N27" s="625"/>
      <c r="O27" s="625"/>
    </row>
    <row r="28" spans="1:25" ht="12.25" customHeight="1">
      <c r="H28" s="625"/>
      <c r="I28" s="625"/>
      <c r="J28" s="625"/>
      <c r="K28" s="625"/>
      <c r="L28" s="625"/>
      <c r="M28" s="625"/>
      <c r="N28" s="625"/>
      <c r="O28" s="625"/>
    </row>
    <row r="29" spans="1:25" ht="12.25" customHeight="1">
      <c r="H29" s="625"/>
      <c r="I29" s="625"/>
      <c r="J29" s="625"/>
      <c r="K29" s="625"/>
      <c r="L29" s="625"/>
      <c r="M29" s="625"/>
      <c r="N29" s="625"/>
      <c r="O29" s="625"/>
    </row>
  </sheetData>
  <hyperlinks>
    <hyperlink ref="A1" location="Innehåll!A1" display="Tillbaka till Innehåll"/>
  </hyperlinks>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94"/>
  <sheetViews>
    <sheetView zoomScaleNormal="100" workbookViewId="0">
      <pane xSplit="2" ySplit="5" topLeftCell="K6" activePane="bottomRight" state="frozen"/>
      <selection activeCell="O23" sqref="O23"/>
      <selection pane="topRight" activeCell="O23" sqref="O23"/>
      <selection pane="bottomLeft" activeCell="O23" sqref="O23"/>
      <selection pane="bottomRight" activeCell="A4" sqref="A4"/>
    </sheetView>
  </sheetViews>
  <sheetFormatPr defaultColWidth="9.1796875" defaultRowHeight="10" outlineLevelCol="1"/>
  <cols>
    <col min="1" max="1" width="34" style="351" customWidth="1"/>
    <col min="2" max="2" width="8.7265625" style="351" customWidth="1"/>
    <col min="3" max="20" width="8.7265625" style="351" hidden="1" customWidth="1" outlineLevel="1"/>
    <col min="21" max="21" width="8.7265625" style="351" customWidth="1" collapsed="1"/>
    <col min="22" max="27" width="8.7265625" style="351" customWidth="1"/>
    <col min="28" max="28" width="3.1796875" style="351" customWidth="1"/>
    <col min="29" max="34" width="9.1796875" style="351"/>
    <col min="35" max="35" width="3.1796875" style="351" customWidth="1"/>
    <col min="36" max="16384" width="9.1796875" style="351"/>
  </cols>
  <sheetData>
    <row r="1" spans="1:40" s="313" customFormat="1" ht="11.25" customHeight="1">
      <c r="A1" s="59" t="s">
        <v>400</v>
      </c>
      <c r="B1" s="312"/>
      <c r="C1" s="312"/>
      <c r="D1" s="312"/>
      <c r="E1" s="312"/>
      <c r="F1" s="312"/>
      <c r="G1" s="312"/>
      <c r="H1" s="312"/>
      <c r="I1" s="312"/>
      <c r="J1" s="312"/>
      <c r="K1" s="312"/>
      <c r="L1" s="312"/>
      <c r="M1" s="312"/>
      <c r="N1" s="312"/>
      <c r="O1" s="312"/>
      <c r="P1" s="312"/>
      <c r="Q1" s="312"/>
      <c r="R1" s="312"/>
      <c r="S1" s="312"/>
      <c r="T1" s="312"/>
      <c r="U1" s="312"/>
      <c r="V1" s="312"/>
      <c r="W1" s="312"/>
      <c r="X1" s="312"/>
      <c r="Y1" s="312"/>
      <c r="Z1" s="312"/>
      <c r="AA1" s="312"/>
      <c r="AC1" s="314"/>
      <c r="AD1" s="314"/>
      <c r="AE1" s="314"/>
      <c r="AF1" s="314"/>
      <c r="AG1" s="314"/>
      <c r="AH1" s="314"/>
      <c r="AJ1" s="314"/>
      <c r="AK1" s="314"/>
      <c r="AL1" s="314"/>
      <c r="AM1" s="314"/>
      <c r="AN1" s="314"/>
    </row>
    <row r="2" spans="1:40" s="313" customFormat="1" ht="15.5">
      <c r="A2" s="323" t="s">
        <v>634</v>
      </c>
      <c r="B2" s="312"/>
      <c r="C2" s="312"/>
      <c r="D2" s="312"/>
      <c r="E2" s="312"/>
      <c r="F2" s="312"/>
      <c r="G2" s="312"/>
      <c r="H2" s="312"/>
      <c r="I2" s="312"/>
      <c r="J2" s="312"/>
      <c r="K2" s="312"/>
      <c r="L2" s="312"/>
      <c r="M2" s="312"/>
      <c r="N2" s="312"/>
      <c r="O2" s="312"/>
      <c r="P2" s="312"/>
      <c r="Q2" s="312"/>
      <c r="R2" s="312"/>
      <c r="S2" s="312"/>
      <c r="T2" s="312"/>
      <c r="U2" s="312"/>
      <c r="V2" s="312"/>
      <c r="W2" s="312"/>
      <c r="X2" s="312"/>
      <c r="Y2" s="312"/>
      <c r="Z2" s="312"/>
      <c r="AA2" s="312"/>
      <c r="AC2" s="314"/>
      <c r="AD2" s="314"/>
      <c r="AE2" s="314"/>
      <c r="AF2" s="314"/>
      <c r="AG2" s="314"/>
      <c r="AH2" s="314"/>
      <c r="AJ2" s="314"/>
      <c r="AK2" s="314"/>
      <c r="AL2" s="314"/>
      <c r="AM2" s="314"/>
      <c r="AN2" s="314"/>
    </row>
    <row r="3" spans="1:40" s="313" customFormat="1" ht="11.25" customHeight="1">
      <c r="A3" s="312" t="s">
        <v>55</v>
      </c>
      <c r="B3" s="312"/>
      <c r="C3" s="312"/>
      <c r="D3" s="312"/>
      <c r="E3" s="312"/>
      <c r="F3" s="312"/>
      <c r="G3" s="312"/>
      <c r="H3" s="312"/>
      <c r="I3" s="312"/>
      <c r="J3" s="312"/>
      <c r="K3" s="312"/>
      <c r="L3" s="312"/>
      <c r="M3" s="312"/>
      <c r="N3" s="312"/>
      <c r="O3" s="312"/>
      <c r="P3" s="312"/>
      <c r="Q3" s="312"/>
      <c r="R3" s="312"/>
      <c r="S3" s="312"/>
      <c r="T3" s="312"/>
      <c r="U3" s="312"/>
      <c r="V3" s="312"/>
      <c r="W3" s="312"/>
      <c r="X3" s="312"/>
      <c r="Y3" s="312"/>
      <c r="Z3" s="312"/>
      <c r="AA3" s="312"/>
      <c r="AC3" s="314"/>
      <c r="AD3" s="314"/>
      <c r="AE3" s="314"/>
      <c r="AF3" s="314"/>
      <c r="AG3" s="314"/>
      <c r="AH3" s="314"/>
      <c r="AJ3" s="314"/>
      <c r="AK3" s="314"/>
      <c r="AL3" s="314"/>
      <c r="AM3" s="314"/>
      <c r="AN3" s="314"/>
    </row>
    <row r="4" spans="1:40" s="313" customFormat="1" ht="11.25" customHeight="1">
      <c r="A4" s="324" t="s">
        <v>0</v>
      </c>
      <c r="B4" s="324"/>
      <c r="C4" s="325" t="s">
        <v>1</v>
      </c>
      <c r="D4" s="325" t="s">
        <v>1</v>
      </c>
      <c r="E4" s="325" t="s">
        <v>1</v>
      </c>
      <c r="F4" s="325" t="s">
        <v>1</v>
      </c>
      <c r="G4" s="325" t="s">
        <v>1</v>
      </c>
      <c r="H4" s="325" t="s">
        <v>1</v>
      </c>
      <c r="I4" s="325" t="s">
        <v>1</v>
      </c>
      <c r="J4" s="325" t="s">
        <v>1</v>
      </c>
      <c r="K4" s="325" t="s">
        <v>1</v>
      </c>
      <c r="L4" s="325" t="s">
        <v>1</v>
      </c>
      <c r="M4" s="325" t="s">
        <v>1</v>
      </c>
      <c r="N4" s="325" t="s">
        <v>1</v>
      </c>
      <c r="O4" s="325" t="s">
        <v>1</v>
      </c>
      <c r="P4" s="325" t="s">
        <v>1</v>
      </c>
      <c r="Q4" s="325" t="s">
        <v>1</v>
      </c>
      <c r="R4" s="325" t="s">
        <v>1</v>
      </c>
      <c r="S4" s="325" t="s">
        <v>1</v>
      </c>
      <c r="T4" s="325" t="s">
        <v>1</v>
      </c>
      <c r="U4" s="325" t="s">
        <v>1</v>
      </c>
      <c r="V4" s="325" t="s">
        <v>172</v>
      </c>
      <c r="W4" s="325" t="s">
        <v>172</v>
      </c>
      <c r="X4" s="325" t="s">
        <v>172</v>
      </c>
      <c r="Y4" s="325" t="s">
        <v>172</v>
      </c>
      <c r="Z4" s="325" t="s">
        <v>172</v>
      </c>
      <c r="AA4" s="325" t="s">
        <v>172</v>
      </c>
      <c r="AC4" s="684" t="s">
        <v>182</v>
      </c>
      <c r="AD4" s="684"/>
      <c r="AE4" s="684"/>
      <c r="AF4" s="684"/>
      <c r="AG4" s="684"/>
      <c r="AH4" s="684"/>
      <c r="AJ4" s="628"/>
      <c r="AK4" s="628"/>
      <c r="AL4" s="628" t="s">
        <v>807</v>
      </c>
      <c r="AM4" s="628"/>
      <c r="AN4" s="628"/>
    </row>
    <row r="5" spans="1:40" s="313" customFormat="1" ht="11.25" customHeight="1" thickBot="1">
      <c r="A5" s="326" t="s">
        <v>2</v>
      </c>
      <c r="B5" s="326"/>
      <c r="C5" s="327">
        <v>2000</v>
      </c>
      <c r="D5" s="327">
        <v>2001</v>
      </c>
      <c r="E5" s="327">
        <v>2002</v>
      </c>
      <c r="F5" s="327">
        <v>2003</v>
      </c>
      <c r="G5" s="327">
        <v>2004</v>
      </c>
      <c r="H5" s="327">
        <v>2005</v>
      </c>
      <c r="I5" s="327">
        <v>2006</v>
      </c>
      <c r="J5" s="327">
        <v>2007</v>
      </c>
      <c r="K5" s="327">
        <v>2008</v>
      </c>
      <c r="L5" s="327">
        <v>2009</v>
      </c>
      <c r="M5" s="327">
        <v>2010</v>
      </c>
      <c r="N5" s="327">
        <v>2011</v>
      </c>
      <c r="O5" s="327">
        <v>2012</v>
      </c>
      <c r="P5" s="327">
        <v>2013</v>
      </c>
      <c r="Q5" s="327">
        <v>2014</v>
      </c>
      <c r="R5" s="327">
        <v>2015</v>
      </c>
      <c r="S5" s="327">
        <v>2016</v>
      </c>
      <c r="T5" s="327">
        <v>2017</v>
      </c>
      <c r="U5" s="327">
        <v>2018</v>
      </c>
      <c r="V5" s="327">
        <v>2019</v>
      </c>
      <c r="W5" s="327">
        <v>2020</v>
      </c>
      <c r="X5" s="327">
        <v>2021</v>
      </c>
      <c r="Y5" s="327">
        <v>2022</v>
      </c>
      <c r="Z5" s="327">
        <v>2023</v>
      </c>
      <c r="AA5" s="327">
        <v>2024</v>
      </c>
      <c r="AC5" s="328">
        <v>2019</v>
      </c>
      <c r="AD5" s="328">
        <v>2020</v>
      </c>
      <c r="AE5" s="328">
        <v>2021</v>
      </c>
      <c r="AF5" s="328">
        <v>2022</v>
      </c>
      <c r="AG5" s="328">
        <v>2023</v>
      </c>
      <c r="AH5" s="328">
        <v>2024</v>
      </c>
      <c r="AJ5" s="328">
        <v>2019</v>
      </c>
      <c r="AK5" s="328">
        <v>2020</v>
      </c>
      <c r="AL5" s="328">
        <v>2021</v>
      </c>
      <c r="AM5" s="328">
        <v>2022</v>
      </c>
      <c r="AN5" s="328">
        <v>2023</v>
      </c>
    </row>
    <row r="6" spans="1:40" s="313" customFormat="1" ht="11.25" customHeight="1" thickTop="1">
      <c r="A6" s="329"/>
      <c r="B6" s="329"/>
      <c r="C6" s="312"/>
      <c r="D6" s="312"/>
      <c r="E6" s="312"/>
      <c r="F6" s="312"/>
      <c r="G6" s="312"/>
      <c r="H6" s="312"/>
      <c r="I6" s="312"/>
      <c r="J6" s="312"/>
      <c r="K6" s="312"/>
      <c r="L6" s="312"/>
      <c r="M6" s="312"/>
      <c r="N6" s="312"/>
      <c r="O6" s="312"/>
      <c r="P6" s="312"/>
      <c r="Q6" s="312"/>
      <c r="R6" s="312"/>
      <c r="S6" s="312"/>
      <c r="T6" s="312"/>
      <c r="U6" s="312"/>
      <c r="V6" s="312"/>
      <c r="W6" s="312"/>
      <c r="X6" s="312"/>
      <c r="Y6" s="312"/>
      <c r="Z6" s="312"/>
      <c r="AA6" s="312"/>
      <c r="AC6" s="314"/>
      <c r="AD6" s="314"/>
      <c r="AE6" s="314"/>
      <c r="AF6" s="314"/>
      <c r="AG6" s="314"/>
      <c r="AH6" s="314"/>
      <c r="AJ6" s="314"/>
      <c r="AK6" s="314"/>
      <c r="AL6" s="314"/>
      <c r="AM6" s="314"/>
      <c r="AN6" s="314"/>
    </row>
    <row r="7" spans="1:40" s="313" customFormat="1" ht="11.25" customHeight="1">
      <c r="A7" s="312"/>
      <c r="B7" s="312"/>
      <c r="C7" s="330"/>
      <c r="D7" s="330"/>
      <c r="E7" s="330"/>
      <c r="F7" s="330"/>
      <c r="G7" s="330"/>
      <c r="H7" s="330"/>
      <c r="I7" s="330"/>
      <c r="J7" s="330"/>
      <c r="K7" s="330"/>
      <c r="L7" s="330"/>
      <c r="M7" s="330"/>
      <c r="N7" s="330"/>
      <c r="O7" s="330"/>
      <c r="P7" s="330"/>
      <c r="Q7" s="330"/>
      <c r="R7" s="330"/>
      <c r="S7" s="330"/>
      <c r="T7" s="330"/>
      <c r="U7" s="330"/>
      <c r="V7" s="330"/>
      <c r="W7" s="330"/>
      <c r="X7" s="330"/>
      <c r="Y7" s="330"/>
      <c r="Z7" s="330"/>
      <c r="AA7" s="330"/>
      <c r="AC7" s="314"/>
      <c r="AD7" s="314"/>
      <c r="AE7" s="314"/>
      <c r="AF7" s="314"/>
      <c r="AG7" s="314"/>
      <c r="AH7" s="314"/>
      <c r="AJ7" s="314"/>
      <c r="AK7" s="314"/>
      <c r="AL7" s="314"/>
      <c r="AM7" s="314"/>
      <c r="AN7" s="314"/>
    </row>
    <row r="8" spans="1:40" s="313" customFormat="1" ht="11.25" customHeight="1">
      <c r="A8" s="329" t="s">
        <v>3</v>
      </c>
      <c r="B8" s="329"/>
      <c r="C8" s="331">
        <v>709.52067545320006</v>
      </c>
      <c r="D8" s="331">
        <v>741.21115426899996</v>
      </c>
      <c r="E8" s="331">
        <v>747.56569302410003</v>
      </c>
      <c r="F8" s="331">
        <v>784.34776802190004</v>
      </c>
      <c r="G8" s="331">
        <v>808.56778102509998</v>
      </c>
      <c r="H8" s="331">
        <v>831.28798210294008</v>
      </c>
      <c r="I8" s="331">
        <v>858.85764176517</v>
      </c>
      <c r="J8" s="331">
        <v>875.7286826018701</v>
      </c>
      <c r="K8" s="331">
        <v>911.83482430330002</v>
      </c>
      <c r="L8" s="331">
        <v>870.78802835780004</v>
      </c>
      <c r="M8" s="331">
        <v>879.70885843211022</v>
      </c>
      <c r="N8" s="331">
        <v>913.01757022595007</v>
      </c>
      <c r="O8" s="331">
        <v>945.05908123230984</v>
      </c>
      <c r="P8" s="331">
        <v>972.40360629431996</v>
      </c>
      <c r="Q8" s="331">
        <v>993.68958440579013</v>
      </c>
      <c r="R8" s="331">
        <v>1049.76814312089</v>
      </c>
      <c r="S8" s="331">
        <v>1137.1460593748702</v>
      </c>
      <c r="T8" s="331">
        <v>1194.06050091627</v>
      </c>
      <c r="U8" s="331">
        <v>1243.0297947179799</v>
      </c>
      <c r="V8" s="331">
        <v>1265.55808439368</v>
      </c>
      <c r="W8" s="331">
        <v>1250.2604373234403</v>
      </c>
      <c r="X8" s="331">
        <v>1314.6492004261368</v>
      </c>
      <c r="Y8" s="331">
        <v>1352.3353758450714</v>
      </c>
      <c r="Z8" s="331">
        <v>1404.5536618232413</v>
      </c>
      <c r="AA8" s="331">
        <v>1457.2807648577796</v>
      </c>
      <c r="AC8" s="331">
        <v>0</v>
      </c>
      <c r="AD8" s="331">
        <v>3.1692938385626803</v>
      </c>
      <c r="AE8" s="331">
        <v>13.553850597936389</v>
      </c>
      <c r="AF8" s="331">
        <v>15.925703538790685</v>
      </c>
      <c r="AG8" s="331">
        <v>16.679559952417094</v>
      </c>
      <c r="AH8" s="331">
        <v>18.059782216849726</v>
      </c>
      <c r="AJ8" s="331">
        <v>0.25119951999977275</v>
      </c>
      <c r="AK8" s="331">
        <v>0.2059502145884835</v>
      </c>
      <c r="AL8" s="331">
        <v>21.094200916958016</v>
      </c>
      <c r="AM8" s="331">
        <v>6.0059196460990734</v>
      </c>
      <c r="AN8" s="331">
        <v>-0.82065623145672362</v>
      </c>
    </row>
    <row r="9" spans="1:40" s="313" customFormat="1" ht="11.25" customHeight="1">
      <c r="A9" s="332" t="s">
        <v>4</v>
      </c>
      <c r="B9" s="332"/>
      <c r="C9" s="333">
        <v>414.03385122500009</v>
      </c>
      <c r="D9" s="334">
        <v>423.41051395499994</v>
      </c>
      <c r="E9" s="334">
        <v>420.41745472399998</v>
      </c>
      <c r="F9" s="334">
        <v>449.47456477700001</v>
      </c>
      <c r="G9" s="334">
        <v>465.55164807899996</v>
      </c>
      <c r="H9" s="334">
        <v>476.86078844600002</v>
      </c>
      <c r="I9" s="334">
        <v>490.14579078999998</v>
      </c>
      <c r="J9" s="334">
        <v>483.01292546500002</v>
      </c>
      <c r="K9" s="334">
        <v>497.45124278999998</v>
      </c>
      <c r="L9" s="334">
        <v>475.65941775000005</v>
      </c>
      <c r="M9" s="334">
        <v>474.69921616000011</v>
      </c>
      <c r="N9" s="334">
        <v>487.34103783400008</v>
      </c>
      <c r="O9" s="334">
        <v>505.06333444899985</v>
      </c>
      <c r="P9" s="334">
        <v>522.97462927499998</v>
      </c>
      <c r="Q9" s="334">
        <v>530.25151558300001</v>
      </c>
      <c r="R9" s="334">
        <v>558.26980044499999</v>
      </c>
      <c r="S9" s="334">
        <v>607.09536774500009</v>
      </c>
      <c r="T9" s="334">
        <v>635.33623239600001</v>
      </c>
      <c r="U9" s="334">
        <v>657.08212733400001</v>
      </c>
      <c r="V9" s="334">
        <v>660.75335431000008</v>
      </c>
      <c r="W9" s="334">
        <v>668.65286542532624</v>
      </c>
      <c r="X9" s="334">
        <v>680.17674835198682</v>
      </c>
      <c r="Y9" s="334">
        <v>695.47756814146601</v>
      </c>
      <c r="Z9" s="334">
        <v>718.11971027116601</v>
      </c>
      <c r="AA9" s="334">
        <v>744.33992862994444</v>
      </c>
      <c r="AC9" s="334">
        <v>0</v>
      </c>
      <c r="AD9" s="334">
        <v>0.63579950487530823</v>
      </c>
      <c r="AE9" s="334">
        <v>6.3183983376503647</v>
      </c>
      <c r="AF9" s="334">
        <v>7.0070281797810594</v>
      </c>
      <c r="AG9" s="334">
        <v>7.1795392130424034</v>
      </c>
      <c r="AH9" s="334">
        <v>8.0541093229264789</v>
      </c>
      <c r="AJ9" s="334">
        <v>0.25119952000000012</v>
      </c>
      <c r="AK9" s="334">
        <v>-2.2826914310096527</v>
      </c>
      <c r="AL9" s="334">
        <v>4.3219876900194549</v>
      </c>
      <c r="AM9" s="334">
        <v>-3.9589725444500345</v>
      </c>
      <c r="AN9" s="334">
        <v>-5.3184530231576446</v>
      </c>
    </row>
    <row r="10" spans="1:40" s="313" customFormat="1" ht="11.25" customHeight="1">
      <c r="A10" s="335" t="s">
        <v>5</v>
      </c>
      <c r="B10" s="335"/>
      <c r="C10" s="336">
        <v>336.30388377900005</v>
      </c>
      <c r="D10" s="337">
        <v>359.38908943799998</v>
      </c>
      <c r="E10" s="337">
        <v>378.49183183899999</v>
      </c>
      <c r="F10" s="337">
        <v>403.07670054900001</v>
      </c>
      <c r="G10" s="337">
        <v>419.83938008999996</v>
      </c>
      <c r="H10" s="337">
        <v>435.57736284600003</v>
      </c>
      <c r="I10" s="337">
        <v>454.11732841199995</v>
      </c>
      <c r="J10" s="337">
        <v>479.06816986800004</v>
      </c>
      <c r="K10" s="337">
        <v>503.42257291999994</v>
      </c>
      <c r="L10" s="337">
        <v>511.14973014399999</v>
      </c>
      <c r="M10" s="337">
        <v>522.85010440600001</v>
      </c>
      <c r="N10" s="337">
        <v>538.227328005</v>
      </c>
      <c r="O10" s="337">
        <v>560.76628173999995</v>
      </c>
      <c r="P10" s="337">
        <v>581.933762473</v>
      </c>
      <c r="Q10" s="337">
        <v>602.65191426600006</v>
      </c>
      <c r="R10" s="337">
        <v>635.718897449</v>
      </c>
      <c r="S10" s="337">
        <v>669.57864884000003</v>
      </c>
      <c r="T10" s="337">
        <v>700.07800972199993</v>
      </c>
      <c r="U10" s="337">
        <v>726.22120161800001</v>
      </c>
      <c r="V10" s="337">
        <v>748.19667856600006</v>
      </c>
      <c r="W10" s="337">
        <v>766.36073220452852</v>
      </c>
      <c r="X10" s="337">
        <v>796.35443605217802</v>
      </c>
      <c r="Y10" s="337">
        <v>820.61572225276223</v>
      </c>
      <c r="Z10" s="337">
        <v>847.54008152561869</v>
      </c>
      <c r="AA10" s="337">
        <v>877.42258680639975</v>
      </c>
      <c r="AC10" s="337">
        <v>0</v>
      </c>
      <c r="AD10" s="337">
        <v>3.3606713240100134</v>
      </c>
      <c r="AE10" s="337">
        <v>7.4175700700669722</v>
      </c>
      <c r="AF10" s="337">
        <v>8.8571061224072309</v>
      </c>
      <c r="AG10" s="337">
        <v>9.2857975005330218</v>
      </c>
      <c r="AH10" s="337">
        <v>10.151820016254874</v>
      </c>
      <c r="AJ10" s="337">
        <v>0.25119951999988643</v>
      </c>
      <c r="AK10" s="337">
        <v>1.2251267841504614</v>
      </c>
      <c r="AL10" s="337">
        <v>6.812959545647459</v>
      </c>
      <c r="AM10" s="337">
        <v>2.4537778942535624</v>
      </c>
      <c r="AN10" s="337">
        <v>1.482739959835385</v>
      </c>
    </row>
    <row r="11" spans="1:40" s="313" customFormat="1" ht="11.25" customHeight="1">
      <c r="A11" s="335" t="s">
        <v>6</v>
      </c>
      <c r="B11" s="335"/>
      <c r="C11" s="336">
        <v>33.478513323000001</v>
      </c>
      <c r="D11" s="337">
        <v>34.616121759999999</v>
      </c>
      <c r="E11" s="337">
        <v>33.108406248000001</v>
      </c>
      <c r="F11" s="337">
        <v>32.662487784</v>
      </c>
      <c r="G11" s="337">
        <v>34.022970483999998</v>
      </c>
      <c r="H11" s="337">
        <v>38.308165965999997</v>
      </c>
      <c r="I11" s="337">
        <v>41.004634189999997</v>
      </c>
      <c r="J11" s="337">
        <v>44.799210334000001</v>
      </c>
      <c r="K11" s="337">
        <v>47.953028238999998</v>
      </c>
      <c r="L11" s="337">
        <v>40.087111037</v>
      </c>
      <c r="M11" s="337">
        <v>42.475065498999996</v>
      </c>
      <c r="N11" s="337">
        <v>44.648614811000002</v>
      </c>
      <c r="O11" s="337">
        <v>44.152983715000005</v>
      </c>
      <c r="P11" s="337">
        <v>44.812428754999999</v>
      </c>
      <c r="Q11" s="337">
        <v>47.435919736999999</v>
      </c>
      <c r="R11" s="337">
        <v>50.805949429999998</v>
      </c>
      <c r="S11" s="337">
        <v>55.600235390000002</v>
      </c>
      <c r="T11" s="337">
        <v>58.494767078000002</v>
      </c>
      <c r="U11" s="337">
        <v>60.381325165999996</v>
      </c>
      <c r="V11" s="337">
        <v>56.266884122</v>
      </c>
      <c r="W11" s="337">
        <v>50.270802225562512</v>
      </c>
      <c r="X11" s="337">
        <v>51.054298255819077</v>
      </c>
      <c r="Y11" s="337">
        <v>50.148260280713302</v>
      </c>
      <c r="Z11" s="337">
        <v>50.870593059646204</v>
      </c>
      <c r="AA11" s="337">
        <v>51.928771030048168</v>
      </c>
      <c r="AC11" s="337">
        <v>0</v>
      </c>
      <c r="AD11" s="337">
        <v>-0.52223313638513247</v>
      </c>
      <c r="AE11" s="337">
        <v>9.9202148280284064E-3</v>
      </c>
      <c r="AF11" s="337">
        <v>-8.3519680836772636E-2</v>
      </c>
      <c r="AG11" s="337">
        <v>-0.1832678108524064</v>
      </c>
      <c r="AH11" s="337">
        <v>3.2560594626417583E-2</v>
      </c>
      <c r="AJ11" s="337">
        <v>0</v>
      </c>
      <c r="AK11" s="337">
        <v>0.16346602235054064</v>
      </c>
      <c r="AL11" s="337">
        <v>8.9640467257602552E-2</v>
      </c>
      <c r="AM11" s="337">
        <v>-2.4630044463800473</v>
      </c>
      <c r="AN11" s="337">
        <v>-2.992290872973669</v>
      </c>
    </row>
    <row r="12" spans="1:40" s="313" customFormat="1" ht="11.25" customHeight="1">
      <c r="A12" s="335" t="s">
        <v>181</v>
      </c>
      <c r="B12" s="335"/>
      <c r="C12" s="336">
        <v>63.073550000000004</v>
      </c>
      <c r="D12" s="337">
        <v>65.748711299999997</v>
      </c>
      <c r="E12" s="337">
        <v>68.136951499999995</v>
      </c>
      <c r="F12" s="337">
        <v>70.295658299999999</v>
      </c>
      <c r="G12" s="337">
        <v>72.114907600000009</v>
      </c>
      <c r="H12" s="337">
        <v>74.177735299999995</v>
      </c>
      <c r="I12" s="337">
        <v>77.3290918</v>
      </c>
      <c r="J12" s="337">
        <v>81.088126500000001</v>
      </c>
      <c r="K12" s="337">
        <v>85.1623345</v>
      </c>
      <c r="L12" s="337">
        <v>86.844917899999999</v>
      </c>
      <c r="M12" s="337">
        <v>89.174917000000008</v>
      </c>
      <c r="N12" s="337">
        <v>93.499585199999999</v>
      </c>
      <c r="O12" s="337">
        <v>97.560646899999995</v>
      </c>
      <c r="P12" s="337">
        <v>100.8609362</v>
      </c>
      <c r="Q12" s="337">
        <v>103.9551421</v>
      </c>
      <c r="R12" s="337">
        <v>108.35581069999999</v>
      </c>
      <c r="S12" s="337">
        <v>113.3403544</v>
      </c>
      <c r="T12" s="337">
        <v>118.7398855</v>
      </c>
      <c r="U12" s="337">
        <v>123.66064609999999</v>
      </c>
      <c r="V12" s="337">
        <v>128.1606448</v>
      </c>
      <c r="W12" s="337">
        <v>131.16981195563898</v>
      </c>
      <c r="X12" s="337">
        <v>137.40709741801544</v>
      </c>
      <c r="Y12" s="337">
        <v>142.68217362548745</v>
      </c>
      <c r="Z12" s="337">
        <v>147.04425587397395</v>
      </c>
      <c r="AA12" s="337">
        <v>152.15159831780397</v>
      </c>
      <c r="AC12" s="337">
        <v>0</v>
      </c>
      <c r="AD12" s="337">
        <v>0.80099826803237306</v>
      </c>
      <c r="AE12" s="337">
        <v>1.3621316983422673</v>
      </c>
      <c r="AF12" s="337">
        <v>1.8175698455227973</v>
      </c>
      <c r="AG12" s="337">
        <v>1.8910926269396668</v>
      </c>
      <c r="AH12" s="337">
        <v>2.0859580834676308</v>
      </c>
      <c r="AJ12" s="337">
        <v>0</v>
      </c>
      <c r="AK12" s="337">
        <v>0.69917492873042875</v>
      </c>
      <c r="AL12" s="337">
        <v>2.6580943170154399</v>
      </c>
      <c r="AM12" s="337">
        <v>2.951527392487435</v>
      </c>
      <c r="AN12" s="337">
        <v>2.3974746549739621</v>
      </c>
    </row>
    <row r="13" spans="1:40" s="313" customFormat="1" ht="11.25" customHeight="1">
      <c r="A13" s="335" t="s">
        <v>173</v>
      </c>
      <c r="B13" s="335"/>
      <c r="C13" s="336">
        <v>-15.55299312</v>
      </c>
      <c r="D13" s="337">
        <v>-32.712163613999998</v>
      </c>
      <c r="E13" s="337">
        <v>-50.890892325999999</v>
      </c>
      <c r="F13" s="337">
        <v>-52.534754870999997</v>
      </c>
      <c r="G13" s="337">
        <v>-53.892108549999996</v>
      </c>
      <c r="H13" s="337">
        <v>-64.672403149000004</v>
      </c>
      <c r="I13" s="337">
        <v>-77.295336312000003</v>
      </c>
      <c r="J13" s="337">
        <v>-81.060951641000003</v>
      </c>
      <c r="K13" s="337">
        <v>-85.134436711000006</v>
      </c>
      <c r="L13" s="337">
        <v>-86.815385526</v>
      </c>
      <c r="M13" s="337">
        <v>-89.144245561000005</v>
      </c>
      <c r="N13" s="337">
        <v>-93.471458111000004</v>
      </c>
      <c r="O13" s="337">
        <v>-97.531990235000009</v>
      </c>
      <c r="P13" s="337">
        <v>-100.82958757900001</v>
      </c>
      <c r="Q13" s="337">
        <v>-103.92637414400001</v>
      </c>
      <c r="R13" s="337">
        <v>-108.327809118</v>
      </c>
      <c r="S13" s="337">
        <v>-113.31373191600001</v>
      </c>
      <c r="T13" s="337">
        <v>-118.712</v>
      </c>
      <c r="U13" s="337">
        <v>-123.633</v>
      </c>
      <c r="V13" s="337">
        <v>-128.13300000000001</v>
      </c>
      <c r="W13" s="337">
        <v>-131.14157702590168</v>
      </c>
      <c r="X13" s="337">
        <v>-137.37751988273379</v>
      </c>
      <c r="Y13" s="337">
        <v>-142.65146060480822</v>
      </c>
      <c r="Z13" s="337">
        <v>-147.01260389421597</v>
      </c>
      <c r="AA13" s="337">
        <v>-152.11884695814373</v>
      </c>
      <c r="AC13" s="337">
        <v>0</v>
      </c>
      <c r="AD13" s="337">
        <v>-0.80099805183181161</v>
      </c>
      <c r="AE13" s="337">
        <v>-1.362018193042644</v>
      </c>
      <c r="AF13" s="337">
        <v>-1.8173646711811671</v>
      </c>
      <c r="AG13" s="337">
        <v>-1.8908772911712219</v>
      </c>
      <c r="AH13" s="337">
        <v>-2.0857072908055727</v>
      </c>
      <c r="AJ13" s="337">
        <v>0</v>
      </c>
      <c r="AK13" s="337">
        <v>-0.69908307421025029</v>
      </c>
      <c r="AL13" s="337">
        <v>-2.6575827188374888</v>
      </c>
      <c r="AM13" s="337">
        <v>-2.9509548706720352</v>
      </c>
      <c r="AN13" s="337">
        <v>-2.3970236054522616</v>
      </c>
    </row>
    <row r="14" spans="1:40" s="313" customFormat="1" ht="11.25" customHeight="1">
      <c r="A14" s="335" t="s">
        <v>174</v>
      </c>
      <c r="B14" s="335"/>
      <c r="C14" s="336">
        <v>0</v>
      </c>
      <c r="D14" s="337">
        <v>0</v>
      </c>
      <c r="E14" s="337">
        <v>0</v>
      </c>
      <c r="F14" s="337">
        <v>0</v>
      </c>
      <c r="G14" s="337">
        <v>0</v>
      </c>
      <c r="H14" s="337">
        <v>0</v>
      </c>
      <c r="I14" s="337">
        <v>0</v>
      </c>
      <c r="J14" s="337">
        <v>-40.475231183999995</v>
      </c>
      <c r="K14" s="337">
        <v>-53.466932858</v>
      </c>
      <c r="L14" s="337">
        <v>-65.195112897000001</v>
      </c>
      <c r="M14" s="337">
        <v>-76.811817978000008</v>
      </c>
      <c r="N14" s="337">
        <v>-80.358505011999995</v>
      </c>
      <c r="O14" s="337">
        <v>-83.603805605999995</v>
      </c>
      <c r="P14" s="337">
        <v>-85.795434324999988</v>
      </c>
      <c r="Q14" s="337">
        <v>-100.160679691</v>
      </c>
      <c r="R14" s="337">
        <v>-104.00096536800001</v>
      </c>
      <c r="S14" s="337">
        <v>-105.101684898</v>
      </c>
      <c r="T14" s="337">
        <v>-109.08799999999999</v>
      </c>
      <c r="U14" s="337">
        <v>-113.145</v>
      </c>
      <c r="V14" s="337">
        <v>-126.815</v>
      </c>
      <c r="W14" s="337">
        <v>-128.31478518821604</v>
      </c>
      <c r="X14" s="337">
        <v>-131.93497800736495</v>
      </c>
      <c r="Y14" s="337">
        <v>-136.67976370703764</v>
      </c>
      <c r="Z14" s="337">
        <v>-139.77011098608838</v>
      </c>
      <c r="AA14" s="337">
        <v>-143.4761328764321</v>
      </c>
      <c r="AC14" s="337">
        <v>0</v>
      </c>
      <c r="AD14" s="337">
        <v>-1.4029935556464608</v>
      </c>
      <c r="AE14" s="337">
        <v>-0.23748874795413144</v>
      </c>
      <c r="AF14" s="337">
        <v>-0.76834594926347677</v>
      </c>
      <c r="AG14" s="337">
        <v>-0.71845335515547504</v>
      </c>
      <c r="AH14" s="337">
        <v>-0.80925787643209901</v>
      </c>
      <c r="AJ14" s="337">
        <v>0</v>
      </c>
      <c r="AK14" s="337">
        <v>-2.5623951564774643</v>
      </c>
      <c r="AL14" s="337">
        <v>-1.6158609183923147</v>
      </c>
      <c r="AM14" s="337">
        <v>-2.2164518389317038</v>
      </c>
      <c r="AN14" s="337">
        <v>-1.870025634925554</v>
      </c>
    </row>
    <row r="15" spans="1:40" s="313" customFormat="1" ht="11.25" customHeight="1">
      <c r="A15" s="335" t="s">
        <v>175</v>
      </c>
      <c r="B15" s="335"/>
      <c r="C15" s="336">
        <v>0</v>
      </c>
      <c r="D15" s="337">
        <v>0</v>
      </c>
      <c r="E15" s="337">
        <v>0</v>
      </c>
      <c r="F15" s="337">
        <v>0</v>
      </c>
      <c r="G15" s="337">
        <v>0</v>
      </c>
      <c r="H15" s="337">
        <v>0</v>
      </c>
      <c r="I15" s="337">
        <v>0</v>
      </c>
      <c r="J15" s="337">
        <v>-0.12005252299999999</v>
      </c>
      <c r="K15" s="337">
        <v>-0.44239114099999999</v>
      </c>
      <c r="L15" s="337">
        <v>-10.354553032</v>
      </c>
      <c r="M15" s="337">
        <v>-13.733195760000003</v>
      </c>
      <c r="N15" s="337">
        <v>-15.043691108000003</v>
      </c>
      <c r="O15" s="337">
        <v>-15.871876865000001</v>
      </c>
      <c r="P15" s="337">
        <v>-17.532708484</v>
      </c>
      <c r="Q15" s="337">
        <v>-19.168172848999998</v>
      </c>
      <c r="R15" s="337">
        <v>-23.694896674999999</v>
      </c>
      <c r="S15" s="337">
        <v>-12.687023813</v>
      </c>
      <c r="T15" s="337">
        <v>-13.834496538000003</v>
      </c>
      <c r="U15" s="337">
        <v>-14.214198981999999</v>
      </c>
      <c r="V15" s="337">
        <v>-15.251305382999998</v>
      </c>
      <c r="W15" s="337">
        <v>-16.658854144999999</v>
      </c>
      <c r="X15" s="337">
        <v>-18.158241567569952</v>
      </c>
      <c r="Y15" s="337">
        <v>-18.955844032276019</v>
      </c>
      <c r="Z15" s="337">
        <v>-19.882944064751371</v>
      </c>
      <c r="AA15" s="337">
        <v>-20.868452978638583</v>
      </c>
      <c r="AC15" s="337">
        <v>0</v>
      </c>
      <c r="AD15" s="337">
        <v>-0.46585250429709291</v>
      </c>
      <c r="AE15" s="337">
        <v>-0.59660066213908536</v>
      </c>
      <c r="AF15" s="337">
        <v>-0.69757277783414651</v>
      </c>
      <c r="AG15" s="337">
        <v>-0.80685365379143548</v>
      </c>
      <c r="AH15" s="337">
        <v>-0.92216035630569237</v>
      </c>
      <c r="AJ15" s="337">
        <v>0</v>
      </c>
      <c r="AK15" s="337">
        <v>-0.77511354077727468</v>
      </c>
      <c r="AL15" s="337">
        <v>-0.3254078202984978</v>
      </c>
      <c r="AM15" s="337">
        <v>-0.58802527258641746</v>
      </c>
      <c r="AN15" s="337">
        <v>-0.96409074227108249</v>
      </c>
    </row>
    <row r="16" spans="1:40" s="313" customFormat="1" ht="11.25" customHeight="1">
      <c r="A16" s="335" t="s">
        <v>176</v>
      </c>
      <c r="B16" s="335"/>
      <c r="C16" s="337">
        <v>-3.2691027569999846</v>
      </c>
      <c r="D16" s="337">
        <v>-3.6312449289999904</v>
      </c>
      <c r="E16" s="337">
        <v>-8.4288425370000368</v>
      </c>
      <c r="F16" s="337">
        <v>-4.0255269849999991</v>
      </c>
      <c r="G16" s="337">
        <v>-6.5335015450000355</v>
      </c>
      <c r="H16" s="337">
        <v>-6.5300725170000646</v>
      </c>
      <c r="I16" s="337">
        <v>-5.0099272999999584</v>
      </c>
      <c r="J16" s="337">
        <v>-0.28634588900007429</v>
      </c>
      <c r="K16" s="337">
        <v>-4.2932159000031334E-2</v>
      </c>
      <c r="L16" s="337">
        <v>-5.7289876000027107E-2</v>
      </c>
      <c r="M16" s="337">
        <v>-0.11161144599992667</v>
      </c>
      <c r="N16" s="337">
        <v>-0.16083595099979675</v>
      </c>
      <c r="O16" s="337">
        <v>-0.40890520000004926</v>
      </c>
      <c r="P16" s="337">
        <v>-0.47476776500013784</v>
      </c>
      <c r="Q16" s="337">
        <v>-0.53623383599995122</v>
      </c>
      <c r="R16" s="337">
        <v>-0.58718597300003239</v>
      </c>
      <c r="S16" s="337">
        <v>-0.32143025799985026</v>
      </c>
      <c r="T16" s="337">
        <v>-0.34193336599992108</v>
      </c>
      <c r="U16" s="337">
        <v>-2.1888465680000309</v>
      </c>
      <c r="V16" s="337">
        <v>-1.671547794999924</v>
      </c>
      <c r="W16" s="337">
        <v>-3.0332646012861915</v>
      </c>
      <c r="X16" s="337">
        <v>-17.168343916356889</v>
      </c>
      <c r="Y16" s="337">
        <v>-19.681519673375192</v>
      </c>
      <c r="Z16" s="337">
        <v>-20.669561243016915</v>
      </c>
      <c r="AA16" s="337">
        <v>-20.699594711093027</v>
      </c>
      <c r="AC16" s="337">
        <v>0</v>
      </c>
      <c r="AD16" s="337">
        <v>-0.33379283900658052</v>
      </c>
      <c r="AE16" s="337">
        <v>-0.27511604245104238</v>
      </c>
      <c r="AF16" s="337">
        <v>-0.30084470903340588</v>
      </c>
      <c r="AG16" s="337">
        <v>-0.39789880345974638</v>
      </c>
      <c r="AH16" s="337">
        <v>-0.39910384787907915</v>
      </c>
      <c r="AJ16" s="337">
        <v>1.1368683772161603E-13</v>
      </c>
      <c r="AK16" s="337">
        <v>-0.33386739477609417</v>
      </c>
      <c r="AL16" s="337">
        <v>-0.63985518237274519</v>
      </c>
      <c r="AM16" s="337">
        <v>-1.1458414026208281</v>
      </c>
      <c r="AN16" s="337">
        <v>-0.97523678234442457</v>
      </c>
    </row>
    <row r="17" spans="1:40" s="313" customFormat="1" ht="11.25" customHeight="1">
      <c r="A17" s="338"/>
      <c r="B17" s="338"/>
      <c r="C17" s="337"/>
      <c r="D17" s="337"/>
      <c r="E17" s="337"/>
      <c r="F17" s="337"/>
      <c r="G17" s="337"/>
      <c r="H17" s="337"/>
      <c r="I17" s="337"/>
      <c r="J17" s="337"/>
      <c r="K17" s="337"/>
      <c r="L17" s="337"/>
      <c r="M17" s="337"/>
      <c r="N17" s="337"/>
      <c r="O17" s="337"/>
      <c r="P17" s="337"/>
      <c r="Q17" s="337"/>
      <c r="R17" s="337"/>
      <c r="S17" s="337"/>
      <c r="T17" s="337"/>
      <c r="U17" s="337"/>
      <c r="V17" s="337"/>
      <c r="W17" s="337"/>
      <c r="X17" s="337"/>
      <c r="Y17" s="337"/>
      <c r="Z17" s="337"/>
      <c r="AA17" s="337"/>
      <c r="AC17" s="337"/>
      <c r="AD17" s="337"/>
      <c r="AE17" s="337"/>
      <c r="AF17" s="337"/>
      <c r="AG17" s="337"/>
      <c r="AH17" s="337"/>
      <c r="AJ17" s="337"/>
      <c r="AK17" s="337"/>
      <c r="AL17" s="337"/>
      <c r="AM17" s="337"/>
      <c r="AN17" s="337"/>
    </row>
    <row r="18" spans="1:40" s="340" customFormat="1" ht="11.25" customHeight="1">
      <c r="A18" s="332" t="s">
        <v>7</v>
      </c>
      <c r="B18" s="332"/>
      <c r="C18" s="339">
        <v>295.48682422819996</v>
      </c>
      <c r="D18" s="339">
        <v>317.80064031399996</v>
      </c>
      <c r="E18" s="339">
        <v>327.14823830010005</v>
      </c>
      <c r="F18" s="339">
        <v>334.87320324490003</v>
      </c>
      <c r="G18" s="339">
        <v>343.01613294609996</v>
      </c>
      <c r="H18" s="339">
        <v>354.42719365694001</v>
      </c>
      <c r="I18" s="339">
        <v>368.71185097517002</v>
      </c>
      <c r="J18" s="339">
        <v>392.71575713687002</v>
      </c>
      <c r="K18" s="339">
        <v>414.38358151330004</v>
      </c>
      <c r="L18" s="339">
        <v>395.1286106078</v>
      </c>
      <c r="M18" s="339">
        <v>405.00964227211006</v>
      </c>
      <c r="N18" s="339">
        <v>425.67653239195005</v>
      </c>
      <c r="O18" s="339">
        <v>439.99574678330993</v>
      </c>
      <c r="P18" s="339">
        <v>449.42897701931997</v>
      </c>
      <c r="Q18" s="339">
        <v>463.43806882279006</v>
      </c>
      <c r="R18" s="339">
        <v>491.49834267589</v>
      </c>
      <c r="S18" s="339">
        <v>530.05069162987013</v>
      </c>
      <c r="T18" s="339">
        <v>558.7242685202699</v>
      </c>
      <c r="U18" s="339">
        <v>585.94766738397993</v>
      </c>
      <c r="V18" s="339">
        <v>604.80473008368006</v>
      </c>
      <c r="W18" s="339">
        <v>581.6075718981142</v>
      </c>
      <c r="X18" s="339">
        <v>634.47245207414983</v>
      </c>
      <c r="Y18" s="339">
        <v>656.85780770360543</v>
      </c>
      <c r="Z18" s="339">
        <v>686.43395155207543</v>
      </c>
      <c r="AA18" s="339">
        <v>712.94083622783501</v>
      </c>
      <c r="AC18" s="339">
        <v>0</v>
      </c>
      <c r="AD18" s="339">
        <v>2.5334943336874858</v>
      </c>
      <c r="AE18" s="339">
        <v>7.2354522602859106</v>
      </c>
      <c r="AF18" s="339">
        <v>8.9186753590096259</v>
      </c>
      <c r="AG18" s="339">
        <v>9.5000207393746905</v>
      </c>
      <c r="AH18" s="339">
        <v>10.005672893923247</v>
      </c>
      <c r="AJ18" s="339">
        <v>0</v>
      </c>
      <c r="AK18" s="339">
        <v>2.4886416455983635</v>
      </c>
      <c r="AL18" s="339">
        <v>16.772213226938334</v>
      </c>
      <c r="AM18" s="339">
        <v>9.9648921905491079</v>
      </c>
      <c r="AN18" s="339">
        <v>4.4977967917010346</v>
      </c>
    </row>
    <row r="19" spans="1:40" s="313" customFormat="1" ht="11.25" customHeight="1">
      <c r="A19" s="335" t="s">
        <v>8</v>
      </c>
      <c r="B19" s="335"/>
      <c r="C19" s="337">
        <v>288.39614634419996</v>
      </c>
      <c r="D19" s="337">
        <v>304.62589499789999</v>
      </c>
      <c r="E19" s="337">
        <v>314.83024000300003</v>
      </c>
      <c r="F19" s="337">
        <v>321.9448403371</v>
      </c>
      <c r="G19" s="337">
        <v>328.99232217859998</v>
      </c>
      <c r="H19" s="337">
        <v>341.10363898331002</v>
      </c>
      <c r="I19" s="337">
        <v>357.04783541199004</v>
      </c>
      <c r="J19" s="337">
        <v>382.11454599391925</v>
      </c>
      <c r="K19" s="337">
        <v>404.06877899031383</v>
      </c>
      <c r="L19" s="337">
        <v>392.44606885360167</v>
      </c>
      <c r="M19" s="337">
        <v>403.86316089649711</v>
      </c>
      <c r="N19" s="337">
        <v>426.55334601629505</v>
      </c>
      <c r="O19" s="337">
        <v>442.44752520723557</v>
      </c>
      <c r="P19" s="337">
        <v>454.31419084282766</v>
      </c>
      <c r="Q19" s="337">
        <v>471.09786584377798</v>
      </c>
      <c r="R19" s="337">
        <v>491.61358857210297</v>
      </c>
      <c r="S19" s="337">
        <v>515.69109741772354</v>
      </c>
      <c r="T19" s="337">
        <v>540.54013924941216</v>
      </c>
      <c r="U19" s="337">
        <v>566.51661356298007</v>
      </c>
      <c r="V19" s="337">
        <v>588.55622795351769</v>
      </c>
      <c r="W19" s="337">
        <v>594.85302658946659</v>
      </c>
      <c r="X19" s="337">
        <v>623.42339523900205</v>
      </c>
      <c r="Y19" s="337">
        <v>644.93637887259774</v>
      </c>
      <c r="Z19" s="337">
        <v>668.33092186748968</v>
      </c>
      <c r="AA19" s="337">
        <v>693.10041255079841</v>
      </c>
      <c r="AC19" s="337">
        <v>0</v>
      </c>
      <c r="AD19" s="337">
        <v>-6.607824500008519E-2</v>
      </c>
      <c r="AE19" s="337">
        <v>4.4688011344696861</v>
      </c>
      <c r="AF19" s="337">
        <v>6.0895517786231039</v>
      </c>
      <c r="AG19" s="337">
        <v>6.5867825868340333</v>
      </c>
      <c r="AH19" s="337">
        <v>6.9873900933059758</v>
      </c>
      <c r="AJ19" s="337">
        <v>0</v>
      </c>
      <c r="AK19" s="337">
        <v>-9.867399999995996E-2</v>
      </c>
      <c r="AL19" s="337">
        <v>8.9806902819432253</v>
      </c>
      <c r="AM19" s="337">
        <v>2.9074548356129526</v>
      </c>
      <c r="AN19" s="337">
        <v>0.20256929006734481</v>
      </c>
    </row>
    <row r="20" spans="1:40" s="313" customFormat="1" ht="11.25" customHeight="1">
      <c r="A20" s="335" t="s">
        <v>9</v>
      </c>
      <c r="B20" s="335"/>
      <c r="C20" s="337">
        <v>8.0070946650000003</v>
      </c>
      <c r="D20" s="337">
        <v>8.322875079000001</v>
      </c>
      <c r="E20" s="337">
        <v>8.6527102000000014</v>
      </c>
      <c r="F20" s="337">
        <v>8.8442059529999995</v>
      </c>
      <c r="G20" s="337">
        <v>9.239415532999999</v>
      </c>
      <c r="H20" s="337">
        <v>10.110159094</v>
      </c>
      <c r="I20" s="337">
        <v>10.946655432</v>
      </c>
      <c r="J20" s="337">
        <v>11.794347947</v>
      </c>
      <c r="K20" s="337">
        <v>12.188130117</v>
      </c>
      <c r="L20" s="337">
        <v>11.573040678</v>
      </c>
      <c r="M20" s="337">
        <v>12.286296927999999</v>
      </c>
      <c r="N20" s="337">
        <v>12.388394040000001</v>
      </c>
      <c r="O20" s="337">
        <v>11.721450384000001</v>
      </c>
      <c r="P20" s="337">
        <v>11.534991332000001</v>
      </c>
      <c r="Q20" s="337">
        <v>11.634271851999999</v>
      </c>
      <c r="R20" s="337">
        <v>11.841438556</v>
      </c>
      <c r="S20" s="337">
        <v>11.543364684</v>
      </c>
      <c r="T20" s="337">
        <v>11.804057643</v>
      </c>
      <c r="U20" s="337">
        <v>11.761876781000002</v>
      </c>
      <c r="V20" s="337">
        <v>11.099670879</v>
      </c>
      <c r="W20" s="337">
        <v>11.656443071324768</v>
      </c>
      <c r="X20" s="337">
        <v>11.843429343850403</v>
      </c>
      <c r="Y20" s="337">
        <v>12.030936455663447</v>
      </c>
      <c r="Z20" s="337">
        <v>12.183926430587052</v>
      </c>
      <c r="AA20" s="337">
        <v>12.335160845761777</v>
      </c>
      <c r="AC20" s="337">
        <v>0</v>
      </c>
      <c r="AD20" s="337">
        <v>0.4000543314202023</v>
      </c>
      <c r="AE20" s="337">
        <v>0.40501153926559041</v>
      </c>
      <c r="AF20" s="337">
        <v>0.41425906847894822</v>
      </c>
      <c r="AG20" s="337">
        <v>0.41930199777588406</v>
      </c>
      <c r="AH20" s="337">
        <v>0.42419828576945662</v>
      </c>
      <c r="AJ20" s="337">
        <v>0</v>
      </c>
      <c r="AK20" s="337">
        <v>0.45655883731178726</v>
      </c>
      <c r="AL20" s="337">
        <v>-0.95731953936365599</v>
      </c>
      <c r="AM20" s="337">
        <v>-1.170828836029731</v>
      </c>
      <c r="AN20" s="337">
        <v>-1.5360461524866142</v>
      </c>
    </row>
    <row r="21" spans="1:40" s="313" customFormat="1" ht="11.25" customHeight="1">
      <c r="A21" s="335" t="s">
        <v>10</v>
      </c>
      <c r="B21" s="335"/>
      <c r="C21" s="337">
        <v>22.391254778699999</v>
      </c>
      <c r="D21" s="337">
        <v>25.317171978900003</v>
      </c>
      <c r="E21" s="337">
        <v>27.622102797999993</v>
      </c>
      <c r="F21" s="337">
        <v>27.161594568600002</v>
      </c>
      <c r="G21" s="337">
        <v>28.2692491068</v>
      </c>
      <c r="H21" s="337">
        <v>29.274961681139999</v>
      </c>
      <c r="I21" s="337">
        <v>28.920470375379999</v>
      </c>
      <c r="J21" s="337">
        <v>30.22511534877</v>
      </c>
      <c r="K21" s="337">
        <v>32.570305169539999</v>
      </c>
      <c r="L21" s="337">
        <v>32.462115923749998</v>
      </c>
      <c r="M21" s="337">
        <v>33.089813852109998</v>
      </c>
      <c r="N21" s="337">
        <v>36.218323392949998</v>
      </c>
      <c r="O21" s="337">
        <v>37.399682465309994</v>
      </c>
      <c r="P21" s="337">
        <v>36.832150302319995</v>
      </c>
      <c r="Q21" s="337">
        <v>37.02168289179</v>
      </c>
      <c r="R21" s="337">
        <v>40.283125956889997</v>
      </c>
      <c r="S21" s="337">
        <v>43.639981984870005</v>
      </c>
      <c r="T21" s="337">
        <v>45.977203686360006</v>
      </c>
      <c r="U21" s="337">
        <v>49.185102195999995</v>
      </c>
      <c r="V21" s="337">
        <v>49.366662231680003</v>
      </c>
      <c r="W21" s="337">
        <v>50.599625724166643</v>
      </c>
      <c r="X21" s="337">
        <v>54.088814214133059</v>
      </c>
      <c r="Y21" s="337">
        <v>55.836352318106684</v>
      </c>
      <c r="Z21" s="337">
        <v>57.824677747431124</v>
      </c>
      <c r="AA21" s="337">
        <v>59.896243777198912</v>
      </c>
      <c r="AC21" s="337">
        <v>0</v>
      </c>
      <c r="AD21" s="337">
        <v>2.1995306061445348</v>
      </c>
      <c r="AE21" s="337">
        <v>2.6575266689415429</v>
      </c>
      <c r="AF21" s="337">
        <v>2.8633938278136455</v>
      </c>
      <c r="AG21" s="337">
        <v>2.984762003501146</v>
      </c>
      <c r="AH21" s="337">
        <v>3.1073135704689037</v>
      </c>
      <c r="AJ21" s="337">
        <v>0</v>
      </c>
      <c r="AK21" s="337">
        <v>2.1336670393049602</v>
      </c>
      <c r="AL21" s="337">
        <v>4.1004862661772918</v>
      </c>
      <c r="AM21" s="337">
        <v>3.7630695330107429</v>
      </c>
      <c r="AN21" s="337">
        <v>3.9720453950027874</v>
      </c>
    </row>
    <row r="22" spans="1:40" s="313" customFormat="1" ht="11.25" customHeight="1">
      <c r="A22" s="335" t="s">
        <v>11</v>
      </c>
      <c r="B22" s="335"/>
      <c r="C22" s="337">
        <v>-5.9139598830000004</v>
      </c>
      <c r="D22" s="337">
        <v>-6.126475889</v>
      </c>
      <c r="E22" s="337">
        <v>-6.6869736210000008</v>
      </c>
      <c r="F22" s="337">
        <v>-6.8236766109999998</v>
      </c>
      <c r="G22" s="337">
        <v>-6.99435494</v>
      </c>
      <c r="H22" s="337">
        <v>-6.8344140099999988</v>
      </c>
      <c r="I22" s="337">
        <v>-7.1199772910000005</v>
      </c>
      <c r="J22" s="337">
        <v>-8.3893745269392319</v>
      </c>
      <c r="K22" s="337">
        <v>-10.516495207293799</v>
      </c>
      <c r="L22" s="337">
        <v>-16.872151496601674</v>
      </c>
      <c r="M22" s="337">
        <v>-18.934700849497087</v>
      </c>
      <c r="N22" s="337">
        <v>-21.559299135295028</v>
      </c>
      <c r="O22" s="337">
        <v>-22.437182662235632</v>
      </c>
      <c r="P22" s="337">
        <v>-22.881638226827629</v>
      </c>
      <c r="Q22" s="337">
        <v>-25.107387085777919</v>
      </c>
      <c r="R22" s="337">
        <v>-19.108323464102941</v>
      </c>
      <c r="S22" s="337">
        <v>-5.7156444317234891</v>
      </c>
      <c r="T22" s="337">
        <v>-3.1683443485021998</v>
      </c>
      <c r="U22" s="337">
        <v>-3.3063428669999997</v>
      </c>
      <c r="V22" s="337">
        <v>-3.7276554635175998</v>
      </c>
      <c r="W22" s="337">
        <v>-34.775384374843846</v>
      </c>
      <c r="X22" s="337">
        <v>-12.784389228156988</v>
      </c>
      <c r="Y22" s="337">
        <v>-12.375513672441183</v>
      </c>
      <c r="Z22" s="337">
        <v>-6.7097178136150992</v>
      </c>
      <c r="AA22" s="337">
        <v>-5.4904018561682904</v>
      </c>
      <c r="AC22" s="337">
        <v>0</v>
      </c>
      <c r="AD22" s="337">
        <v>-1.2358877285123526E-5</v>
      </c>
      <c r="AE22" s="337">
        <v>5.4673088536461023E-5</v>
      </c>
      <c r="AF22" s="337">
        <v>-1.0584216580866723E-3</v>
      </c>
      <c r="AG22" s="337">
        <v>-1.0292857303548786E-3</v>
      </c>
      <c r="AH22" s="337">
        <v>-1.0292857303539904E-3</v>
      </c>
      <c r="AJ22" s="337">
        <v>0</v>
      </c>
      <c r="AK22" s="337">
        <v>-2.9102310184683233E-3</v>
      </c>
      <c r="AL22" s="337">
        <v>5.2562558557044579</v>
      </c>
      <c r="AM22" s="337">
        <v>4.5816335354050715</v>
      </c>
      <c r="AN22" s="337">
        <v>1.8143613203951139</v>
      </c>
    </row>
    <row r="23" spans="1:40" s="313" customFormat="1" ht="11.25" customHeight="1">
      <c r="A23" s="335" t="s">
        <v>12</v>
      </c>
      <c r="B23" s="335"/>
      <c r="C23" s="337">
        <v>0.95506875999999996</v>
      </c>
      <c r="D23" s="337">
        <v>1.0831895940000003</v>
      </c>
      <c r="E23" s="337">
        <v>1.121736219</v>
      </c>
      <c r="F23" s="337">
        <v>1.2708926550000001</v>
      </c>
      <c r="G23" s="337">
        <v>1.3306310500000003</v>
      </c>
      <c r="H23" s="337">
        <v>1.059786262</v>
      </c>
      <c r="I23" s="337">
        <v>1.2375313039999998</v>
      </c>
      <c r="J23" s="337">
        <v>0.89134302200000015</v>
      </c>
      <c r="K23" s="337">
        <v>1.1843080779999999</v>
      </c>
      <c r="L23" s="337">
        <v>0.86981814499999976</v>
      </c>
      <c r="M23" s="337">
        <v>1.1289373140000001</v>
      </c>
      <c r="N23" s="337">
        <v>0.95270338100000029</v>
      </c>
      <c r="O23" s="337">
        <v>0.85853533600000009</v>
      </c>
      <c r="P23" s="337">
        <v>0.67752495400000001</v>
      </c>
      <c r="Q23" s="337">
        <v>0.66728552299999999</v>
      </c>
      <c r="R23" s="337">
        <v>0.51329003000000006</v>
      </c>
      <c r="S23" s="337">
        <v>0.47830630500000004</v>
      </c>
      <c r="T23" s="337">
        <v>0.45808282700000003</v>
      </c>
      <c r="U23" s="337">
        <v>0.56585421299999994</v>
      </c>
      <c r="V23" s="337">
        <v>0.59784040099999991</v>
      </c>
      <c r="W23" s="337">
        <v>0.6018216019999999</v>
      </c>
      <c r="X23" s="337">
        <v>0.60523749127650239</v>
      </c>
      <c r="Y23" s="337">
        <v>0.62816904780553018</v>
      </c>
      <c r="Z23" s="337">
        <v>0.63860477113993408</v>
      </c>
      <c r="AA23" s="337">
        <v>0.6599054440939004</v>
      </c>
      <c r="AC23" s="337">
        <v>0</v>
      </c>
      <c r="AD23" s="337">
        <v>0</v>
      </c>
      <c r="AE23" s="337">
        <v>0</v>
      </c>
      <c r="AF23" s="337">
        <v>0</v>
      </c>
      <c r="AG23" s="337">
        <v>0</v>
      </c>
      <c r="AH23" s="337">
        <v>0</v>
      </c>
      <c r="AJ23" s="337">
        <v>0</v>
      </c>
      <c r="AK23" s="337">
        <v>0</v>
      </c>
      <c r="AL23" s="337">
        <v>9.4341052965023486E-3</v>
      </c>
      <c r="AM23" s="337">
        <v>3.8323695685330228E-2</v>
      </c>
      <c r="AN23" s="337">
        <v>5.4657872540936125E-2</v>
      </c>
    </row>
    <row r="24" spans="1:40" s="313" customFormat="1" ht="11.25" customHeight="1">
      <c r="A24" s="335" t="s">
        <v>13</v>
      </c>
      <c r="B24" s="335"/>
      <c r="C24" s="337">
        <v>-18.348780436699997</v>
      </c>
      <c r="D24" s="337">
        <v>-15.422015446799996</v>
      </c>
      <c r="E24" s="337">
        <v>-18.3915772989</v>
      </c>
      <c r="F24" s="337">
        <v>-17.524653657800005</v>
      </c>
      <c r="G24" s="337">
        <v>-17.8211299823</v>
      </c>
      <c r="H24" s="337">
        <v>-20.286938353510003</v>
      </c>
      <c r="I24" s="337">
        <v>-22.320664257200001</v>
      </c>
      <c r="J24" s="337">
        <v>-23.920220647880001</v>
      </c>
      <c r="K24" s="337">
        <v>-25.111445634260004</v>
      </c>
      <c r="L24" s="337">
        <v>-25.350281495949993</v>
      </c>
      <c r="M24" s="337">
        <v>-26.423865869000004</v>
      </c>
      <c r="N24" s="337">
        <v>-28.876935302999993</v>
      </c>
      <c r="O24" s="337">
        <v>-29.994263947</v>
      </c>
      <c r="P24" s="337">
        <v>-31.048242184999996</v>
      </c>
      <c r="Q24" s="337">
        <v>-31.875650201999996</v>
      </c>
      <c r="R24" s="337">
        <v>-33.644776974999999</v>
      </c>
      <c r="S24" s="337">
        <v>-35.586414329999997</v>
      </c>
      <c r="T24" s="337">
        <v>-36.886870536999993</v>
      </c>
      <c r="U24" s="337">
        <v>-38.775436501999998</v>
      </c>
      <c r="V24" s="337">
        <v>-41.088015917999996</v>
      </c>
      <c r="W24" s="337">
        <v>-41.327960714000007</v>
      </c>
      <c r="X24" s="337">
        <v>-42.704034985955218</v>
      </c>
      <c r="Y24" s="337">
        <v>-44.198515318126766</v>
      </c>
      <c r="Z24" s="337">
        <v>-45.834461450957335</v>
      </c>
      <c r="AA24" s="337">
        <v>-47.560484533849646</v>
      </c>
      <c r="AC24" s="337">
        <v>0</v>
      </c>
      <c r="AD24" s="337">
        <v>0</v>
      </c>
      <c r="AE24" s="337">
        <v>-0.29594175547946833</v>
      </c>
      <c r="AF24" s="337">
        <v>-0.44747089424790687</v>
      </c>
      <c r="AG24" s="337">
        <v>-0.48979656300606678</v>
      </c>
      <c r="AH24" s="337">
        <v>-0.51219976989078475</v>
      </c>
      <c r="AJ24" s="337">
        <v>0</v>
      </c>
      <c r="AK24" s="337">
        <v>0</v>
      </c>
      <c r="AL24" s="337">
        <v>-0.61733374281946141</v>
      </c>
      <c r="AM24" s="337">
        <v>-0.15476057313534142</v>
      </c>
      <c r="AN24" s="337">
        <v>-9.7909338185715455E-3</v>
      </c>
    </row>
    <row r="25" spans="1:40" s="313" customFormat="1" ht="11.25" customHeight="1">
      <c r="A25" s="312"/>
      <c r="B25" s="312"/>
      <c r="C25" s="341"/>
      <c r="D25" s="341"/>
      <c r="E25" s="341"/>
      <c r="F25" s="341"/>
      <c r="G25" s="341"/>
      <c r="H25" s="341"/>
      <c r="I25" s="341"/>
      <c r="J25" s="341"/>
      <c r="K25" s="341"/>
      <c r="L25" s="341"/>
      <c r="M25" s="341"/>
      <c r="N25" s="341"/>
      <c r="O25" s="341"/>
      <c r="P25" s="341"/>
      <c r="Q25" s="341"/>
      <c r="R25" s="341"/>
      <c r="S25" s="341"/>
      <c r="T25" s="380"/>
      <c r="U25" s="380"/>
      <c r="V25" s="380"/>
      <c r="W25" s="380"/>
      <c r="X25" s="380"/>
      <c r="Y25" s="380"/>
      <c r="Z25" s="380"/>
      <c r="AA25" s="380"/>
      <c r="AB25" s="379"/>
      <c r="AC25" s="380"/>
      <c r="AD25" s="380"/>
      <c r="AE25" s="380"/>
      <c r="AF25" s="380"/>
      <c r="AG25" s="380"/>
      <c r="AH25" s="380"/>
      <c r="AI25" s="379"/>
      <c r="AJ25" s="380"/>
      <c r="AK25" s="380"/>
      <c r="AL25" s="380"/>
      <c r="AM25" s="380"/>
      <c r="AN25" s="380"/>
    </row>
    <row r="26" spans="1:40" s="313" customFormat="1" ht="11.25" customHeight="1">
      <c r="A26" s="329" t="s">
        <v>14</v>
      </c>
      <c r="B26" s="329"/>
      <c r="C26" s="331">
        <v>161.10050664350001</v>
      </c>
      <c r="D26" s="331">
        <v>119.34535188280003</v>
      </c>
      <c r="E26" s="331">
        <v>101.7513768626</v>
      </c>
      <c r="F26" s="331">
        <v>107.50487659400001</v>
      </c>
      <c r="G26" s="331">
        <v>135.9375253815</v>
      </c>
      <c r="H26" s="331">
        <v>167.85545616909999</v>
      </c>
      <c r="I26" s="331">
        <v>192.19607591266001</v>
      </c>
      <c r="J26" s="331">
        <v>208.73653623050001</v>
      </c>
      <c r="K26" s="331">
        <v>163.49018387700002</v>
      </c>
      <c r="L26" s="331">
        <v>160.23719779056</v>
      </c>
      <c r="M26" s="331">
        <v>191.45636157137002</v>
      </c>
      <c r="N26" s="331">
        <v>183.52351899634002</v>
      </c>
      <c r="O26" s="331">
        <v>167.76457337344999</v>
      </c>
      <c r="P26" s="331">
        <v>172.72310377693</v>
      </c>
      <c r="Q26" s="331">
        <v>200.21836527384002</v>
      </c>
      <c r="R26" s="331">
        <v>244.97702255616002</v>
      </c>
      <c r="S26" s="331">
        <v>245.97671005541997</v>
      </c>
      <c r="T26" s="331">
        <v>263.135593363</v>
      </c>
      <c r="U26" s="331">
        <v>261.44407115800004</v>
      </c>
      <c r="V26" s="331">
        <v>282.15171985800004</v>
      </c>
      <c r="W26" s="331">
        <v>262.51054948492049</v>
      </c>
      <c r="X26" s="331">
        <v>310.13192439490984</v>
      </c>
      <c r="Y26" s="331">
        <v>314.60514537884302</v>
      </c>
      <c r="Z26" s="331">
        <v>304.7730564571587</v>
      </c>
      <c r="AA26" s="331">
        <v>315.69037727546811</v>
      </c>
      <c r="AC26" s="331">
        <v>0</v>
      </c>
      <c r="AD26" s="331">
        <v>8.1811057098714173</v>
      </c>
      <c r="AE26" s="331">
        <v>15.627154466002651</v>
      </c>
      <c r="AF26" s="331">
        <v>9.9348391878335747</v>
      </c>
      <c r="AG26" s="331">
        <v>8.0994076934866257</v>
      </c>
      <c r="AH26" s="331">
        <v>8.6386258624859806</v>
      </c>
      <c r="AJ26" s="331">
        <v>0</v>
      </c>
      <c r="AK26" s="331">
        <v>7.9868797804584801</v>
      </c>
      <c r="AL26" s="331">
        <v>52.508720160628002</v>
      </c>
      <c r="AM26" s="331">
        <v>33.711891126619321</v>
      </c>
      <c r="AN26" s="331">
        <v>11.272844525357129</v>
      </c>
    </row>
    <row r="27" spans="1:40" s="313" customFormat="1" ht="11.25" customHeight="1">
      <c r="A27" s="342" t="s">
        <v>15</v>
      </c>
      <c r="B27" s="342"/>
      <c r="C27" s="337">
        <v>34.364442517799993</v>
      </c>
      <c r="D27" s="337">
        <v>14.243758380000001</v>
      </c>
      <c r="E27" s="337">
        <v>6.3141878359999986</v>
      </c>
      <c r="F27" s="337">
        <v>6.7943367060000019</v>
      </c>
      <c r="G27" s="337">
        <v>11.937503674999999</v>
      </c>
      <c r="H27" s="337">
        <v>22.930165399</v>
      </c>
      <c r="I27" s="337">
        <v>37.423273524000003</v>
      </c>
      <c r="J27" s="337">
        <v>49.706709775999997</v>
      </c>
      <c r="K27" s="337">
        <v>26.301210893000007</v>
      </c>
      <c r="L27" s="337">
        <v>24.92068012</v>
      </c>
      <c r="M27" s="337">
        <v>34.542717340000003</v>
      </c>
      <c r="N27" s="337">
        <v>28.776107889999999</v>
      </c>
      <c r="O27" s="337">
        <v>27.723809503000005</v>
      </c>
      <c r="P27" s="337">
        <v>32.300885150999996</v>
      </c>
      <c r="Q27" s="337">
        <v>47.978951539000001</v>
      </c>
      <c r="R27" s="337">
        <v>69.063870845000011</v>
      </c>
      <c r="S27" s="337">
        <v>74.604585550999985</v>
      </c>
      <c r="T27" s="337">
        <v>80.390803964</v>
      </c>
      <c r="U27" s="337">
        <v>69.345084123999996</v>
      </c>
      <c r="V27" s="337">
        <v>69.577108536999987</v>
      </c>
      <c r="W27" s="337">
        <v>63.034375915895374</v>
      </c>
      <c r="X27" s="337">
        <v>94.380488777318419</v>
      </c>
      <c r="Y27" s="337">
        <v>76.658017584190972</v>
      </c>
      <c r="Z27" s="337">
        <v>60.761855441027002</v>
      </c>
      <c r="AA27" s="337">
        <v>64.376807452431692</v>
      </c>
      <c r="AC27" s="337">
        <v>0</v>
      </c>
      <c r="AD27" s="337">
        <v>2.9538133908845623</v>
      </c>
      <c r="AE27" s="337">
        <v>6.6436464367836976</v>
      </c>
      <c r="AF27" s="337">
        <v>3.9559953938133248</v>
      </c>
      <c r="AG27" s="337">
        <v>5.2721048961887149</v>
      </c>
      <c r="AH27" s="337">
        <v>7.6586132759277206</v>
      </c>
      <c r="AJ27" s="337">
        <v>0</v>
      </c>
      <c r="AK27" s="337">
        <v>2.9595398832736066</v>
      </c>
      <c r="AL27" s="337">
        <v>30.461470565591135</v>
      </c>
      <c r="AM27" s="337">
        <v>11.800617480383522</v>
      </c>
      <c r="AN27" s="337">
        <v>-5.7656704705338981</v>
      </c>
    </row>
    <row r="28" spans="1:40" s="313" customFormat="1" ht="11.25" customHeight="1">
      <c r="A28" s="342" t="s">
        <v>16</v>
      </c>
      <c r="B28" s="342"/>
      <c r="C28" s="337">
        <v>72.489000000000004</v>
      </c>
      <c r="D28" s="337">
        <v>52.088109594000002</v>
      </c>
      <c r="E28" s="337">
        <v>43.927904823999995</v>
      </c>
      <c r="F28" s="337">
        <v>48.924016930000001</v>
      </c>
      <c r="G28" s="337">
        <v>71.510005797000005</v>
      </c>
      <c r="H28" s="337">
        <v>91.98645316999999</v>
      </c>
      <c r="I28" s="337">
        <v>99.217033792999999</v>
      </c>
      <c r="J28" s="337">
        <v>104.611650845</v>
      </c>
      <c r="K28" s="337">
        <v>83.041530383999998</v>
      </c>
      <c r="L28" s="337">
        <v>86.518650695999995</v>
      </c>
      <c r="M28" s="337">
        <v>106.63100809299999</v>
      </c>
      <c r="N28" s="337">
        <v>102.77301790999999</v>
      </c>
      <c r="O28" s="337">
        <v>89.47376112900001</v>
      </c>
      <c r="P28" s="337">
        <v>88.959569189000007</v>
      </c>
      <c r="Q28" s="337">
        <v>96.534318553000006</v>
      </c>
      <c r="R28" s="337">
        <v>119.588846299</v>
      </c>
      <c r="S28" s="337">
        <v>115.23210572799999</v>
      </c>
      <c r="T28" s="337">
        <v>127.130219798</v>
      </c>
      <c r="U28" s="337">
        <v>132.93830769799999</v>
      </c>
      <c r="V28" s="337">
        <v>153.38323476799999</v>
      </c>
      <c r="W28" s="337">
        <v>143.34742823304629</v>
      </c>
      <c r="X28" s="337">
        <v>156.67494362234382</v>
      </c>
      <c r="Y28" s="337">
        <v>174.10877545948816</v>
      </c>
      <c r="Z28" s="337">
        <v>177.99710453362297</v>
      </c>
      <c r="AA28" s="337">
        <v>181.24396133218173</v>
      </c>
      <c r="AC28" s="337">
        <v>0</v>
      </c>
      <c r="AD28" s="337">
        <v>4.9577945049618961</v>
      </c>
      <c r="AE28" s="337">
        <v>8.9259441546737435</v>
      </c>
      <c r="AF28" s="337">
        <v>5.4733275500788636</v>
      </c>
      <c r="AG28" s="337">
        <v>5.3972154086768853</v>
      </c>
      <c r="AH28" s="337">
        <v>5.6105574147605353</v>
      </c>
      <c r="AJ28" s="337">
        <v>0</v>
      </c>
      <c r="AK28" s="337">
        <v>5.0436410691229412</v>
      </c>
      <c r="AL28" s="337">
        <v>22.296640990179526</v>
      </c>
      <c r="AM28" s="337">
        <v>20.069443163845847</v>
      </c>
      <c r="AN28" s="337">
        <v>15.102598468032625</v>
      </c>
    </row>
    <row r="29" spans="1:40" s="313" customFormat="1" ht="11.25" customHeight="1">
      <c r="A29" s="342" t="s">
        <v>17</v>
      </c>
      <c r="B29" s="342"/>
      <c r="C29" s="337">
        <v>13.271495154</v>
      </c>
      <c r="D29" s="337">
        <v>14.862919395</v>
      </c>
      <c r="E29" s="337">
        <v>13.39912526</v>
      </c>
      <c r="F29" s="337">
        <v>12.624463687000002</v>
      </c>
      <c r="G29" s="337">
        <v>11.319988076</v>
      </c>
      <c r="H29" s="337">
        <v>11.973409124</v>
      </c>
      <c r="I29" s="337">
        <v>11.085552480999999</v>
      </c>
      <c r="J29" s="337">
        <v>12.786970289000001</v>
      </c>
      <c r="K29" s="337">
        <v>15.233924040000002</v>
      </c>
      <c r="L29" s="337">
        <v>12.316659977</v>
      </c>
      <c r="M29" s="337">
        <v>11.856402646999999</v>
      </c>
      <c r="N29" s="337">
        <v>11.861913006</v>
      </c>
      <c r="O29" s="337">
        <v>10.145533947000001</v>
      </c>
      <c r="P29" s="337">
        <v>6.8503256029999999</v>
      </c>
      <c r="Q29" s="337">
        <v>10.249002765</v>
      </c>
      <c r="R29" s="337">
        <v>8.3709085280000011</v>
      </c>
      <c r="S29" s="337">
        <v>4.6456625099999993</v>
      </c>
      <c r="T29" s="337">
        <v>4.2020647640000002</v>
      </c>
      <c r="U29" s="337">
        <v>5.3575860820000001</v>
      </c>
      <c r="V29" s="337">
        <v>5.3081134800000003</v>
      </c>
      <c r="W29" s="337">
        <v>5.3802459524133255</v>
      </c>
      <c r="X29" s="337">
        <v>5.6416642168630364</v>
      </c>
      <c r="Y29" s="337">
        <v>6.7903313092028723</v>
      </c>
      <c r="Z29" s="337">
        <v>7.6351799779417089</v>
      </c>
      <c r="AA29" s="337">
        <v>10.949219421551954</v>
      </c>
      <c r="AC29" s="337">
        <v>0</v>
      </c>
      <c r="AD29" s="337">
        <v>4.4129942143375622E-2</v>
      </c>
      <c r="AE29" s="337">
        <v>3.6351386066906244E-3</v>
      </c>
      <c r="AF29" s="337">
        <v>0.28755698340800784</v>
      </c>
      <c r="AG29" s="337">
        <v>-2.7312788463284985</v>
      </c>
      <c r="AH29" s="337">
        <v>-4.7945161980821229</v>
      </c>
      <c r="AJ29" s="337">
        <v>0</v>
      </c>
      <c r="AK29" s="337">
        <v>-0.24498988161899149</v>
      </c>
      <c r="AL29" s="337">
        <v>-0.80661259347029635</v>
      </c>
      <c r="AM29" s="337">
        <v>-0.10216225113046207</v>
      </c>
      <c r="AN29" s="337">
        <v>0.27810327660837775</v>
      </c>
    </row>
    <row r="30" spans="1:40" s="313" customFormat="1" ht="11.25" customHeight="1">
      <c r="A30" s="342" t="s">
        <v>178</v>
      </c>
      <c r="B30" s="342"/>
      <c r="C30" s="337">
        <v>23.264003346000003</v>
      </c>
      <c r="D30" s="337">
        <v>21.197224973000001</v>
      </c>
      <c r="E30" s="337">
        <v>23.522195002000004</v>
      </c>
      <c r="F30" s="337">
        <v>23.963725026999999</v>
      </c>
      <c r="G30" s="337">
        <v>24.342705430000002</v>
      </c>
      <c r="H30" s="337">
        <v>25.128308816000001</v>
      </c>
      <c r="I30" s="337">
        <v>25.006658550000001</v>
      </c>
      <c r="J30" s="337">
        <v>25.864622075</v>
      </c>
      <c r="K30" s="337">
        <v>23.953720107999999</v>
      </c>
      <c r="L30" s="337">
        <v>25.327195289000002</v>
      </c>
      <c r="M30" s="337">
        <v>26.384048376000003</v>
      </c>
      <c r="N30" s="337">
        <v>27.539706439</v>
      </c>
      <c r="O30" s="337">
        <v>28.692633098999998</v>
      </c>
      <c r="P30" s="337">
        <v>31.559010307999998</v>
      </c>
      <c r="Q30" s="337">
        <v>31.983395093000002</v>
      </c>
      <c r="R30" s="337">
        <v>32.424777661</v>
      </c>
      <c r="S30" s="337">
        <v>33.431013763000003</v>
      </c>
      <c r="T30" s="337">
        <v>32.861437645999999</v>
      </c>
      <c r="U30" s="337">
        <v>33.206729023000001</v>
      </c>
      <c r="V30" s="337">
        <v>34.381854374</v>
      </c>
      <c r="W30" s="337">
        <v>34.471915112335509</v>
      </c>
      <c r="X30" s="337">
        <v>35.594597317454891</v>
      </c>
      <c r="Y30" s="337">
        <v>37.203884619000803</v>
      </c>
      <c r="Z30" s="337">
        <v>37.714311074673539</v>
      </c>
      <c r="AA30" s="337">
        <v>38.397412534632331</v>
      </c>
      <c r="AC30" s="337">
        <v>0</v>
      </c>
      <c r="AD30" s="337">
        <v>0.22536787188157348</v>
      </c>
      <c r="AE30" s="337">
        <v>5.3928735938477246E-2</v>
      </c>
      <c r="AF30" s="337">
        <v>0.21795926053337666</v>
      </c>
      <c r="AG30" s="337">
        <v>0.16136623494951152</v>
      </c>
      <c r="AH30" s="337">
        <v>0.16397136987988858</v>
      </c>
      <c r="AJ30" s="337">
        <v>0</v>
      </c>
      <c r="AK30" s="337">
        <v>0.22868870968093802</v>
      </c>
      <c r="AL30" s="337">
        <v>0.34071467203943229</v>
      </c>
      <c r="AM30" s="337">
        <v>1.4042425509169547</v>
      </c>
      <c r="AN30" s="337">
        <v>1.2649756399348249</v>
      </c>
    </row>
    <row r="31" spans="1:40" s="313" customFormat="1" ht="11.25" customHeight="1">
      <c r="A31" s="342" t="s">
        <v>18</v>
      </c>
      <c r="B31" s="342"/>
      <c r="C31" s="337">
        <v>4.8780581541999997</v>
      </c>
      <c r="D31" s="337">
        <v>5.3674649090000006</v>
      </c>
      <c r="E31" s="337">
        <v>5.7804875835000002</v>
      </c>
      <c r="F31" s="337">
        <v>5.9525714250000012</v>
      </c>
      <c r="G31" s="337">
        <v>7.1182874179999986</v>
      </c>
      <c r="H31" s="337">
        <v>7.8275971325000002</v>
      </c>
      <c r="I31" s="337">
        <v>9.4708776196599995</v>
      </c>
      <c r="J31" s="337">
        <v>9.4140879294999991</v>
      </c>
      <c r="K31" s="337">
        <v>9.4234312549999988</v>
      </c>
      <c r="L31" s="337">
        <v>8.06379277956</v>
      </c>
      <c r="M31" s="337">
        <v>8.9683215983699984</v>
      </c>
      <c r="N31" s="337">
        <v>7.9889070263399997</v>
      </c>
      <c r="O31" s="337">
        <v>7.9609562864500001</v>
      </c>
      <c r="P31" s="337">
        <v>8.9129015569299987</v>
      </c>
      <c r="Q31" s="337">
        <v>9.2614556048399983</v>
      </c>
      <c r="R31" s="337">
        <v>10.895049797160002</v>
      </c>
      <c r="S31" s="337">
        <v>12.331034473790002</v>
      </c>
      <c r="T31" s="337">
        <v>12.138141056999999</v>
      </c>
      <c r="U31" s="337">
        <v>12.059378004000001</v>
      </c>
      <c r="V31" s="337">
        <v>12.276424726000002</v>
      </c>
      <c r="W31" s="337">
        <v>12.721181272230002</v>
      </c>
      <c r="X31" s="337">
        <v>13.030910199650382</v>
      </c>
      <c r="Y31" s="337">
        <v>13.344136406960223</v>
      </c>
      <c r="Z31" s="337">
        <v>13.701961305453422</v>
      </c>
      <c r="AA31" s="337">
        <v>14.069652671509706</v>
      </c>
      <c r="AC31" s="337">
        <v>0</v>
      </c>
      <c r="AD31" s="337">
        <v>0</v>
      </c>
      <c r="AE31" s="337">
        <v>0</v>
      </c>
      <c r="AF31" s="337">
        <v>0</v>
      </c>
      <c r="AG31" s="337">
        <v>0</v>
      </c>
      <c r="AH31" s="337">
        <v>0</v>
      </c>
      <c r="AJ31" s="337">
        <v>0</v>
      </c>
      <c r="AK31" s="337">
        <v>0</v>
      </c>
      <c r="AL31" s="337">
        <v>-0.32633013619112106</v>
      </c>
      <c r="AM31" s="337">
        <v>-0.41382113895652495</v>
      </c>
      <c r="AN31" s="337">
        <v>-0.46873496684083094</v>
      </c>
    </row>
    <row r="32" spans="1:40" s="313" customFormat="1" ht="11.25" customHeight="1">
      <c r="A32" s="342" t="s">
        <v>19</v>
      </c>
      <c r="B32" s="342"/>
      <c r="C32" s="337">
        <v>8.2227237350000006</v>
      </c>
      <c r="D32" s="337">
        <v>6.4930362859999997</v>
      </c>
      <c r="E32" s="337">
        <v>3.9342874810000001</v>
      </c>
      <c r="F32" s="337">
        <v>4.8969391460000002</v>
      </c>
      <c r="G32" s="337">
        <v>5.3332402339999998</v>
      </c>
      <c r="H32" s="337">
        <v>4.9978214699999999</v>
      </c>
      <c r="I32" s="337">
        <v>6.1418593420000001</v>
      </c>
      <c r="J32" s="337"/>
      <c r="K32" s="337"/>
      <c r="L32" s="337"/>
      <c r="M32" s="337"/>
      <c r="N32" s="337"/>
      <c r="O32" s="337"/>
      <c r="P32" s="337"/>
      <c r="Q32" s="337"/>
      <c r="R32" s="337"/>
      <c r="S32" s="337"/>
      <c r="T32" s="337"/>
      <c r="U32" s="337"/>
      <c r="V32" s="337"/>
      <c r="W32" s="337"/>
      <c r="X32" s="337"/>
      <c r="Y32" s="337"/>
      <c r="Z32" s="337"/>
      <c r="AA32" s="337"/>
      <c r="AC32" s="337"/>
      <c r="AD32" s="337"/>
      <c r="AE32" s="337"/>
      <c r="AF32" s="337"/>
      <c r="AG32" s="337"/>
      <c r="AH32" s="337"/>
      <c r="AJ32" s="337"/>
      <c r="AK32" s="337"/>
      <c r="AL32" s="337"/>
      <c r="AM32" s="337"/>
      <c r="AN32" s="337"/>
    </row>
    <row r="33" spans="1:40" s="313" customFormat="1" ht="11.25" customHeight="1">
      <c r="A33" s="342" t="s">
        <v>20</v>
      </c>
      <c r="B33" s="342"/>
      <c r="C33" s="337">
        <v>2.0618877582999966</v>
      </c>
      <c r="D33" s="337">
        <v>2.5167552517000042</v>
      </c>
      <c r="E33" s="337">
        <v>1.8978344069000026</v>
      </c>
      <c r="F33" s="337">
        <v>1.8587964790000124</v>
      </c>
      <c r="G33" s="337">
        <v>1.8245034319999958</v>
      </c>
      <c r="H33" s="337">
        <v>1.9196194190000211</v>
      </c>
      <c r="I33" s="337">
        <v>3.7311341859999883</v>
      </c>
      <c r="J33" s="337">
        <v>6.3290346389999881</v>
      </c>
      <c r="K33" s="337">
        <v>5.520289016000004</v>
      </c>
      <c r="L33" s="337">
        <v>3.0886187460000025</v>
      </c>
      <c r="M33" s="337">
        <v>3.0644686900000067</v>
      </c>
      <c r="N33" s="337">
        <v>4.5800613160000072</v>
      </c>
      <c r="O33" s="337">
        <v>3.7723855439999885</v>
      </c>
      <c r="P33" s="337">
        <v>4.1447500580000129</v>
      </c>
      <c r="Q33" s="337">
        <v>4.2097682000000143</v>
      </c>
      <c r="R33" s="337">
        <v>4.6337018470000082</v>
      </c>
      <c r="S33" s="337">
        <v>5.7323080296299906</v>
      </c>
      <c r="T33" s="337">
        <v>6.4129261340000312</v>
      </c>
      <c r="U33" s="337">
        <v>8.5369862270000283</v>
      </c>
      <c r="V33" s="337">
        <v>7.2249839730000076</v>
      </c>
      <c r="W33" s="337">
        <v>3.5554029989999663</v>
      </c>
      <c r="X33" s="337">
        <v>4.8093202612792538</v>
      </c>
      <c r="Y33" s="337">
        <v>6.5</v>
      </c>
      <c r="Z33" s="337">
        <v>6.9626441244400326</v>
      </c>
      <c r="AA33" s="337">
        <v>6.6533238631607219</v>
      </c>
      <c r="AC33" s="337">
        <v>0</v>
      </c>
      <c r="AD33" s="337">
        <v>0</v>
      </c>
      <c r="AE33" s="337">
        <v>0</v>
      </c>
      <c r="AF33" s="337">
        <v>0</v>
      </c>
      <c r="AG33" s="337">
        <v>0</v>
      </c>
      <c r="AH33" s="337">
        <v>0</v>
      </c>
      <c r="AJ33" s="337">
        <v>0</v>
      </c>
      <c r="AK33" s="337">
        <v>0</v>
      </c>
      <c r="AL33" s="337">
        <v>0.54283666247929485</v>
      </c>
      <c r="AM33" s="337">
        <v>0.95357132155999569</v>
      </c>
      <c r="AN33" s="337">
        <v>0.86157257815604726</v>
      </c>
    </row>
    <row r="34" spans="1:40" s="313" customFormat="1" ht="11.25" customHeight="1">
      <c r="A34" s="342" t="s">
        <v>21</v>
      </c>
      <c r="B34" s="342"/>
      <c r="C34" s="337">
        <v>2.5488959782</v>
      </c>
      <c r="D34" s="337">
        <v>2.5760830940999999</v>
      </c>
      <c r="E34" s="337">
        <v>2.9753544691999996</v>
      </c>
      <c r="F34" s="337">
        <v>2.4900271940000001</v>
      </c>
      <c r="G34" s="337">
        <v>2.5512913194999998</v>
      </c>
      <c r="H34" s="337">
        <v>1.0920816386000001</v>
      </c>
      <c r="I34" s="337">
        <v>0.11968641699999999</v>
      </c>
      <c r="J34" s="337">
        <v>2.3460677000000006E-2</v>
      </c>
      <c r="K34" s="337">
        <v>1.6078181000000004E-2</v>
      </c>
      <c r="L34" s="337">
        <v>1.600183E-3</v>
      </c>
      <c r="M34" s="337">
        <v>9.3948270000000014E-3</v>
      </c>
      <c r="N34" s="337">
        <v>3.805409E-3</v>
      </c>
      <c r="O34" s="337">
        <v>-4.5061349999999997E-3</v>
      </c>
      <c r="P34" s="337">
        <v>-4.3380890000000007E-3</v>
      </c>
      <c r="Q34" s="337">
        <v>1.4735189999999995E-3</v>
      </c>
      <c r="R34" s="337">
        <v>-1.32421E-4</v>
      </c>
      <c r="S34" s="337"/>
      <c r="T34" s="378"/>
      <c r="U34" s="378"/>
      <c r="V34" s="378"/>
      <c r="W34" s="378"/>
      <c r="X34" s="378"/>
      <c r="Y34" s="378"/>
      <c r="Z34" s="378"/>
      <c r="AA34" s="378"/>
      <c r="AB34" s="379"/>
      <c r="AC34" s="378"/>
      <c r="AD34" s="378"/>
      <c r="AE34" s="378"/>
      <c r="AF34" s="378"/>
      <c r="AG34" s="378"/>
      <c r="AH34" s="378"/>
      <c r="AI34" s="379"/>
      <c r="AJ34" s="378"/>
      <c r="AK34" s="378"/>
      <c r="AL34" s="378"/>
      <c r="AM34" s="378"/>
      <c r="AN34" s="378"/>
    </row>
    <row r="35" spans="1:40" s="313" customFormat="1" ht="11.25" customHeight="1">
      <c r="A35" s="312"/>
      <c r="B35" s="312"/>
      <c r="C35" s="337"/>
      <c r="D35" s="337"/>
      <c r="E35" s="337"/>
      <c r="F35" s="337"/>
      <c r="G35" s="337"/>
      <c r="H35" s="337"/>
      <c r="I35" s="337"/>
      <c r="J35" s="337"/>
      <c r="K35" s="337"/>
      <c r="L35" s="337"/>
      <c r="M35" s="337"/>
      <c r="N35" s="337"/>
      <c r="O35" s="337"/>
      <c r="P35" s="337"/>
      <c r="Q35" s="337"/>
      <c r="R35" s="337"/>
      <c r="S35" s="337"/>
      <c r="T35" s="378"/>
      <c r="U35" s="378"/>
      <c r="V35" s="378"/>
      <c r="W35" s="378"/>
      <c r="X35" s="378"/>
      <c r="Y35" s="378"/>
      <c r="Z35" s="378"/>
      <c r="AA35" s="378"/>
      <c r="AB35" s="379"/>
      <c r="AC35" s="378"/>
      <c r="AD35" s="378"/>
      <c r="AE35" s="378"/>
      <c r="AF35" s="378"/>
      <c r="AG35" s="378"/>
      <c r="AH35" s="378"/>
      <c r="AI35" s="379"/>
      <c r="AJ35" s="378"/>
      <c r="AK35" s="378"/>
      <c r="AL35" s="378"/>
      <c r="AM35" s="378"/>
      <c r="AN35" s="378"/>
    </row>
    <row r="36" spans="1:40" s="313" customFormat="1" ht="11.25" customHeight="1">
      <c r="A36" s="329" t="s">
        <v>22</v>
      </c>
      <c r="B36" s="329"/>
      <c r="C36" s="331">
        <v>289.13070166912973</v>
      </c>
      <c r="D36" s="331">
        <v>300.75440729354</v>
      </c>
      <c r="E36" s="331">
        <v>314.88164066996001</v>
      </c>
      <c r="F36" s="331">
        <v>328.80606855299999</v>
      </c>
      <c r="G36" s="331">
        <v>339.70650570289996</v>
      </c>
      <c r="H36" s="331">
        <v>359.70590058361995</v>
      </c>
      <c r="I36" s="331">
        <v>377.921684664</v>
      </c>
      <c r="J36" s="331">
        <v>401.84035622236996</v>
      </c>
      <c r="K36" s="331">
        <v>422.50946128413693</v>
      </c>
      <c r="L36" s="331">
        <v>427.54706576124801</v>
      </c>
      <c r="M36" s="331">
        <v>454.19498000098213</v>
      </c>
      <c r="N36" s="331">
        <v>458.92091714984878</v>
      </c>
      <c r="O36" s="331">
        <v>456.14394673930803</v>
      </c>
      <c r="P36" s="331">
        <v>463.16951334230652</v>
      </c>
      <c r="Q36" s="331">
        <v>477.87405686922278</v>
      </c>
      <c r="R36" s="331">
        <v>510.40289192243472</v>
      </c>
      <c r="S36" s="331">
        <v>542.84411285925239</v>
      </c>
      <c r="T36" s="331">
        <v>563.55463159758915</v>
      </c>
      <c r="U36" s="331">
        <v>586.72653525131125</v>
      </c>
      <c r="V36" s="331">
        <v>603.75186974058022</v>
      </c>
      <c r="W36" s="331">
        <v>608.70787591134797</v>
      </c>
      <c r="X36" s="331">
        <v>640.14660676196843</v>
      </c>
      <c r="Y36" s="331">
        <v>667.52434345642359</v>
      </c>
      <c r="Z36" s="331">
        <v>685.97299962973307</v>
      </c>
      <c r="AA36" s="331">
        <v>706.74327818291147</v>
      </c>
      <c r="AC36" s="331">
        <v>0</v>
      </c>
      <c r="AD36" s="331">
        <v>-5.6947106775169232E-2</v>
      </c>
      <c r="AE36" s="331">
        <v>6.192829898684181</v>
      </c>
      <c r="AF36" s="331">
        <v>1.5528217464443514</v>
      </c>
      <c r="AG36" s="331">
        <v>-0.4760789484327006</v>
      </c>
      <c r="AH36" s="331">
        <v>0.12759916412676375</v>
      </c>
      <c r="AJ36" s="331">
        <v>-4.1743271037199747</v>
      </c>
      <c r="AK36" s="331">
        <v>2.03539854525377</v>
      </c>
      <c r="AL36" s="331">
        <v>8.1208812959652725</v>
      </c>
      <c r="AM36" s="331">
        <v>2.6853006848696159</v>
      </c>
      <c r="AN36" s="331">
        <v>-2.6558004443772267</v>
      </c>
    </row>
    <row r="37" spans="1:40" s="313" customFormat="1" ht="11.25" customHeight="1">
      <c r="A37" s="342" t="s">
        <v>23</v>
      </c>
      <c r="B37" s="342"/>
      <c r="C37" s="337">
        <v>198.41157020701962</v>
      </c>
      <c r="D37" s="337">
        <v>207.01160140233995</v>
      </c>
      <c r="E37" s="337">
        <v>217.08237545596003</v>
      </c>
      <c r="F37" s="337">
        <v>226.63644667039998</v>
      </c>
      <c r="G37" s="337">
        <v>235.43350552779998</v>
      </c>
      <c r="H37" s="337">
        <v>250.07672700919997</v>
      </c>
      <c r="I37" s="337">
        <v>265.15074481834</v>
      </c>
      <c r="J37" s="337">
        <v>284.77634456741004</v>
      </c>
      <c r="K37" s="337">
        <v>300.27021613617694</v>
      </c>
      <c r="L37" s="337">
        <v>301.54991488019795</v>
      </c>
      <c r="M37" s="337">
        <v>324.34640310380217</v>
      </c>
      <c r="N37" s="337">
        <v>332.45925808824876</v>
      </c>
      <c r="O37" s="337">
        <v>330.64573017684802</v>
      </c>
      <c r="P37" s="337">
        <v>339.47704834450644</v>
      </c>
      <c r="Q37" s="337">
        <v>354.98407488172279</v>
      </c>
      <c r="R37" s="337">
        <v>380.60476313041471</v>
      </c>
      <c r="S37" s="337">
        <v>406.62594271016246</v>
      </c>
      <c r="T37" s="337">
        <v>427.00543393927904</v>
      </c>
      <c r="U37" s="337">
        <v>446.46678503350114</v>
      </c>
      <c r="V37" s="337">
        <v>461.25880163129011</v>
      </c>
      <c r="W37" s="337">
        <v>467.51097985553793</v>
      </c>
      <c r="X37" s="337">
        <v>494.71612213724774</v>
      </c>
      <c r="Y37" s="337">
        <v>518.57679184896358</v>
      </c>
      <c r="Z37" s="337">
        <v>533.77790073516542</v>
      </c>
      <c r="AA37" s="337">
        <v>552.98094163659675</v>
      </c>
      <c r="AC37" s="337">
        <v>0</v>
      </c>
      <c r="AD37" s="337">
        <v>-1.6947106775148768E-2</v>
      </c>
      <c r="AE37" s="337">
        <v>4.141516658097089</v>
      </c>
      <c r="AF37" s="337">
        <v>0.61463334308348294</v>
      </c>
      <c r="AG37" s="337">
        <v>-0.87898981101454865</v>
      </c>
      <c r="AH37" s="337">
        <v>8.8905255299664532E-2</v>
      </c>
      <c r="AJ37" s="337">
        <v>1.6728962800129921E-3</v>
      </c>
      <c r="AK37" s="337">
        <v>-0.32023848522101162</v>
      </c>
      <c r="AL37" s="337">
        <v>5.5303123871649404</v>
      </c>
      <c r="AM37" s="337">
        <v>2.1941464359221072</v>
      </c>
      <c r="AN37" s="337">
        <v>-3.2163799279986733</v>
      </c>
    </row>
    <row r="38" spans="1:40" s="313" customFormat="1" ht="11.25" customHeight="1">
      <c r="A38" s="342" t="s">
        <v>695</v>
      </c>
      <c r="B38" s="342"/>
      <c r="C38" s="337">
        <v>7.7469278700000004</v>
      </c>
      <c r="D38" s="337">
        <v>8.0532737310000009</v>
      </c>
      <c r="E38" s="337">
        <v>8.4088541669999994</v>
      </c>
      <c r="F38" s="337">
        <v>8.2824401950000013</v>
      </c>
      <c r="G38" s="337">
        <v>8.1865636305000002</v>
      </c>
      <c r="H38" s="337">
        <v>8.2083836364999989</v>
      </c>
      <c r="I38" s="337">
        <v>8.6173678420000002</v>
      </c>
      <c r="J38" s="337">
        <v>9.7419543760199989</v>
      </c>
      <c r="K38" s="337">
        <v>9.9256072950000025</v>
      </c>
      <c r="L38" s="337">
        <v>10.60434353698</v>
      </c>
      <c r="M38" s="337">
        <v>10.588463598000001</v>
      </c>
      <c r="N38" s="337">
        <v>11.260996702000002</v>
      </c>
      <c r="O38" s="337">
        <v>11.799143246</v>
      </c>
      <c r="P38" s="337">
        <v>11.135833944</v>
      </c>
      <c r="Q38" s="337">
        <v>11.375777209000001</v>
      </c>
      <c r="R38" s="337">
        <v>11.825215184000001</v>
      </c>
      <c r="S38" s="337">
        <v>11.918006656999999</v>
      </c>
      <c r="T38" s="337">
        <v>11.871516519</v>
      </c>
      <c r="U38" s="337">
        <v>12.373750990999998</v>
      </c>
      <c r="V38" s="337">
        <v>11.892292099999999</v>
      </c>
      <c r="W38" s="337">
        <v>11.911887866000001</v>
      </c>
      <c r="X38" s="337">
        <v>11.937174686632673</v>
      </c>
      <c r="Y38" s="337">
        <v>11.986568355382408</v>
      </c>
      <c r="Z38" s="337">
        <v>12.438844594627005</v>
      </c>
      <c r="AA38" s="337">
        <v>12.462406692555561</v>
      </c>
      <c r="AC38" s="337">
        <v>0</v>
      </c>
      <c r="AD38" s="337">
        <v>0</v>
      </c>
      <c r="AE38" s="337">
        <v>0</v>
      </c>
      <c r="AF38" s="337">
        <v>1.7388351910598843E-2</v>
      </c>
      <c r="AG38" s="337">
        <v>3.0061533433244136E-2</v>
      </c>
      <c r="AH38" s="337">
        <v>1.5113079372989446E-2</v>
      </c>
      <c r="AJ38" s="337">
        <v>0</v>
      </c>
      <c r="AK38" s="337">
        <v>0</v>
      </c>
      <c r="AL38" s="337">
        <v>-5.965586771917053E-2</v>
      </c>
      <c r="AM38" s="337">
        <v>-6.99721229001522E-2</v>
      </c>
      <c r="AN38" s="337">
        <v>1.7664917327202545E-3</v>
      </c>
    </row>
    <row r="39" spans="1:40" s="313" customFormat="1" ht="11.25" customHeight="1">
      <c r="A39" s="342" t="s">
        <v>24</v>
      </c>
      <c r="B39" s="342"/>
      <c r="C39" s="337">
        <v>4.8918962960000005</v>
      </c>
      <c r="D39" s="337">
        <v>4.8740362280000005</v>
      </c>
      <c r="E39" s="337">
        <v>5.0597074600000012</v>
      </c>
      <c r="F39" s="337">
        <v>4.7072747259999996</v>
      </c>
      <c r="G39" s="337">
        <v>4.1360571939999993</v>
      </c>
      <c r="H39" s="337">
        <v>4.1200475979300002</v>
      </c>
      <c r="I39" s="337">
        <v>4.1514023299999998</v>
      </c>
      <c r="J39" s="337">
        <v>4.2491181460000007</v>
      </c>
      <c r="K39" s="337">
        <v>4.1626364419999993</v>
      </c>
      <c r="L39" s="337">
        <v>4.4363062440000007</v>
      </c>
      <c r="M39" s="337">
        <v>4.3235883670000002</v>
      </c>
      <c r="N39" s="337">
        <v>4.3475492500000001</v>
      </c>
      <c r="O39" s="337">
        <v>4.3255789425500009</v>
      </c>
      <c r="P39" s="337">
        <v>3.9962817930000001</v>
      </c>
      <c r="Q39" s="337">
        <v>4.0730459530000003</v>
      </c>
      <c r="R39" s="337">
        <v>4.2023055469999999</v>
      </c>
      <c r="S39" s="337">
        <v>4.2386405589999994</v>
      </c>
      <c r="T39" s="337">
        <v>4.326706141979999</v>
      </c>
      <c r="U39" s="337">
        <v>4.4660872179999984</v>
      </c>
      <c r="V39" s="337">
        <v>4.5322013840000004</v>
      </c>
      <c r="W39" s="337">
        <v>5.2434711479999994</v>
      </c>
      <c r="X39" s="337">
        <v>5.4231391033821987</v>
      </c>
      <c r="Y39" s="337">
        <v>4.8214893696561978</v>
      </c>
      <c r="Z39" s="337">
        <v>4.9857674426673526</v>
      </c>
      <c r="AA39" s="337">
        <v>5.0652436593925163</v>
      </c>
      <c r="AC39" s="337">
        <v>0</v>
      </c>
      <c r="AD39" s="337">
        <v>0</v>
      </c>
      <c r="AE39" s="337">
        <v>0.40109982248400211</v>
      </c>
      <c r="AF39" s="337">
        <v>0.20054991124200061</v>
      </c>
      <c r="AG39" s="337">
        <v>0.10804678364170517</v>
      </c>
      <c r="AH39" s="337">
        <v>0.11016228176605125</v>
      </c>
      <c r="AJ39" s="337">
        <v>0</v>
      </c>
      <c r="AK39" s="337">
        <v>0</v>
      </c>
      <c r="AL39" s="337">
        <v>0.12723324390219837</v>
      </c>
      <c r="AM39" s="337">
        <v>-0.20962119684980163</v>
      </c>
      <c r="AN39" s="337">
        <v>5.9742039397150393E-3</v>
      </c>
    </row>
    <row r="40" spans="1:40" s="313" customFormat="1" ht="11.25" customHeight="1">
      <c r="A40" s="342" t="s">
        <v>25</v>
      </c>
      <c r="B40" s="342"/>
      <c r="C40" s="337">
        <v>3.5776385088000002</v>
      </c>
      <c r="D40" s="337">
        <v>3.7370096042000003</v>
      </c>
      <c r="E40" s="337">
        <v>3.5139446555999991</v>
      </c>
      <c r="F40" s="337">
        <v>3.5990512290000005</v>
      </c>
      <c r="G40" s="337">
        <v>3.4934644917000006</v>
      </c>
      <c r="H40" s="337">
        <v>3.6150113616499997</v>
      </c>
      <c r="I40" s="337">
        <v>3.8264241101800001</v>
      </c>
      <c r="J40" s="337">
        <v>4.0010311029500008</v>
      </c>
      <c r="K40" s="337">
        <v>4.09336024</v>
      </c>
      <c r="L40" s="337">
        <v>4.4491960237199999</v>
      </c>
      <c r="M40" s="337">
        <v>4.58884649098</v>
      </c>
      <c r="N40" s="337">
        <v>4.67901827808</v>
      </c>
      <c r="O40" s="337">
        <v>4.7702140811599989</v>
      </c>
      <c r="P40" s="337">
        <v>4.8917988226400011</v>
      </c>
      <c r="Q40" s="336">
        <v>5.2157508515700002</v>
      </c>
      <c r="R40" s="336">
        <v>5.6594551825500004</v>
      </c>
      <c r="S40" s="337">
        <v>5.7187601402099997</v>
      </c>
      <c r="T40" s="337">
        <v>5.9851943046200002</v>
      </c>
      <c r="U40" s="337">
        <v>6.1102128480099998</v>
      </c>
      <c r="V40" s="337">
        <v>6.1436836735800009</v>
      </c>
      <c r="W40" s="337">
        <v>6.5579591544199998</v>
      </c>
      <c r="X40" s="337">
        <v>6.5609413475067502</v>
      </c>
      <c r="Y40" s="337">
        <v>6.2751669774350818</v>
      </c>
      <c r="Z40" s="337">
        <v>6.4771482246876149</v>
      </c>
      <c r="AA40" s="337">
        <v>6.4978400265077525</v>
      </c>
      <c r="AC40" s="337">
        <v>0</v>
      </c>
      <c r="AD40" s="337">
        <v>0</v>
      </c>
      <c r="AE40" s="337">
        <v>9.3925841911667973E-2</v>
      </c>
      <c r="AF40" s="337">
        <v>8.9928997574999947E-2</v>
      </c>
      <c r="AG40" s="337">
        <v>2.9288697133549313E-2</v>
      </c>
      <c r="AH40" s="337">
        <v>2.9495496514741149E-2</v>
      </c>
      <c r="AJ40" s="337">
        <v>0</v>
      </c>
      <c r="AK40" s="337">
        <v>0</v>
      </c>
      <c r="AL40" s="337">
        <v>-6.1201203643249949E-2</v>
      </c>
      <c r="AM40" s="337">
        <v>-0.47639837908951815</v>
      </c>
      <c r="AN40" s="337">
        <v>-0.61167731344221632</v>
      </c>
    </row>
    <row r="41" spans="1:40" s="313" customFormat="1" ht="11.25" customHeight="1">
      <c r="A41" s="342" t="s">
        <v>26</v>
      </c>
      <c r="B41" s="342"/>
      <c r="C41" s="337">
        <v>2.3546719730000003</v>
      </c>
      <c r="D41" s="337">
        <v>2.3837756240000001</v>
      </c>
      <c r="E41" s="337">
        <v>2.609073693</v>
      </c>
      <c r="F41" s="337">
        <v>2.6026978399999998</v>
      </c>
      <c r="G41" s="337">
        <v>2.4924965880000003</v>
      </c>
      <c r="H41" s="337">
        <v>2.5560972843999998</v>
      </c>
      <c r="I41" s="337">
        <v>2.7102918849999997</v>
      </c>
      <c r="J41" s="337">
        <v>2.7734608300000008</v>
      </c>
      <c r="K41" s="337">
        <v>3.1305373130000005</v>
      </c>
      <c r="L41" s="337">
        <v>3.2706612930000003</v>
      </c>
      <c r="M41" s="337">
        <v>3.2193982210000005</v>
      </c>
      <c r="N41" s="337">
        <v>3.1855942401200004</v>
      </c>
      <c r="O41" s="337">
        <v>3.2371056079999998</v>
      </c>
      <c r="P41" s="337">
        <v>3.3288647809999992</v>
      </c>
      <c r="Q41" s="337">
        <v>3.5093519006399996</v>
      </c>
      <c r="R41" s="337">
        <v>3.8949833849399997</v>
      </c>
      <c r="S41" s="337">
        <v>3.9733553345899995</v>
      </c>
      <c r="T41" s="337">
        <v>4.1222242170000003</v>
      </c>
      <c r="U41" s="337">
        <v>4.3436672029999999</v>
      </c>
      <c r="V41" s="337">
        <v>4.3131128109999999</v>
      </c>
      <c r="W41" s="337">
        <v>4.4774736169999994</v>
      </c>
      <c r="X41" s="337">
        <v>4.5211800025195723</v>
      </c>
      <c r="Y41" s="337">
        <v>4.3342784473762395</v>
      </c>
      <c r="Z41" s="337">
        <v>4.5138143431003108</v>
      </c>
      <c r="AA41" s="337">
        <v>4.518699452583407</v>
      </c>
      <c r="AC41" s="337">
        <v>0</v>
      </c>
      <c r="AD41" s="337">
        <v>0</v>
      </c>
      <c r="AE41" s="337">
        <v>-9.3450777571666421E-2</v>
      </c>
      <c r="AF41" s="337">
        <v>0</v>
      </c>
      <c r="AG41" s="337">
        <v>0</v>
      </c>
      <c r="AH41" s="337">
        <v>0</v>
      </c>
      <c r="AJ41" s="337">
        <v>0</v>
      </c>
      <c r="AK41" s="337">
        <v>0</v>
      </c>
      <c r="AL41" s="337">
        <v>-1.0683506504278739E-3</v>
      </c>
      <c r="AM41" s="337">
        <v>-0.18796990579376072</v>
      </c>
      <c r="AN41" s="337">
        <v>-0.23454642772818879</v>
      </c>
    </row>
    <row r="42" spans="1:40" s="313" customFormat="1" ht="11.25" customHeight="1">
      <c r="A42" s="342" t="s">
        <v>27</v>
      </c>
      <c r="B42" s="342"/>
      <c r="C42" s="337">
        <v>38.312262145000005</v>
      </c>
      <c r="D42" s="337">
        <v>36.422510692000003</v>
      </c>
      <c r="E42" s="337">
        <v>37.137454942000005</v>
      </c>
      <c r="F42" s="337">
        <v>36.747107909000007</v>
      </c>
      <c r="G42" s="337">
        <v>35.250056272000002</v>
      </c>
      <c r="H42" s="337">
        <v>37.938189416</v>
      </c>
      <c r="I42" s="337">
        <v>38.379137032999999</v>
      </c>
      <c r="J42" s="337">
        <v>38.300529054000002</v>
      </c>
      <c r="K42" s="337">
        <v>38.855715927000006</v>
      </c>
      <c r="L42" s="337">
        <v>40.270609104999998</v>
      </c>
      <c r="M42" s="337">
        <v>41.021495582999997</v>
      </c>
      <c r="N42" s="337">
        <v>40.523681859</v>
      </c>
      <c r="O42" s="337">
        <v>40.485085963000003</v>
      </c>
      <c r="P42" s="337">
        <v>40.593143562999998</v>
      </c>
      <c r="Q42" s="337">
        <v>39.095374285999995</v>
      </c>
      <c r="R42" s="337">
        <v>40.680230208999994</v>
      </c>
      <c r="S42" s="337">
        <v>44.817920313450003</v>
      </c>
      <c r="T42" s="337">
        <v>46.828073155000006</v>
      </c>
      <c r="U42" s="337">
        <v>49.688634225000008</v>
      </c>
      <c r="V42" s="337">
        <v>52.206409780999998</v>
      </c>
      <c r="W42" s="337">
        <v>52.616700664</v>
      </c>
      <c r="X42" s="337">
        <v>53.099584060084666</v>
      </c>
      <c r="Y42" s="337">
        <v>54.208904810393697</v>
      </c>
      <c r="Z42" s="337">
        <v>55.075450792006876</v>
      </c>
      <c r="AA42" s="337">
        <v>55.934831050808043</v>
      </c>
      <c r="AC42" s="337">
        <v>0</v>
      </c>
      <c r="AD42" s="337">
        <v>0</v>
      </c>
      <c r="AE42" s="337">
        <v>0.93599511411780867</v>
      </c>
      <c r="AF42" s="337">
        <v>7.0435897306637685E-3</v>
      </c>
      <c r="AG42" s="337">
        <v>-0.18409631611081778</v>
      </c>
      <c r="AH42" s="337">
        <v>-0.28148721317935355</v>
      </c>
      <c r="AJ42" s="337">
        <v>0</v>
      </c>
      <c r="AK42" s="337">
        <v>0.91363703047472455</v>
      </c>
      <c r="AL42" s="337">
        <v>1.2844344661324101</v>
      </c>
      <c r="AM42" s="337">
        <v>7.6368886998075425E-2</v>
      </c>
      <c r="AN42" s="337">
        <v>0.28761351514945233</v>
      </c>
    </row>
    <row r="43" spans="1:40" s="313" customFormat="1" ht="11.25" customHeight="1">
      <c r="A43" s="342" t="s">
        <v>28</v>
      </c>
      <c r="B43" s="342"/>
      <c r="C43" s="337">
        <v>11.998342406000003</v>
      </c>
      <c r="D43" s="337">
        <v>17.023703261000001</v>
      </c>
      <c r="E43" s="337">
        <v>19.924458127999998</v>
      </c>
      <c r="F43" s="337">
        <v>23.813396619000002</v>
      </c>
      <c r="G43" s="337">
        <v>26.429866767999997</v>
      </c>
      <c r="H43" s="337">
        <v>25.535496608000003</v>
      </c>
      <c r="I43" s="337">
        <v>24.743195757999999</v>
      </c>
      <c r="J43" s="337">
        <v>25.087554158999996</v>
      </c>
      <c r="K43" s="337">
        <v>25.744541588000001</v>
      </c>
      <c r="L43" s="337">
        <v>26.08470844</v>
      </c>
      <c r="M43" s="337">
        <v>27.334261989999995</v>
      </c>
      <c r="N43" s="337">
        <v>25.368314480999999</v>
      </c>
      <c r="O43" s="337">
        <v>25.243960538</v>
      </c>
      <c r="P43" s="337">
        <v>24.030964122</v>
      </c>
      <c r="Q43" s="337">
        <v>23.333823034000002</v>
      </c>
      <c r="R43" s="337">
        <v>24.604615879000001</v>
      </c>
      <c r="S43" s="337">
        <v>24.138341966000002</v>
      </c>
      <c r="T43" s="337">
        <v>23.530949338999999</v>
      </c>
      <c r="U43" s="337">
        <v>22.983175275000001</v>
      </c>
      <c r="V43" s="337">
        <v>22.166583111000005</v>
      </c>
      <c r="W43" s="337">
        <v>20.387375889000001</v>
      </c>
      <c r="X43" s="337">
        <v>21.202062274526444</v>
      </c>
      <c r="Y43" s="337">
        <v>22.033180472946309</v>
      </c>
      <c r="Z43" s="337">
        <v>21.612953063583838</v>
      </c>
      <c r="AA43" s="337">
        <v>21.031030221203185</v>
      </c>
      <c r="AC43" s="337">
        <v>0</v>
      </c>
      <c r="AD43" s="337">
        <v>0</v>
      </c>
      <c r="AE43" s="337">
        <v>0.69813180972001376</v>
      </c>
      <c r="AF43" s="337">
        <v>7.7655510429490704E-2</v>
      </c>
      <c r="AG43" s="337">
        <v>-0.25155214773376855</v>
      </c>
      <c r="AH43" s="337">
        <v>-0.45915432218989594</v>
      </c>
      <c r="AJ43" s="337">
        <v>0</v>
      </c>
      <c r="AK43" s="337">
        <v>0</v>
      </c>
      <c r="AL43" s="337">
        <v>0.74206753049686824</v>
      </c>
      <c r="AM43" s="337">
        <v>0.37254842492611928</v>
      </c>
      <c r="AN43" s="337">
        <v>8.9853650798421114E-2</v>
      </c>
    </row>
    <row r="44" spans="1:40" s="313" customFormat="1" ht="11.25" customHeight="1">
      <c r="A44" s="342" t="s">
        <v>29</v>
      </c>
      <c r="B44" s="342"/>
      <c r="C44" s="337">
        <v>3.6670929597000033</v>
      </c>
      <c r="D44" s="337">
        <v>3.6621243729000028</v>
      </c>
      <c r="E44" s="337">
        <v>3.5900250796000037</v>
      </c>
      <c r="F44" s="337">
        <v>4.3136086644999949</v>
      </c>
      <c r="G44" s="337">
        <v>5.2671619759000023</v>
      </c>
      <c r="H44" s="337">
        <v>5.5662767744999968</v>
      </c>
      <c r="I44" s="337">
        <v>7.129044919670001</v>
      </c>
      <c r="J44" s="337">
        <v>7.4603187015600021</v>
      </c>
      <c r="K44" s="337">
        <v>8.8636576080599987</v>
      </c>
      <c r="L44" s="337">
        <v>8.6148051016099956</v>
      </c>
      <c r="M44" s="337">
        <v>9.6636162955499998</v>
      </c>
      <c r="N44" s="337">
        <v>8.419675893179992</v>
      </c>
      <c r="O44" s="337">
        <v>7.6965401331599956</v>
      </c>
      <c r="P44" s="337">
        <v>6.777576755629994</v>
      </c>
      <c r="Q44" s="337">
        <v>6.8683879141500093</v>
      </c>
      <c r="R44" s="337">
        <v>7.0842867926299959</v>
      </c>
      <c r="S44" s="337">
        <v>8.6117205093100004</v>
      </c>
      <c r="T44" s="337">
        <v>6.8259490616399994</v>
      </c>
      <c r="U44" s="337">
        <v>7.4289213170900013</v>
      </c>
      <c r="V44" s="337">
        <v>7.784872515</v>
      </c>
      <c r="W44" s="337">
        <v>6.0445294000000054</v>
      </c>
      <c r="X44" s="337">
        <v>5.8116136186540608</v>
      </c>
      <c r="Y44" s="337">
        <v>7.7314563478362679</v>
      </c>
      <c r="Z44" s="337">
        <v>7.9380710711450817</v>
      </c>
      <c r="AA44" s="337">
        <v>7.9808351257760357</v>
      </c>
      <c r="AC44" s="337">
        <v>0</v>
      </c>
      <c r="AD44" s="337">
        <v>-2.1000000000000796E-2</v>
      </c>
      <c r="AE44" s="337">
        <v>-0.44615063249801423</v>
      </c>
      <c r="AF44" s="337">
        <v>-0.41340239001802459</v>
      </c>
      <c r="AG44" s="337">
        <v>-0.40289026909441361</v>
      </c>
      <c r="AH44" s="337">
        <v>-0.39979924107873899</v>
      </c>
      <c r="AJ44" s="337">
        <v>-2.5990000000000002</v>
      </c>
      <c r="AK44" s="337">
        <v>-0.11600000000000055</v>
      </c>
      <c r="AL44" s="337">
        <v>-0.63120219816859713</v>
      </c>
      <c r="AM44" s="337">
        <v>1.8929962262719258E-3</v>
      </c>
      <c r="AN44" s="337">
        <v>-0.41028616877104529</v>
      </c>
    </row>
    <row r="45" spans="1:40" s="313" customFormat="1" ht="11.25" customHeight="1">
      <c r="A45" s="342" t="s">
        <v>30</v>
      </c>
      <c r="B45" s="342"/>
      <c r="C45" s="337">
        <v>7.4325161088000016</v>
      </c>
      <c r="D45" s="337">
        <v>7.6631762767000007</v>
      </c>
      <c r="E45" s="337">
        <v>8.1727928126999991</v>
      </c>
      <c r="F45" s="337">
        <v>8.327081736200002</v>
      </c>
      <c r="G45" s="337">
        <v>8.7812884431000011</v>
      </c>
      <c r="H45" s="337">
        <v>11.019466992199998</v>
      </c>
      <c r="I45" s="337">
        <v>11.781870060539998</v>
      </c>
      <c r="J45" s="337">
        <v>13.082721906399996</v>
      </c>
      <c r="K45" s="337">
        <v>16.027136966359997</v>
      </c>
      <c r="L45" s="337">
        <v>16.376120093319997</v>
      </c>
      <c r="M45" s="337">
        <v>16.399565689419997</v>
      </c>
      <c r="N45" s="337">
        <v>15.723707329069999</v>
      </c>
      <c r="O45" s="337">
        <v>15.602840452889998</v>
      </c>
      <c r="P45" s="337">
        <v>16.50195929102</v>
      </c>
      <c r="Q45" s="337">
        <v>16.8070702584</v>
      </c>
      <c r="R45" s="337">
        <v>18.75220282614</v>
      </c>
      <c r="S45" s="337">
        <v>19.696301666170001</v>
      </c>
      <c r="T45" s="337">
        <v>19.923878339099996</v>
      </c>
      <c r="U45" s="337">
        <v>19.834641265469998</v>
      </c>
      <c r="V45" s="337">
        <v>20.650173179020001</v>
      </c>
      <c r="W45" s="337">
        <v>21.58124508653</v>
      </c>
      <c r="X45" s="337">
        <v>21.975329887021072</v>
      </c>
      <c r="Y45" s="337">
        <v>22.708992318747676</v>
      </c>
      <c r="Z45" s="337">
        <v>23.512699043012738</v>
      </c>
      <c r="AA45" s="337">
        <v>24.409151061866236</v>
      </c>
      <c r="AC45" s="337">
        <v>0</v>
      </c>
      <c r="AD45" s="337">
        <v>0</v>
      </c>
      <c r="AE45" s="337">
        <v>-0.19699999999999562</v>
      </c>
      <c r="AF45" s="337">
        <v>-3.9533124975772438E-2</v>
      </c>
      <c r="AG45" s="337">
        <v>-2.3581101502919921E-2</v>
      </c>
      <c r="AH45" s="337">
        <v>5.1153701787143291E-4</v>
      </c>
      <c r="AJ45" s="337">
        <v>0</v>
      </c>
      <c r="AK45" s="337">
        <v>0</v>
      </c>
      <c r="AL45" s="337">
        <v>-0.57627011910541981</v>
      </c>
      <c r="AM45" s="337">
        <v>-0.49186425025994751</v>
      </c>
      <c r="AN45" s="337">
        <v>-0.12446601642639266</v>
      </c>
    </row>
    <row r="46" spans="1:40" s="313" customFormat="1" ht="11.25" customHeight="1">
      <c r="A46" s="342" t="s">
        <v>31</v>
      </c>
      <c r="B46" s="342"/>
      <c r="C46" s="337">
        <v>3.7943342884000004</v>
      </c>
      <c r="D46" s="337">
        <v>3.619982469</v>
      </c>
      <c r="E46" s="337">
        <v>3.3971759592000002</v>
      </c>
      <c r="F46" s="337">
        <v>3.4783094689</v>
      </c>
      <c r="G46" s="337">
        <v>3.8625357650000005</v>
      </c>
      <c r="H46" s="337">
        <v>4.6661396987400003</v>
      </c>
      <c r="I46" s="337">
        <v>5.1603506915699997</v>
      </c>
      <c r="J46" s="337">
        <v>5.8840047347799995</v>
      </c>
      <c r="K46" s="337">
        <v>5.8739086377400005</v>
      </c>
      <c r="L46" s="337">
        <v>5.1512254664199997</v>
      </c>
      <c r="M46" s="337">
        <v>5.6736238397500003</v>
      </c>
      <c r="N46" s="337">
        <v>5.6600701476899999</v>
      </c>
      <c r="O46" s="337">
        <v>5.2546792206799999</v>
      </c>
      <c r="P46" s="337">
        <v>5.2206762477400002</v>
      </c>
      <c r="Q46" s="337">
        <v>5.8068102479700006</v>
      </c>
      <c r="R46" s="337">
        <v>6.275133681809999</v>
      </c>
      <c r="S46" s="337">
        <v>6.0767682551599993</v>
      </c>
      <c r="T46" s="337">
        <v>6.2589818514699989</v>
      </c>
      <c r="U46" s="337">
        <v>6.4978483098500002</v>
      </c>
      <c r="V46" s="337">
        <v>6.864373027460001</v>
      </c>
      <c r="W46" s="337">
        <v>6.2115641934700001</v>
      </c>
      <c r="X46" s="337">
        <v>7.0400762400688199</v>
      </c>
      <c r="Y46" s="337">
        <v>7.4171234352752142</v>
      </c>
      <c r="Z46" s="337">
        <v>7.6692714258777244</v>
      </c>
      <c r="AA46" s="337">
        <v>7.8898187838856595</v>
      </c>
      <c r="AC46" s="337">
        <v>0</v>
      </c>
      <c r="AD46" s="337">
        <v>0</v>
      </c>
      <c r="AE46" s="337">
        <v>0.22250679514858884</v>
      </c>
      <c r="AF46" s="337">
        <v>0.34629718484703265</v>
      </c>
      <c r="AG46" s="337">
        <v>0.37332810274279637</v>
      </c>
      <c r="AH46" s="337">
        <v>0.42062059892967785</v>
      </c>
      <c r="AJ46" s="337">
        <v>0</v>
      </c>
      <c r="AK46" s="337">
        <v>0</v>
      </c>
      <c r="AL46" s="337">
        <v>0.45657856442660272</v>
      </c>
      <c r="AM46" s="337">
        <v>0.48442429724616343</v>
      </c>
      <c r="AN46" s="337">
        <v>0.39438982499115927</v>
      </c>
    </row>
    <row r="47" spans="1:40" s="313" customFormat="1" ht="11.25" customHeight="1">
      <c r="A47" s="342" t="s">
        <v>32</v>
      </c>
      <c r="B47" s="342"/>
      <c r="C47" s="337">
        <v>6.9434489064099996</v>
      </c>
      <c r="D47" s="337">
        <v>6.3032136323999994</v>
      </c>
      <c r="E47" s="337">
        <v>5.9857783169000003</v>
      </c>
      <c r="F47" s="337">
        <v>6.298653494999999</v>
      </c>
      <c r="G47" s="337">
        <v>6.3735090468999998</v>
      </c>
      <c r="H47" s="337">
        <v>6.4040642045000009</v>
      </c>
      <c r="I47" s="337">
        <v>6.2718552156999996</v>
      </c>
      <c r="J47" s="337">
        <v>6.4833186442499997</v>
      </c>
      <c r="K47" s="337">
        <v>5.5621431307999991</v>
      </c>
      <c r="L47" s="337">
        <v>6.7391755769999993</v>
      </c>
      <c r="M47" s="337">
        <v>7.0357168224799995</v>
      </c>
      <c r="N47" s="337">
        <v>7.2930508814600001</v>
      </c>
      <c r="O47" s="337">
        <v>7.0830683770200009</v>
      </c>
      <c r="P47" s="337">
        <v>7.2153656777699995</v>
      </c>
      <c r="Q47" s="337">
        <v>6.8045903327700001</v>
      </c>
      <c r="R47" s="337">
        <v>6.819700104949999</v>
      </c>
      <c r="S47" s="337">
        <v>7.0283547481999999</v>
      </c>
      <c r="T47" s="337">
        <v>6.8757247295000008</v>
      </c>
      <c r="U47" s="337">
        <v>6.5328115653900012</v>
      </c>
      <c r="V47" s="337">
        <v>5.9393665272299998</v>
      </c>
      <c r="W47" s="337">
        <v>6.1646890373900014</v>
      </c>
      <c r="X47" s="337">
        <v>7.8593834043244</v>
      </c>
      <c r="Y47" s="337">
        <v>7.4303910724108881</v>
      </c>
      <c r="Z47" s="337">
        <v>7.9710788938591053</v>
      </c>
      <c r="AA47" s="337">
        <v>7.9724804717362874</v>
      </c>
      <c r="AC47" s="337">
        <v>0</v>
      </c>
      <c r="AD47" s="337">
        <v>-1.8999999999998352E-2</v>
      </c>
      <c r="AE47" s="337">
        <v>0.43625526727439912</v>
      </c>
      <c r="AF47" s="337">
        <v>0.65226037261988878</v>
      </c>
      <c r="AG47" s="337">
        <v>0.72430558007228552</v>
      </c>
      <c r="AH47" s="337">
        <v>0.60323169167373081</v>
      </c>
      <c r="AJ47" s="337">
        <v>-1.577</v>
      </c>
      <c r="AK47" s="337">
        <v>1.5580000000000016</v>
      </c>
      <c r="AL47" s="337">
        <v>1.3038999636692647</v>
      </c>
      <c r="AM47" s="337">
        <v>1.0204858085219479</v>
      </c>
      <c r="AN47" s="337">
        <v>1.225154591679571</v>
      </c>
    </row>
    <row r="48" spans="1:40" s="313" customFormat="1" ht="11.25" customHeight="1">
      <c r="A48" s="312"/>
      <c r="B48" s="312"/>
      <c r="C48" s="337"/>
      <c r="D48" s="337"/>
      <c r="E48" s="337"/>
      <c r="F48" s="337"/>
      <c r="G48" s="337"/>
      <c r="H48" s="337"/>
      <c r="I48" s="337"/>
      <c r="J48" s="337"/>
      <c r="K48" s="337"/>
      <c r="L48" s="337"/>
      <c r="M48" s="337"/>
      <c r="N48" s="337"/>
      <c r="O48" s="337"/>
      <c r="P48" s="337"/>
      <c r="Q48" s="337"/>
      <c r="R48" s="337"/>
      <c r="S48" s="337"/>
      <c r="T48" s="337"/>
      <c r="U48" s="337"/>
      <c r="V48" s="337"/>
      <c r="W48" s="337"/>
      <c r="X48" s="337"/>
      <c r="Y48" s="337"/>
      <c r="Z48" s="337"/>
      <c r="AA48" s="337"/>
      <c r="AC48" s="337"/>
      <c r="AD48" s="337"/>
      <c r="AE48" s="337"/>
      <c r="AF48" s="337"/>
      <c r="AG48" s="337"/>
      <c r="AH48" s="337"/>
      <c r="AJ48" s="337"/>
      <c r="AK48" s="337"/>
      <c r="AL48" s="337"/>
      <c r="AM48" s="337"/>
      <c r="AN48" s="337"/>
    </row>
    <row r="49" spans="1:40" s="313" customFormat="1" ht="11.25" customHeight="1">
      <c r="A49" s="329" t="s">
        <v>33</v>
      </c>
      <c r="B49" s="329"/>
      <c r="C49" s="331">
        <v>10.677360115094586</v>
      </c>
      <c r="D49" s="331">
        <v>4.2782024341999438</v>
      </c>
      <c r="E49" s="331">
        <v>2.03363645720012</v>
      </c>
      <c r="F49" s="331">
        <v>3.3559126790000233</v>
      </c>
      <c r="G49" s="331">
        <v>4.1436398063998352</v>
      </c>
      <c r="H49" s="331">
        <v>4.7640031225100268</v>
      </c>
      <c r="I49" s="331">
        <v>4.1279099439200415</v>
      </c>
      <c r="J49" s="331">
        <v>4.8842222402999163</v>
      </c>
      <c r="K49" s="331">
        <v>2.5488782440302282</v>
      </c>
      <c r="L49" s="331">
        <v>1.4866632446800114</v>
      </c>
      <c r="M49" s="331">
        <v>6.8988376178899964</v>
      </c>
      <c r="N49" s="331">
        <v>8.8270658753799882</v>
      </c>
      <c r="O49" s="331">
        <v>7.8174233864296596</v>
      </c>
      <c r="P49" s="331">
        <v>16.335730050890071</v>
      </c>
      <c r="Q49" s="331">
        <v>12.267195245900247</v>
      </c>
      <c r="R49" s="331">
        <v>11.055554238319971</v>
      </c>
      <c r="S49" s="331">
        <v>20.699997405160005</v>
      </c>
      <c r="T49" s="331">
        <v>18.316540254690022</v>
      </c>
      <c r="U49" s="331">
        <v>22.34725453348997</v>
      </c>
      <c r="V49" s="331">
        <v>11.466319439330075</v>
      </c>
      <c r="W49" s="331">
        <v>11.282942161255725</v>
      </c>
      <c r="X49" s="331">
        <v>8.4230197562274842</v>
      </c>
      <c r="Y49" s="331">
        <v>15.815427561771335</v>
      </c>
      <c r="Z49" s="331">
        <v>15.665414326458698</v>
      </c>
      <c r="AA49" s="331">
        <v>17.728056490534279</v>
      </c>
      <c r="AC49" s="331">
        <v>0</v>
      </c>
      <c r="AD49" s="331">
        <v>1.3361138070981724</v>
      </c>
      <c r="AE49" s="331">
        <v>2.5440844390445783</v>
      </c>
      <c r="AF49" s="331">
        <v>-2.4147383409495102</v>
      </c>
      <c r="AG49" s="331">
        <v>-4.8229982047687514</v>
      </c>
      <c r="AH49" s="331">
        <v>-2.7989278683002539</v>
      </c>
      <c r="AJ49" s="331">
        <v>2.4546799115902793</v>
      </c>
      <c r="AK49" s="331">
        <v>2.5625763406640765</v>
      </c>
      <c r="AL49" s="331">
        <v>0.48958537970613847</v>
      </c>
      <c r="AM49" s="331">
        <v>2.2393634254251449</v>
      </c>
      <c r="AN49" s="331">
        <v>-1.3242574235464737</v>
      </c>
    </row>
    <row r="50" spans="1:40" s="313" customFormat="1" ht="11.25" customHeight="1">
      <c r="A50" s="342" t="s">
        <v>34</v>
      </c>
      <c r="B50" s="342"/>
      <c r="C50" s="337">
        <v>-5.0419529999999995</v>
      </c>
      <c r="D50" s="337">
        <v>-5.1606061940000005</v>
      </c>
      <c r="E50" s="337">
        <v>-7.2528864500000001</v>
      </c>
      <c r="F50" s="337">
        <v>-5.9370383230000003</v>
      </c>
      <c r="G50" s="337">
        <v>-5.9048724339999996</v>
      </c>
      <c r="H50" s="337">
        <v>-7.6028764540000005</v>
      </c>
      <c r="I50" s="337">
        <v>-5.3746059659999998</v>
      </c>
      <c r="J50" s="337">
        <v>-7.6271836139999998</v>
      </c>
      <c r="K50" s="337">
        <v>-8.1802424360100012</v>
      </c>
      <c r="L50" s="337">
        <v>-7.7754812070000003</v>
      </c>
      <c r="M50" s="337">
        <v>-5.6941599929999995</v>
      </c>
      <c r="N50" s="337">
        <v>-6.3479430580000002</v>
      </c>
      <c r="O50" s="337">
        <v>-6.2637921069899996</v>
      </c>
      <c r="P50" s="337">
        <v>-6.6166131000000004</v>
      </c>
      <c r="Q50" s="337">
        <v>-5.8748858690000008</v>
      </c>
      <c r="R50" s="337">
        <v>-4.3212612540000004</v>
      </c>
      <c r="S50" s="337">
        <v>-4.7090909659999998</v>
      </c>
      <c r="T50" s="337">
        <v>-5.820898989989999</v>
      </c>
      <c r="U50" s="337">
        <v>-4.7146489220000003</v>
      </c>
      <c r="V50" s="337">
        <v>-5.0080042640100002</v>
      </c>
      <c r="W50" s="337">
        <v>-10.042473116</v>
      </c>
      <c r="X50" s="337">
        <v>-8.042473116</v>
      </c>
      <c r="Y50" s="337">
        <v>-6.042473116</v>
      </c>
      <c r="Z50" s="337">
        <v>-6.042473116</v>
      </c>
      <c r="AA50" s="337">
        <v>-6.042473116</v>
      </c>
      <c r="AC50" s="337">
        <v>0</v>
      </c>
      <c r="AD50" s="337">
        <v>0</v>
      </c>
      <c r="AE50" s="337">
        <v>0</v>
      </c>
      <c r="AF50" s="337">
        <v>-3.0000000000000009</v>
      </c>
      <c r="AG50" s="337">
        <v>-3.0000000000000009</v>
      </c>
      <c r="AH50" s="337">
        <v>-3.0000000000000009</v>
      </c>
      <c r="AJ50" s="337">
        <v>0</v>
      </c>
      <c r="AK50" s="337">
        <v>0</v>
      </c>
      <c r="AL50" s="337">
        <v>1.4284877972299999</v>
      </c>
      <c r="AM50" s="337">
        <v>-0.15651220277000011</v>
      </c>
      <c r="AN50" s="337">
        <v>-1.2415122027700001</v>
      </c>
    </row>
    <row r="51" spans="1:40" s="313" customFormat="1" ht="11.25" customHeight="1">
      <c r="A51" s="342" t="s">
        <v>32</v>
      </c>
      <c r="B51" s="342"/>
      <c r="C51" s="337">
        <v>15.719313115094586</v>
      </c>
      <c r="D51" s="337">
        <v>9.4388086281999435</v>
      </c>
      <c r="E51" s="337">
        <v>9.2865229072001192</v>
      </c>
      <c r="F51" s="337">
        <v>9.2929510020000237</v>
      </c>
      <c r="G51" s="337">
        <v>10.048512240399834</v>
      </c>
      <c r="H51" s="337">
        <v>12.366879576510026</v>
      </c>
      <c r="I51" s="337">
        <v>9.5025159099200422</v>
      </c>
      <c r="J51" s="337">
        <v>12.511405854299916</v>
      </c>
      <c r="K51" s="337">
        <v>10.729120680040229</v>
      </c>
      <c r="L51" s="337">
        <v>9.2621444516800118</v>
      </c>
      <c r="M51" s="337">
        <v>12.592997610889995</v>
      </c>
      <c r="N51" s="337">
        <v>15.175008933379988</v>
      </c>
      <c r="O51" s="337">
        <v>14.081215493419659</v>
      </c>
      <c r="P51" s="337">
        <v>22.952343150890073</v>
      </c>
      <c r="Q51" s="337">
        <v>18.142081114900247</v>
      </c>
      <c r="R51" s="337">
        <v>15.37681549231997</v>
      </c>
      <c r="S51" s="337">
        <v>25.409088371160003</v>
      </c>
      <c r="T51" s="337">
        <v>24.137439244680021</v>
      </c>
      <c r="U51" s="337">
        <v>27.061903455489968</v>
      </c>
      <c r="V51" s="337">
        <v>16.474323703340076</v>
      </c>
      <c r="W51" s="337">
        <v>21.325415277255725</v>
      </c>
      <c r="X51" s="337">
        <v>16.465492872227486</v>
      </c>
      <c r="Y51" s="337">
        <v>21.857900677771333</v>
      </c>
      <c r="Z51" s="337">
        <v>21.707887442458699</v>
      </c>
      <c r="AA51" s="337">
        <v>23.770529606534279</v>
      </c>
      <c r="AC51" s="337">
        <v>0</v>
      </c>
      <c r="AD51" s="337">
        <v>1.3361138070981724</v>
      </c>
      <c r="AE51" s="337">
        <v>2.54408443904458</v>
      </c>
      <c r="AF51" s="337">
        <v>0.58526165905048799</v>
      </c>
      <c r="AG51" s="337">
        <v>-1.8229982047687514</v>
      </c>
      <c r="AH51" s="337">
        <v>0.20107213169974614</v>
      </c>
      <c r="AJ51" s="337">
        <v>2.4546799115902793</v>
      </c>
      <c r="AK51" s="337">
        <v>2.5625763406640765</v>
      </c>
      <c r="AL51" s="337">
        <v>-0.93890241752386139</v>
      </c>
      <c r="AM51" s="337">
        <v>2.395875628195145</v>
      </c>
      <c r="AN51" s="337">
        <v>-8.2745220776473616E-2</v>
      </c>
    </row>
    <row r="52" spans="1:40" s="313" customFormat="1" ht="11.25" customHeight="1">
      <c r="A52" s="329"/>
      <c r="B52" s="329"/>
      <c r="C52" s="343"/>
      <c r="D52" s="343"/>
      <c r="E52" s="343"/>
      <c r="F52" s="343"/>
      <c r="G52" s="343"/>
      <c r="H52" s="343"/>
      <c r="I52" s="343"/>
      <c r="J52" s="343"/>
      <c r="K52" s="343"/>
      <c r="L52" s="343"/>
      <c r="M52" s="343"/>
      <c r="N52" s="343"/>
      <c r="O52" s="343"/>
      <c r="P52" s="343"/>
      <c r="Q52" s="343"/>
      <c r="R52" s="343"/>
      <c r="S52" s="343"/>
      <c r="T52" s="403"/>
      <c r="U52" s="403"/>
      <c r="V52" s="403"/>
      <c r="W52" s="403"/>
      <c r="X52" s="403"/>
      <c r="Y52" s="403"/>
      <c r="Z52" s="403"/>
      <c r="AA52" s="403"/>
      <c r="AB52" s="379"/>
      <c r="AC52" s="403"/>
      <c r="AD52" s="403"/>
      <c r="AE52" s="403"/>
      <c r="AF52" s="403"/>
      <c r="AG52" s="403"/>
      <c r="AH52" s="403"/>
      <c r="AI52" s="379"/>
      <c r="AJ52" s="403"/>
      <c r="AK52" s="403"/>
      <c r="AL52" s="403"/>
      <c r="AM52" s="403"/>
      <c r="AN52" s="403"/>
    </row>
    <row r="53" spans="1:40" s="313" customFormat="1" ht="11.25" customHeight="1">
      <c r="A53" s="329" t="s">
        <v>35</v>
      </c>
      <c r="B53" s="329"/>
      <c r="C53" s="331">
        <v>1170.4292438809246</v>
      </c>
      <c r="D53" s="331">
        <v>1165.58911587954</v>
      </c>
      <c r="E53" s="331">
        <v>1166.2323470138601</v>
      </c>
      <c r="F53" s="331">
        <v>1224.0146258479001</v>
      </c>
      <c r="G53" s="331">
        <v>1288.3554519158997</v>
      </c>
      <c r="H53" s="331">
        <v>1363.61334197817</v>
      </c>
      <c r="I53" s="331">
        <v>1433.10331228575</v>
      </c>
      <c r="J53" s="331">
        <v>1491.1897972950401</v>
      </c>
      <c r="K53" s="331">
        <v>1500.3833477084672</v>
      </c>
      <c r="L53" s="331">
        <v>1460.058955154288</v>
      </c>
      <c r="M53" s="331">
        <v>1532.2590376223525</v>
      </c>
      <c r="N53" s="331">
        <v>1564.2890722475188</v>
      </c>
      <c r="O53" s="331">
        <v>1576.7850247314977</v>
      </c>
      <c r="P53" s="331">
        <v>1624.6319534644467</v>
      </c>
      <c r="Q53" s="331">
        <v>1684.0492017947531</v>
      </c>
      <c r="R53" s="331">
        <v>1816.2036118378048</v>
      </c>
      <c r="S53" s="331">
        <v>1946.6668796947026</v>
      </c>
      <c r="T53" s="331">
        <v>2039.0672661315491</v>
      </c>
      <c r="U53" s="331">
        <v>2113.5476556607809</v>
      </c>
      <c r="V53" s="331">
        <v>2162.9279934315905</v>
      </c>
      <c r="W53" s="331">
        <v>2132.7618048809645</v>
      </c>
      <c r="X53" s="331">
        <v>2273.3507513392424</v>
      </c>
      <c r="Y53" s="331">
        <v>2350.2802922421092</v>
      </c>
      <c r="Z53" s="331">
        <v>2410.9651322365917</v>
      </c>
      <c r="AA53" s="331">
        <v>2497.4424768066933</v>
      </c>
      <c r="AC53" s="331">
        <v>0</v>
      </c>
      <c r="AD53" s="331">
        <v>12.629566248757328</v>
      </c>
      <c r="AE53" s="331">
        <v>37.917919401667405</v>
      </c>
      <c r="AF53" s="331">
        <v>24.998626132119171</v>
      </c>
      <c r="AG53" s="331">
        <v>19.479890492701998</v>
      </c>
      <c r="AH53" s="331">
        <v>24.02707937516243</v>
      </c>
      <c r="AJ53" s="331">
        <v>-1.4684476721299689</v>
      </c>
      <c r="AK53" s="331">
        <v>12.790804880964515</v>
      </c>
      <c r="AL53" s="331">
        <v>82.213387753257393</v>
      </c>
      <c r="AM53" s="331">
        <v>44.642474883013165</v>
      </c>
      <c r="AN53" s="331">
        <v>6.4721304259769568</v>
      </c>
    </row>
    <row r="54" spans="1:40" s="313" customFormat="1" ht="11.25" customHeight="1">
      <c r="A54" s="342" t="s">
        <v>36</v>
      </c>
      <c r="B54" s="342"/>
      <c r="C54" s="337">
        <v>3.7943342884000004</v>
      </c>
      <c r="D54" s="337">
        <v>3.619982469</v>
      </c>
      <c r="E54" s="337">
        <v>3.3971759592000002</v>
      </c>
      <c r="F54" s="337">
        <v>3.4783094689</v>
      </c>
      <c r="G54" s="337">
        <v>3.8625357650000005</v>
      </c>
      <c r="H54" s="337">
        <v>4.6661396987400003</v>
      </c>
      <c r="I54" s="337">
        <v>5.1603506915699997</v>
      </c>
      <c r="J54" s="337">
        <v>5.8840047347799995</v>
      </c>
      <c r="K54" s="337">
        <v>5.8739086377400005</v>
      </c>
      <c r="L54" s="337">
        <v>5.1512254664199997</v>
      </c>
      <c r="M54" s="337">
        <v>5.6736238397500003</v>
      </c>
      <c r="N54" s="337">
        <v>5.6600701476899999</v>
      </c>
      <c r="O54" s="337">
        <v>5.2546792206799999</v>
      </c>
      <c r="P54" s="337">
        <v>5.2206762477400002</v>
      </c>
      <c r="Q54" s="337">
        <v>5.8068102479700006</v>
      </c>
      <c r="R54" s="337">
        <v>6.275133681809999</v>
      </c>
      <c r="S54" s="337">
        <v>6.0767682551599993</v>
      </c>
      <c r="T54" s="337">
        <v>6.2589818514699989</v>
      </c>
      <c r="U54" s="337">
        <v>6.4978483098500002</v>
      </c>
      <c r="V54" s="337">
        <v>6.864373027460001</v>
      </c>
      <c r="W54" s="337">
        <v>6.2115641934700001</v>
      </c>
      <c r="X54" s="337">
        <v>7.0400762400688199</v>
      </c>
      <c r="Y54" s="337">
        <v>7.4171234352752142</v>
      </c>
      <c r="Z54" s="337">
        <v>7.6692714258777244</v>
      </c>
      <c r="AA54" s="337">
        <v>7.8898187838856595</v>
      </c>
      <c r="AC54" s="337">
        <v>0</v>
      </c>
      <c r="AD54" s="337">
        <v>0</v>
      </c>
      <c r="AE54" s="337">
        <v>0.22250679514858884</v>
      </c>
      <c r="AF54" s="337">
        <v>0.34629718484703265</v>
      </c>
      <c r="AG54" s="337">
        <v>0.37332810274279637</v>
      </c>
      <c r="AH54" s="337">
        <v>0.42062059892967785</v>
      </c>
      <c r="AJ54" s="337">
        <v>0</v>
      </c>
      <c r="AK54" s="337">
        <v>0</v>
      </c>
      <c r="AL54" s="337">
        <v>0.45657856442660272</v>
      </c>
      <c r="AM54" s="337">
        <v>0.48442429724616343</v>
      </c>
      <c r="AN54" s="337">
        <v>0.39438982499115927</v>
      </c>
    </row>
    <row r="55" spans="1:40" s="313" customFormat="1" ht="11.25" customHeight="1">
      <c r="A55" s="329" t="s">
        <v>0</v>
      </c>
      <c r="B55" s="342"/>
      <c r="C55" s="337">
        <v>1166.6349095925245</v>
      </c>
      <c r="D55" s="337">
        <v>1161.9691334105401</v>
      </c>
      <c r="E55" s="337">
        <v>1162.8351710546601</v>
      </c>
      <c r="F55" s="337">
        <v>1220.536316379</v>
      </c>
      <c r="G55" s="337">
        <v>1284.4929161508996</v>
      </c>
      <c r="H55" s="337">
        <v>1358.94720227943</v>
      </c>
      <c r="I55" s="337">
        <v>1427.9429615941799</v>
      </c>
      <c r="J55" s="337">
        <v>1485.30579256026</v>
      </c>
      <c r="K55" s="337">
        <v>1494.5094390707272</v>
      </c>
      <c r="L55" s="337">
        <v>1454.9077296878679</v>
      </c>
      <c r="M55" s="337">
        <v>1526.5854137826025</v>
      </c>
      <c r="N55" s="337">
        <v>1558.6290020998288</v>
      </c>
      <c r="O55" s="337">
        <v>1571.5303455108178</v>
      </c>
      <c r="P55" s="337">
        <v>1619.4112772167068</v>
      </c>
      <c r="Q55" s="337">
        <v>1678.2423915467832</v>
      </c>
      <c r="R55" s="337">
        <v>1809.9284781559948</v>
      </c>
      <c r="S55" s="337">
        <v>1940.5901114395426</v>
      </c>
      <c r="T55" s="337">
        <v>2032.8082842800791</v>
      </c>
      <c r="U55" s="337">
        <v>2107.0498073509311</v>
      </c>
      <c r="V55" s="337">
        <v>2156.0636204041307</v>
      </c>
      <c r="W55" s="337">
        <v>2126.5502406874944</v>
      </c>
      <c r="X55" s="337">
        <v>2266.3106750991737</v>
      </c>
      <c r="Y55" s="337">
        <v>2342.863168806834</v>
      </c>
      <c r="Z55" s="337">
        <v>2403.2958608107137</v>
      </c>
      <c r="AA55" s="337">
        <v>2489.5526580228075</v>
      </c>
      <c r="AC55" s="337">
        <v>0</v>
      </c>
      <c r="AD55" s="337">
        <v>12.629566248757328</v>
      </c>
      <c r="AE55" s="337">
        <v>37.695412606518858</v>
      </c>
      <c r="AF55" s="337">
        <v>24.652328947272053</v>
      </c>
      <c r="AG55" s="337">
        <v>19.106562389958981</v>
      </c>
      <c r="AH55" s="337">
        <v>23.606458776232557</v>
      </c>
      <c r="AJ55" s="337">
        <v>-1.4684476721299689</v>
      </c>
      <c r="AK55" s="337">
        <v>12.790804880964515</v>
      </c>
      <c r="AL55" s="337">
        <v>81.756809188831085</v>
      </c>
      <c r="AM55" s="337">
        <v>44.158050585766887</v>
      </c>
      <c r="AN55" s="337">
        <v>6.077740600985635</v>
      </c>
    </row>
    <row r="56" spans="1:40" s="313" customFormat="1" ht="11.25" customHeight="1">
      <c r="A56" s="342" t="s">
        <v>37</v>
      </c>
      <c r="B56" s="335"/>
      <c r="C56" s="337">
        <v>336.30388377900005</v>
      </c>
      <c r="D56" s="337">
        <v>359.38908943799998</v>
      </c>
      <c r="E56" s="337">
        <v>378.49183183899999</v>
      </c>
      <c r="F56" s="337">
        <v>403.07670054900001</v>
      </c>
      <c r="G56" s="337">
        <v>419.83938008999996</v>
      </c>
      <c r="H56" s="337">
        <v>435.57736284600003</v>
      </c>
      <c r="I56" s="337">
        <v>454.11732841199995</v>
      </c>
      <c r="J56" s="337">
        <v>479.06816986800004</v>
      </c>
      <c r="K56" s="337">
        <v>515.61257131999992</v>
      </c>
      <c r="L56" s="337">
        <v>524.856459664</v>
      </c>
      <c r="M56" s="337">
        <v>536.88725847000001</v>
      </c>
      <c r="N56" s="337">
        <v>552.556536585</v>
      </c>
      <c r="O56" s="337">
        <v>576.1980207339999</v>
      </c>
      <c r="P56" s="337">
        <v>597.33959271200001</v>
      </c>
      <c r="Q56" s="337">
        <v>618.22328635500014</v>
      </c>
      <c r="R56" s="337">
        <v>651.65391783100006</v>
      </c>
      <c r="S56" s="337">
        <v>685.91488941500006</v>
      </c>
      <c r="T56" s="337">
        <v>717.0167778089999</v>
      </c>
      <c r="U56" s="337">
        <v>744.27132386699998</v>
      </c>
      <c r="V56" s="337">
        <v>766.82899074600004</v>
      </c>
      <c r="W56" s="337">
        <v>785.69273081437166</v>
      </c>
      <c r="X56" s="337">
        <v>816.90637517811626</v>
      </c>
      <c r="Y56" s="337">
        <v>842.07537615421177</v>
      </c>
      <c r="Z56" s="337">
        <v>869.44337468182209</v>
      </c>
      <c r="AA56" s="337">
        <v>899.92661939752418</v>
      </c>
      <c r="AC56" s="337">
        <v>0</v>
      </c>
      <c r="AD56" s="337">
        <v>3.3126944413655792</v>
      </c>
      <c r="AE56" s="337">
        <v>7.4175700700669722</v>
      </c>
      <c r="AF56" s="337">
        <v>9.0164285973025926</v>
      </c>
      <c r="AG56" s="337">
        <v>9.3895075278626337</v>
      </c>
      <c r="AH56" s="337">
        <v>10.262270259738443</v>
      </c>
      <c r="AJ56" s="337">
        <v>0.25119951999988643</v>
      </c>
      <c r="AK56" s="337">
        <v>1.1771499015060272</v>
      </c>
      <c r="AL56" s="337">
        <v>7.3545967816268103</v>
      </c>
      <c r="AM56" s="337">
        <v>3.5343306098352514</v>
      </c>
      <c r="AN56" s="337">
        <v>2.5366962336951246</v>
      </c>
    </row>
    <row r="57" spans="1:40" s="313" customFormat="1" ht="11.25" customHeight="1">
      <c r="A57" s="342" t="s">
        <v>38</v>
      </c>
      <c r="B57" s="335"/>
      <c r="C57" s="337">
        <v>126.8237734417</v>
      </c>
      <c r="D57" s="337">
        <v>136.92416513750001</v>
      </c>
      <c r="E57" s="337">
        <v>139.82853473509999</v>
      </c>
      <c r="F57" s="337">
        <v>142.88327110870003</v>
      </c>
      <c r="G57" s="337">
        <v>147.21916747110004</v>
      </c>
      <c r="H57" s="337">
        <v>151.01859504769999</v>
      </c>
      <c r="I57" s="337">
        <v>159.59606507091999</v>
      </c>
      <c r="J57" s="337">
        <v>168.94350680811999</v>
      </c>
      <c r="K57" s="337">
        <v>178.10827983671999</v>
      </c>
      <c r="L57" s="337">
        <v>178.7925081594</v>
      </c>
      <c r="M57" s="337">
        <v>183.49731746947998</v>
      </c>
      <c r="N57" s="337">
        <v>195.20791555299999</v>
      </c>
      <c r="O57" s="337">
        <v>201.59398912699999</v>
      </c>
      <c r="P57" s="337">
        <v>207.51795387199999</v>
      </c>
      <c r="Q57" s="337">
        <v>213.657412179</v>
      </c>
      <c r="R57" s="337">
        <v>224.12852059299999</v>
      </c>
      <c r="S57" s="337">
        <v>233.90450012399998</v>
      </c>
      <c r="T57" s="337">
        <v>245.031824954</v>
      </c>
      <c r="U57" s="337">
        <v>256.74467838599998</v>
      </c>
      <c r="V57" s="337">
        <v>266.51602749699998</v>
      </c>
      <c r="W57" s="337">
        <v>269.21821658663902</v>
      </c>
      <c r="X57" s="337">
        <v>281.89975651384435</v>
      </c>
      <c r="Y57" s="337">
        <v>292.99081989723061</v>
      </c>
      <c r="Z57" s="337">
        <v>302.92246026424647</v>
      </c>
      <c r="AA57" s="337">
        <v>312.61247386514793</v>
      </c>
      <c r="AC57" s="337">
        <v>0</v>
      </c>
      <c r="AD57" s="337">
        <v>0.80099826803240148</v>
      </c>
      <c r="AE57" s="337">
        <v>2.3616604705252371</v>
      </c>
      <c r="AF57" s="337">
        <v>3.3288808559974541</v>
      </c>
      <c r="AG57" s="337">
        <v>3.5453565088572532</v>
      </c>
      <c r="AH57" s="337">
        <v>3.8158876984419408</v>
      </c>
      <c r="AJ57" s="337">
        <v>0</v>
      </c>
      <c r="AK57" s="337">
        <v>0.69917492873042875</v>
      </c>
      <c r="AL57" s="337">
        <v>5.0049830377436706</v>
      </c>
      <c r="AM57" s="337">
        <v>4.5045510206076074</v>
      </c>
      <c r="AN57" s="337">
        <v>3.5051006809885621</v>
      </c>
    </row>
    <row r="58" spans="1:40" s="313" customFormat="1" ht="11.25" customHeight="1">
      <c r="A58" s="344" t="s">
        <v>39</v>
      </c>
      <c r="B58" s="345"/>
      <c r="C58" s="331">
        <v>703.50725237182451</v>
      </c>
      <c r="D58" s="331">
        <v>665.65587883504008</v>
      </c>
      <c r="E58" s="331">
        <v>644.51480448056009</v>
      </c>
      <c r="F58" s="331">
        <v>674.57634472130007</v>
      </c>
      <c r="G58" s="331">
        <v>717.43436858979965</v>
      </c>
      <c r="H58" s="331">
        <v>772.35124438573007</v>
      </c>
      <c r="I58" s="331">
        <v>814.22956811125994</v>
      </c>
      <c r="J58" s="331">
        <v>837.29411588413996</v>
      </c>
      <c r="K58" s="331">
        <v>800.78858791400739</v>
      </c>
      <c r="L58" s="331">
        <v>751.25876186446794</v>
      </c>
      <c r="M58" s="331">
        <v>806.20083784312249</v>
      </c>
      <c r="N58" s="331">
        <v>810.86454996182874</v>
      </c>
      <c r="O58" s="331">
        <v>793.73833564981794</v>
      </c>
      <c r="P58" s="331">
        <v>814.55373063270679</v>
      </c>
      <c r="Q58" s="331">
        <v>846.36169301278323</v>
      </c>
      <c r="R58" s="331">
        <v>934.14603973199462</v>
      </c>
      <c r="S58" s="331">
        <v>1020.7707219005426</v>
      </c>
      <c r="T58" s="331">
        <v>1070.7596815170791</v>
      </c>
      <c r="U58" s="331">
        <v>1106.0338050979312</v>
      </c>
      <c r="V58" s="331">
        <v>1122.7186021611305</v>
      </c>
      <c r="W58" s="331">
        <v>1071.6392932864831</v>
      </c>
      <c r="X58" s="331">
        <v>1167.5045434072131</v>
      </c>
      <c r="Y58" s="331">
        <v>1207.7969727553914</v>
      </c>
      <c r="Z58" s="331">
        <v>1230.9300258646451</v>
      </c>
      <c r="AA58" s="331">
        <v>1277.0135647601355</v>
      </c>
      <c r="AC58" s="331">
        <v>0</v>
      </c>
      <c r="AD58" s="331">
        <v>8.5158735393590632</v>
      </c>
      <c r="AE58" s="331">
        <v>27.916182065926478</v>
      </c>
      <c r="AF58" s="331">
        <v>12.307019493971666</v>
      </c>
      <c r="AG58" s="331">
        <v>6.1716983532389804</v>
      </c>
      <c r="AH58" s="331">
        <v>9.5283008180524575</v>
      </c>
      <c r="AJ58" s="331">
        <v>-1.719647192129969</v>
      </c>
      <c r="AK58" s="331">
        <v>10.914480050728116</v>
      </c>
      <c r="AL58" s="331">
        <v>69.397229369460547</v>
      </c>
      <c r="AM58" s="331">
        <v>36.119168955324085</v>
      </c>
      <c r="AN58" s="331">
        <v>3.5943686301834532E-2</v>
      </c>
    </row>
    <row r="59" spans="1:40" s="313" customFormat="1" ht="11.25" customHeight="1">
      <c r="A59" s="344"/>
      <c r="B59" s="345"/>
      <c r="C59" s="331"/>
      <c r="D59" s="331"/>
      <c r="E59" s="331"/>
      <c r="F59" s="331"/>
      <c r="G59" s="331"/>
      <c r="H59" s="331"/>
      <c r="I59" s="331"/>
      <c r="J59" s="331"/>
      <c r="K59" s="331"/>
      <c r="L59" s="331"/>
      <c r="M59" s="331"/>
      <c r="N59" s="331"/>
      <c r="O59" s="331"/>
      <c r="P59" s="331"/>
      <c r="Q59" s="331"/>
      <c r="R59" s="331"/>
      <c r="S59" s="331"/>
      <c r="T59" s="404"/>
      <c r="U59" s="404"/>
      <c r="V59" s="404"/>
      <c r="W59" s="404"/>
      <c r="X59" s="404"/>
      <c r="Y59" s="404"/>
      <c r="Z59" s="404"/>
      <c r="AA59" s="404"/>
      <c r="AB59" s="379"/>
      <c r="AC59" s="404"/>
      <c r="AD59" s="404"/>
      <c r="AE59" s="404"/>
      <c r="AF59" s="404"/>
      <c r="AG59" s="404"/>
      <c r="AH59" s="404"/>
      <c r="AI59" s="379"/>
      <c r="AJ59" s="404"/>
      <c r="AK59" s="404"/>
      <c r="AL59" s="404"/>
      <c r="AM59" s="404"/>
      <c r="AN59" s="404"/>
    </row>
    <row r="60" spans="1:40" s="313" customFormat="1" ht="11.25" customHeight="1">
      <c r="A60" s="329" t="s">
        <v>711</v>
      </c>
      <c r="B60" s="345"/>
      <c r="C60" s="331"/>
      <c r="D60" s="331"/>
      <c r="E60" s="331"/>
      <c r="F60" s="331"/>
      <c r="G60" s="331"/>
      <c r="H60" s="331"/>
      <c r="I60" s="331"/>
      <c r="J60" s="331"/>
      <c r="K60" s="331"/>
      <c r="L60" s="331"/>
      <c r="M60" s="331"/>
      <c r="N60" s="331"/>
      <c r="O60" s="331"/>
      <c r="P60" s="331"/>
      <c r="Q60" s="331"/>
      <c r="R60" s="331"/>
      <c r="S60" s="331"/>
      <c r="T60" s="404"/>
      <c r="U60" s="404"/>
      <c r="V60" s="404"/>
      <c r="W60" s="404"/>
      <c r="X60" s="404"/>
      <c r="Y60" s="404"/>
      <c r="Z60" s="404"/>
      <c r="AA60" s="404"/>
      <c r="AB60" s="379"/>
      <c r="AC60" s="404"/>
      <c r="AD60" s="404"/>
      <c r="AE60" s="404"/>
      <c r="AF60" s="404"/>
      <c r="AG60" s="404"/>
      <c r="AH60" s="404"/>
      <c r="AI60" s="379"/>
      <c r="AJ60" s="404"/>
      <c r="AK60" s="404"/>
      <c r="AL60" s="404"/>
      <c r="AM60" s="404"/>
      <c r="AN60" s="404"/>
    </row>
    <row r="61" spans="1:40" s="313" customFormat="1" ht="11.25" customHeight="1">
      <c r="A61" s="312" t="s">
        <v>35</v>
      </c>
      <c r="B61" s="345"/>
      <c r="C61" s="331">
        <v>6.0279074942004627</v>
      </c>
      <c r="D61" s="331">
        <v>7.2622877589001291</v>
      </c>
      <c r="E61" s="331">
        <v>8.4628200623999419</v>
      </c>
      <c r="F61" s="331">
        <v>9.488779626099813</v>
      </c>
      <c r="G61" s="331">
        <v>10.96776515800002</v>
      </c>
      <c r="H61" s="331">
        <v>11.491320823000024</v>
      </c>
      <c r="I61" s="331">
        <v>10.262674797999807</v>
      </c>
      <c r="J61" s="331">
        <v>10.678316940999821</v>
      </c>
      <c r="K61" s="331">
        <v>12.553884858000174</v>
      </c>
      <c r="L61" s="331">
        <v>14.03088641599993</v>
      </c>
      <c r="M61" s="331">
        <v>16.457406695000145</v>
      </c>
      <c r="N61" s="331">
        <v>17.853264384999875</v>
      </c>
      <c r="O61" s="331">
        <v>16.432961883000189</v>
      </c>
      <c r="P61" s="331">
        <v>14.388999586010186</v>
      </c>
      <c r="Q61" s="331">
        <v>15.698423900610123</v>
      </c>
      <c r="R61" s="331">
        <v>6.8337650910902994</v>
      </c>
      <c r="S61" s="331">
        <v>8.1754276284420939</v>
      </c>
      <c r="T61" s="331">
        <v>6.9977859939790505</v>
      </c>
      <c r="U61" s="331">
        <v>4.964132331871042</v>
      </c>
      <c r="V61" s="331">
        <v>0.58344110372036084</v>
      </c>
      <c r="W61" s="331">
        <v>-1.5769999999997708</v>
      </c>
      <c r="X61" s="331">
        <v>0</v>
      </c>
      <c r="Y61" s="331">
        <v>0</v>
      </c>
      <c r="Z61" s="331">
        <v>0</v>
      </c>
      <c r="AA61" s="331">
        <v>0</v>
      </c>
      <c r="AB61" s="379"/>
      <c r="AC61" s="404"/>
      <c r="AD61" s="404"/>
      <c r="AE61" s="404"/>
      <c r="AF61" s="404"/>
      <c r="AG61" s="404"/>
      <c r="AH61" s="404"/>
      <c r="AI61" s="379"/>
      <c r="AJ61" s="404"/>
      <c r="AK61" s="404"/>
      <c r="AL61" s="404"/>
      <c r="AM61" s="404"/>
      <c r="AN61" s="404"/>
    </row>
    <row r="62" spans="1:40" s="313" customFormat="1" ht="11.25" customHeight="1">
      <c r="A62" s="312" t="s">
        <v>39</v>
      </c>
      <c r="B62" s="345"/>
      <c r="C62" s="331">
        <v>14.071849422000355</v>
      </c>
      <c r="D62" s="331">
        <v>14.370838549000155</v>
      </c>
      <c r="E62" s="331">
        <v>13.542882315000043</v>
      </c>
      <c r="F62" s="331">
        <v>14.810234724999759</v>
      </c>
      <c r="G62" s="331">
        <v>14.280841905299894</v>
      </c>
      <c r="H62" s="331">
        <v>14.604295369720148</v>
      </c>
      <c r="I62" s="331">
        <v>14.489873262023139</v>
      </c>
      <c r="J62" s="331">
        <v>12.101443154069784</v>
      </c>
      <c r="K62" s="331">
        <v>13.984288179410214</v>
      </c>
      <c r="L62" s="331">
        <v>15.670230878339908</v>
      </c>
      <c r="M62" s="331">
        <v>17.893568238460148</v>
      </c>
      <c r="N62" s="331">
        <v>19.416868679639947</v>
      </c>
      <c r="O62" s="331">
        <v>18.076034785680349</v>
      </c>
      <c r="P62" s="331">
        <v>16.10323718753034</v>
      </c>
      <c r="Q62" s="331">
        <v>18.286373900610442</v>
      </c>
      <c r="R62" s="331">
        <v>6.8337650910901857</v>
      </c>
      <c r="S62" s="331">
        <v>8.1754276284420939</v>
      </c>
      <c r="T62" s="331">
        <v>6.9977859939790505</v>
      </c>
      <c r="U62" s="331">
        <v>4.964132331871042</v>
      </c>
      <c r="V62" s="331">
        <v>0.58344110372036084</v>
      </c>
      <c r="W62" s="331">
        <v>-1.5770000000004529</v>
      </c>
      <c r="X62" s="331">
        <v>0</v>
      </c>
      <c r="Y62" s="331">
        <v>0</v>
      </c>
      <c r="Z62" s="331">
        <v>0</v>
      </c>
      <c r="AA62" s="331">
        <v>0</v>
      </c>
      <c r="AB62" s="379"/>
      <c r="AC62" s="404"/>
      <c r="AD62" s="404"/>
      <c r="AE62" s="404"/>
      <c r="AF62" s="404"/>
      <c r="AG62" s="404"/>
      <c r="AH62" s="404"/>
      <c r="AI62" s="379"/>
      <c r="AJ62" s="404"/>
      <c r="AK62" s="404"/>
      <c r="AL62" s="404"/>
      <c r="AM62" s="404"/>
      <c r="AN62" s="404"/>
    </row>
    <row r="63" spans="1:40" s="313" customFormat="1" ht="11.25" customHeight="1">
      <c r="A63" s="329"/>
      <c r="B63" s="345"/>
      <c r="C63" s="331"/>
      <c r="D63" s="331"/>
      <c r="E63" s="331"/>
      <c r="F63" s="331"/>
      <c r="G63" s="331"/>
      <c r="H63" s="331"/>
      <c r="I63" s="331"/>
      <c r="J63" s="331"/>
      <c r="K63" s="331"/>
      <c r="L63" s="331"/>
      <c r="M63" s="331"/>
      <c r="N63" s="331"/>
      <c r="O63" s="331"/>
      <c r="P63" s="331"/>
      <c r="Q63" s="331"/>
      <c r="R63" s="331"/>
      <c r="S63" s="331"/>
      <c r="T63" s="404"/>
      <c r="U63" s="404"/>
      <c r="V63" s="404"/>
      <c r="W63" s="404"/>
      <c r="X63" s="404"/>
      <c r="Y63" s="404"/>
      <c r="Z63" s="404"/>
      <c r="AA63" s="404"/>
      <c r="AB63" s="379"/>
      <c r="AC63" s="404"/>
      <c r="AD63" s="404"/>
      <c r="AE63" s="404"/>
      <c r="AF63" s="404"/>
      <c r="AG63" s="404"/>
      <c r="AH63" s="404"/>
      <c r="AI63" s="379"/>
      <c r="AJ63" s="404"/>
      <c r="AK63" s="404"/>
      <c r="AL63" s="404"/>
      <c r="AM63" s="404"/>
      <c r="AN63" s="404"/>
    </row>
    <row r="64" spans="1:40" s="313" customFormat="1" ht="11.25" customHeight="1">
      <c r="A64" s="346" t="s">
        <v>712</v>
      </c>
      <c r="B64" s="345"/>
      <c r="C64" s="331"/>
      <c r="D64" s="331"/>
      <c r="E64" s="331"/>
      <c r="F64" s="331"/>
      <c r="G64" s="331"/>
      <c r="H64" s="331"/>
      <c r="I64" s="331"/>
      <c r="J64" s="331"/>
      <c r="K64" s="331"/>
      <c r="L64" s="331"/>
      <c r="M64" s="331"/>
      <c r="N64" s="331"/>
      <c r="O64" s="331"/>
      <c r="P64" s="331"/>
      <c r="Q64" s="331"/>
      <c r="R64" s="331"/>
      <c r="S64" s="331"/>
      <c r="T64" s="404"/>
      <c r="U64" s="404"/>
      <c r="V64" s="404"/>
      <c r="W64" s="404"/>
      <c r="X64" s="404"/>
      <c r="Y64" s="404"/>
      <c r="Z64" s="404"/>
      <c r="AA64" s="404"/>
      <c r="AB64" s="379"/>
      <c r="AC64" s="404"/>
      <c r="AD64" s="404"/>
      <c r="AE64" s="404"/>
      <c r="AF64" s="404"/>
      <c r="AG64" s="404"/>
      <c r="AH64" s="404"/>
      <c r="AI64" s="379"/>
      <c r="AJ64" s="404"/>
      <c r="AK64" s="404"/>
      <c r="AL64" s="404"/>
      <c r="AM64" s="404"/>
      <c r="AN64" s="404"/>
    </row>
    <row r="65" spans="1:40" s="313" customFormat="1" ht="11.25" customHeight="1">
      <c r="A65" s="346" t="s">
        <v>713</v>
      </c>
      <c r="B65" s="345"/>
      <c r="C65" s="331"/>
      <c r="D65" s="331"/>
      <c r="E65" s="331"/>
      <c r="F65" s="331"/>
      <c r="G65" s="331"/>
      <c r="H65" s="331"/>
      <c r="I65" s="331"/>
      <c r="J65" s="331"/>
      <c r="K65" s="331"/>
      <c r="L65" s="331"/>
      <c r="M65" s="331"/>
      <c r="N65" s="331"/>
      <c r="O65" s="331"/>
      <c r="P65" s="331"/>
      <c r="Q65" s="331"/>
      <c r="R65" s="331"/>
      <c r="S65" s="331"/>
      <c r="T65" s="404"/>
      <c r="U65" s="404"/>
      <c r="V65" s="404"/>
      <c r="W65" s="404"/>
      <c r="X65" s="404"/>
      <c r="Y65" s="404"/>
      <c r="Z65" s="404"/>
      <c r="AA65" s="404"/>
      <c r="AB65" s="379"/>
      <c r="AC65" s="404"/>
      <c r="AD65" s="404"/>
      <c r="AE65" s="404"/>
      <c r="AF65" s="404"/>
      <c r="AG65" s="404"/>
      <c r="AH65" s="404"/>
      <c r="AI65" s="379"/>
      <c r="AJ65" s="404"/>
      <c r="AK65" s="404"/>
      <c r="AL65" s="404"/>
      <c r="AM65" s="404"/>
      <c r="AN65" s="404"/>
    </row>
    <row r="66" spans="1:40" s="313" customFormat="1" ht="11.25" customHeight="1">
      <c r="A66" s="329" t="s">
        <v>35</v>
      </c>
      <c r="B66" s="345"/>
      <c r="C66" s="331">
        <v>1164.4013363867241</v>
      </c>
      <c r="D66" s="331">
        <v>1158.3268281206399</v>
      </c>
      <c r="E66" s="331">
        <v>1157.7695269514602</v>
      </c>
      <c r="F66" s="331">
        <v>1214.5258462218003</v>
      </c>
      <c r="G66" s="331">
        <v>1277.3876867578997</v>
      </c>
      <c r="H66" s="331">
        <v>1352.1220211551699</v>
      </c>
      <c r="I66" s="331">
        <v>1422.8406374877502</v>
      </c>
      <c r="J66" s="331">
        <v>1480.5114803540403</v>
      </c>
      <c r="K66" s="331">
        <v>1487.8294628504671</v>
      </c>
      <c r="L66" s="331">
        <v>1446.0280687382881</v>
      </c>
      <c r="M66" s="331">
        <v>1515.8016309273523</v>
      </c>
      <c r="N66" s="331">
        <v>1546.4358078625189</v>
      </c>
      <c r="O66" s="331">
        <v>1560.3520628484976</v>
      </c>
      <c r="P66" s="331">
        <v>1610.2429538784365</v>
      </c>
      <c r="Q66" s="331">
        <v>1668.350777894143</v>
      </c>
      <c r="R66" s="331">
        <v>1809.3698467467145</v>
      </c>
      <c r="S66" s="331">
        <v>1938.4914520662605</v>
      </c>
      <c r="T66" s="331">
        <v>2032.0694801375701</v>
      </c>
      <c r="U66" s="331">
        <v>2108.5835233289099</v>
      </c>
      <c r="V66" s="331">
        <v>2162.3445523278701</v>
      </c>
      <c r="W66" s="331">
        <v>2134.3388048809643</v>
      </c>
      <c r="X66" s="331">
        <v>2273.3507513392424</v>
      </c>
      <c r="Y66" s="331">
        <v>2350.2802922421092</v>
      </c>
      <c r="Z66" s="331">
        <v>2410.9651322365917</v>
      </c>
      <c r="AA66" s="331">
        <v>2497.4424768066933</v>
      </c>
      <c r="AC66" s="331"/>
      <c r="AD66" s="331"/>
      <c r="AE66" s="331"/>
      <c r="AF66" s="331"/>
      <c r="AG66" s="331"/>
      <c r="AH66" s="331"/>
      <c r="AJ66" s="331"/>
      <c r="AK66" s="331"/>
      <c r="AL66" s="331"/>
      <c r="AM66" s="331"/>
      <c r="AN66" s="331"/>
    </row>
    <row r="67" spans="1:40" s="313" customFormat="1" ht="11.25" customHeight="1">
      <c r="A67" s="329" t="s">
        <v>39</v>
      </c>
      <c r="B67" s="345"/>
      <c r="C67" s="331">
        <v>689.43540294982415</v>
      </c>
      <c r="D67" s="331">
        <v>651.28504028603993</v>
      </c>
      <c r="E67" s="331">
        <v>630.97192216556004</v>
      </c>
      <c r="F67" s="331">
        <v>659.76610999630032</v>
      </c>
      <c r="G67" s="331">
        <v>703.15352668449975</v>
      </c>
      <c r="H67" s="331">
        <v>757.74694901600992</v>
      </c>
      <c r="I67" s="331">
        <v>799.7396948492368</v>
      </c>
      <c r="J67" s="331">
        <v>825.19267273007017</v>
      </c>
      <c r="K67" s="331">
        <v>786.80429973459718</v>
      </c>
      <c r="L67" s="331">
        <v>735.58853098612803</v>
      </c>
      <c r="M67" s="331">
        <v>788.30726960466234</v>
      </c>
      <c r="N67" s="331">
        <v>791.4476812821888</v>
      </c>
      <c r="O67" s="331">
        <v>775.66230086413759</v>
      </c>
      <c r="P67" s="331">
        <v>798.45049344517645</v>
      </c>
      <c r="Q67" s="331">
        <v>828.07531911217279</v>
      </c>
      <c r="R67" s="331">
        <v>927.31227464090443</v>
      </c>
      <c r="S67" s="331">
        <v>1012.5952942721005</v>
      </c>
      <c r="T67" s="331">
        <v>1063.7618955231001</v>
      </c>
      <c r="U67" s="331">
        <v>1101.0696727660602</v>
      </c>
      <c r="V67" s="331">
        <v>1122.1351610574102</v>
      </c>
      <c r="W67" s="331">
        <v>1073.2162932864835</v>
      </c>
      <c r="X67" s="331">
        <v>1167.5045434072131</v>
      </c>
      <c r="Y67" s="331">
        <v>1207.7969727553914</v>
      </c>
      <c r="Z67" s="331">
        <v>1230.9300258646451</v>
      </c>
      <c r="AA67" s="331">
        <v>1277.0135647601355</v>
      </c>
      <c r="AC67" s="331"/>
      <c r="AD67" s="331"/>
      <c r="AE67" s="331"/>
      <c r="AF67" s="331"/>
      <c r="AG67" s="331"/>
      <c r="AH67" s="331"/>
      <c r="AJ67" s="331"/>
      <c r="AK67" s="331"/>
      <c r="AL67" s="331"/>
      <c r="AM67" s="331"/>
      <c r="AN67" s="331"/>
    </row>
    <row r="68" spans="1:40" s="313" customFormat="1" ht="11.25" customHeight="1">
      <c r="A68" s="329"/>
      <c r="B68" s="329"/>
      <c r="C68" s="331"/>
      <c r="D68" s="331"/>
      <c r="E68" s="331"/>
      <c r="F68" s="331"/>
      <c r="G68" s="331"/>
      <c r="H68" s="331"/>
      <c r="I68" s="331"/>
      <c r="J68" s="331"/>
      <c r="K68" s="331"/>
      <c r="L68" s="331"/>
      <c r="M68" s="331"/>
      <c r="N68" s="331"/>
      <c r="O68" s="331"/>
      <c r="P68" s="331"/>
      <c r="Q68" s="331"/>
      <c r="R68" s="331"/>
      <c r="S68" s="331"/>
      <c r="T68" s="331"/>
      <c r="U68" s="331"/>
      <c r="V68" s="331"/>
      <c r="W68" s="331"/>
      <c r="X68" s="331"/>
      <c r="Y68" s="331"/>
      <c r="Z68" s="331"/>
      <c r="AA68" s="331"/>
      <c r="AC68" s="331"/>
      <c r="AD68" s="331"/>
      <c r="AE68" s="331"/>
      <c r="AF68" s="331"/>
      <c r="AG68" s="331"/>
      <c r="AH68" s="331"/>
      <c r="AJ68" s="331"/>
      <c r="AK68" s="331"/>
      <c r="AL68" s="331"/>
      <c r="AM68" s="331"/>
      <c r="AN68" s="331"/>
    </row>
    <row r="69" spans="1:40" s="313" customFormat="1" ht="11.25" customHeight="1">
      <c r="A69" s="329" t="s">
        <v>40</v>
      </c>
      <c r="B69" s="329"/>
      <c r="C69" s="331"/>
      <c r="D69" s="331"/>
      <c r="E69" s="331"/>
      <c r="F69" s="331"/>
      <c r="G69" s="331"/>
      <c r="H69" s="331"/>
      <c r="I69" s="331">
        <v>6.4414954210098729</v>
      </c>
      <c r="J69" s="331">
        <v>-6.667652094279835</v>
      </c>
      <c r="K69" s="331">
        <v>24.486657702794052</v>
      </c>
      <c r="L69" s="331">
        <v>-35.956152096655813</v>
      </c>
      <c r="M69" s="331">
        <v>-8.6960663743079287</v>
      </c>
      <c r="N69" s="331">
        <v>48.585942787230074</v>
      </c>
      <c r="O69" s="331">
        <v>16.622725124969826</v>
      </c>
      <c r="P69" s="331">
        <v>-20.837456239059957</v>
      </c>
      <c r="Q69" s="331">
        <v>-23.566049561490775</v>
      </c>
      <c r="R69" s="331">
        <v>-33.354442568759922</v>
      </c>
      <c r="S69" s="331">
        <v>31.179922986090112</v>
      </c>
      <c r="T69" s="331">
        <v>-13.882652820279857</v>
      </c>
      <c r="U69" s="331">
        <v>21.621486570596378</v>
      </c>
      <c r="V69" s="331">
        <v>-14.352768017210101</v>
      </c>
      <c r="W69" s="331">
        <v>-34.295816295044169</v>
      </c>
      <c r="X69" s="331">
        <v>39.68108633665738</v>
      </c>
      <c r="Y69" s="331">
        <v>42.757054874223819</v>
      </c>
      <c r="Z69" s="331">
        <v>35.458733051225828</v>
      </c>
      <c r="AA69" s="331">
        <v>15.572395573754781</v>
      </c>
      <c r="AC69" s="331">
        <v>0</v>
      </c>
      <c r="AD69" s="331">
        <v>-8.5368735393596822</v>
      </c>
      <c r="AE69" s="331">
        <v>24.623605861698927</v>
      </c>
      <c r="AF69" s="331">
        <v>-1.0820027813248174</v>
      </c>
      <c r="AG69" s="331">
        <v>11.094592649032155</v>
      </c>
      <c r="AH69" s="331">
        <v>-4.0317730992745755</v>
      </c>
      <c r="AJ69" s="331">
        <v>2.7132031921298712</v>
      </c>
      <c r="AK69" s="331">
        <v>-11.030498015409091</v>
      </c>
      <c r="AL69" s="331">
        <v>16.137105241315268</v>
      </c>
      <c r="AM69" s="331">
        <v>26.636846012420339</v>
      </c>
      <c r="AN69" s="331">
        <v>22.960962224908968</v>
      </c>
    </row>
    <row r="70" spans="1:40" s="313" customFormat="1" ht="11.25" customHeight="1">
      <c r="A70" s="342" t="s">
        <v>41</v>
      </c>
      <c r="B70" s="342"/>
      <c r="C70" s="337"/>
      <c r="D70" s="337"/>
      <c r="E70" s="337"/>
      <c r="F70" s="337"/>
      <c r="G70" s="337"/>
      <c r="H70" s="337"/>
      <c r="I70" s="337">
        <v>-3.7728192730100916</v>
      </c>
      <c r="J70" s="337">
        <v>-2.060616687619877</v>
      </c>
      <c r="K70" s="337">
        <v>36.208416077720258</v>
      </c>
      <c r="L70" s="337">
        <v>-2.7818440458896898</v>
      </c>
      <c r="M70" s="337">
        <v>-9.105534407031854</v>
      </c>
      <c r="N70" s="337">
        <v>33.773782788670061</v>
      </c>
      <c r="O70" s="337">
        <v>32.758798438739895</v>
      </c>
      <c r="P70" s="337">
        <v>13.81923534150007</v>
      </c>
      <c r="Q70" s="337">
        <v>-7.2671540568207771</v>
      </c>
      <c r="R70" s="337">
        <v>-29.27577995074995</v>
      </c>
      <c r="S70" s="337">
        <v>9.2477527693800567</v>
      </c>
      <c r="T70" s="337">
        <v>-0.80755146829979951</v>
      </c>
      <c r="U70" s="337">
        <v>24.149404375369677</v>
      </c>
      <c r="V70" s="337">
        <v>7.3750692672198017</v>
      </c>
      <c r="W70" s="337">
        <v>12.152322520625132</v>
      </c>
      <c r="X70" s="337">
        <v>1.5764055844526623</v>
      </c>
      <c r="Y70" s="337">
        <v>27.622449208622385</v>
      </c>
      <c r="Z70" s="337">
        <v>36.977017821937096</v>
      </c>
      <c r="AA70" s="337">
        <v>8.6107445229970754</v>
      </c>
      <c r="AC70" s="337">
        <v>0</v>
      </c>
      <c r="AD70" s="337">
        <v>-12.274518055757701</v>
      </c>
      <c r="AE70" s="337">
        <v>11.018201749599669</v>
      </c>
      <c r="AF70" s="337">
        <v>0.82273820886261362</v>
      </c>
      <c r="AG70" s="337">
        <v>8.8720633642147924</v>
      </c>
      <c r="AH70" s="337">
        <v>-4.0854162569273065</v>
      </c>
      <c r="AJ70" s="337">
        <v>2.4844824081297681</v>
      </c>
      <c r="AK70" s="337">
        <v>-12.845655839678784</v>
      </c>
      <c r="AL70" s="337">
        <v>0.90026558445266236</v>
      </c>
      <c r="AM70" s="337">
        <v>27.165780208622383</v>
      </c>
      <c r="AN70" s="337">
        <v>28.961334821937097</v>
      </c>
    </row>
    <row r="71" spans="1:40" s="313" customFormat="1" ht="11.25" customHeight="1">
      <c r="A71" s="342" t="s">
        <v>42</v>
      </c>
      <c r="B71" s="342"/>
      <c r="C71" s="337"/>
      <c r="D71" s="337"/>
      <c r="E71" s="337"/>
      <c r="F71" s="337"/>
      <c r="G71" s="337"/>
      <c r="H71" s="337"/>
      <c r="I71" s="337">
        <v>10.256091342019964</v>
      </c>
      <c r="J71" s="337">
        <v>-3.423570557659958</v>
      </c>
      <c r="K71" s="337">
        <v>-12.858392666926209</v>
      </c>
      <c r="L71" s="337">
        <v>-28.620103669766124</v>
      </c>
      <c r="M71" s="337">
        <v>-1.1924578042760743</v>
      </c>
      <c r="N71" s="337">
        <v>11.402268686560012</v>
      </c>
      <c r="O71" s="337">
        <v>-16.139568025770068</v>
      </c>
      <c r="P71" s="337">
        <v>-34.707688090560026</v>
      </c>
      <c r="Q71" s="337">
        <v>-16.293390290670001</v>
      </c>
      <c r="R71" s="337">
        <v>-3.4958814960099724</v>
      </c>
      <c r="S71" s="337">
        <v>22.243294075710054</v>
      </c>
      <c r="T71" s="337">
        <v>-13.447324901980057</v>
      </c>
      <c r="U71" s="337">
        <v>-0.49794524677329965</v>
      </c>
      <c r="V71" s="337">
        <v>-23.897553631429901</v>
      </c>
      <c r="W71" s="337">
        <v>-16.715089792669303</v>
      </c>
      <c r="X71" s="337">
        <v>33.181068280604713</v>
      </c>
      <c r="Y71" s="337">
        <v>-2.789006805998568</v>
      </c>
      <c r="Z71" s="337">
        <v>-7.4418972423112679</v>
      </c>
      <c r="AA71" s="337">
        <v>7.0380385791577051</v>
      </c>
      <c r="AC71" s="337">
        <v>0</v>
      </c>
      <c r="AD71" s="337">
        <v>3.7376445163980172</v>
      </c>
      <c r="AE71" s="337">
        <v>18.605404112099251</v>
      </c>
      <c r="AF71" s="337">
        <v>-4.9047409901874301</v>
      </c>
      <c r="AG71" s="337">
        <v>0.22252928481736056</v>
      </c>
      <c r="AH71" s="337">
        <v>5.3643157652730089E-2</v>
      </c>
      <c r="AJ71" s="337">
        <v>0.22872078400010309</v>
      </c>
      <c r="AK71" s="337">
        <v>1.8151578242696935</v>
      </c>
      <c r="AL71" s="337">
        <v>16.7132271852626</v>
      </c>
      <c r="AM71" s="337">
        <v>-5.1525466678020484</v>
      </c>
      <c r="AN71" s="337">
        <v>-1.6239850686281283</v>
      </c>
    </row>
    <row r="72" spans="1:40" s="313" customFormat="1" ht="11.25" customHeight="1">
      <c r="A72" s="335" t="s">
        <v>621</v>
      </c>
      <c r="B72" s="335"/>
      <c r="C72" s="337"/>
      <c r="D72" s="337"/>
      <c r="E72" s="337"/>
      <c r="F72" s="337"/>
      <c r="G72" s="337"/>
      <c r="H72" s="337"/>
      <c r="I72" s="337">
        <v>6.1603079999999997</v>
      </c>
      <c r="J72" s="337">
        <v>8.8408042370000324</v>
      </c>
      <c r="K72" s="337">
        <v>-4.4718333231161793</v>
      </c>
      <c r="L72" s="337">
        <v>-22.224503000116119</v>
      </c>
      <c r="M72" s="337">
        <v>13.126354237883966</v>
      </c>
      <c r="N72" s="337">
        <v>27.85366804800001</v>
      </c>
      <c r="O72" s="337">
        <v>-0.40651110900002529</v>
      </c>
      <c r="P72" s="337">
        <v>-15.03491856200003</v>
      </c>
      <c r="Q72" s="337">
        <v>-8.0580342417500006</v>
      </c>
      <c r="R72" s="337">
        <v>6.7998253559600217</v>
      </c>
      <c r="S72" s="337">
        <v>-1.0190265649599224</v>
      </c>
      <c r="T72" s="337">
        <v>-6.2621527210000085</v>
      </c>
      <c r="U72" s="337">
        <v>3.368941700166685</v>
      </c>
      <c r="V72" s="337">
        <v>-3.3933064309998908</v>
      </c>
      <c r="W72" s="337">
        <v>-6.7029729666282911</v>
      </c>
      <c r="X72" s="337">
        <v>26.244408842616263</v>
      </c>
      <c r="Y72" s="337">
        <v>8.9015319021040078</v>
      </c>
      <c r="Z72" s="337">
        <v>0.59719564500520284</v>
      </c>
      <c r="AA72" s="337">
        <v>0.28922030441491253</v>
      </c>
      <c r="AC72" s="337">
        <v>0</v>
      </c>
      <c r="AD72" s="337">
        <v>3.3126944413656112</v>
      </c>
      <c r="AE72" s="337">
        <v>7.4175700700668408</v>
      </c>
      <c r="AF72" s="337">
        <v>-3.1533719664701572</v>
      </c>
      <c r="AG72" s="337">
        <v>0.10371002732959966</v>
      </c>
      <c r="AH72" s="337">
        <v>-4.8872231411802525E-2</v>
      </c>
      <c r="AJ72" s="337">
        <v>0.21936461800010898</v>
      </c>
      <c r="AK72" s="337">
        <v>0.86422559272670885</v>
      </c>
      <c r="AL72" s="337">
        <v>13.938133118446263</v>
      </c>
      <c r="AM72" s="337">
        <v>-1.2573074841189928</v>
      </c>
      <c r="AN72" s="337">
        <v>-0.24183934737979718</v>
      </c>
    </row>
    <row r="73" spans="1:40" s="313" customFormat="1" ht="11.25" customHeight="1">
      <c r="A73" s="335" t="s">
        <v>622</v>
      </c>
      <c r="B73" s="335"/>
      <c r="C73" s="337"/>
      <c r="D73" s="337"/>
      <c r="E73" s="337"/>
      <c r="F73" s="337"/>
      <c r="G73" s="337"/>
      <c r="H73" s="337"/>
      <c r="I73" s="337">
        <v>2.8069957659999716</v>
      </c>
      <c r="J73" s="337">
        <v>1.5404786690000094</v>
      </c>
      <c r="K73" s="337">
        <v>-0.70582061700002896</v>
      </c>
      <c r="L73" s="337">
        <v>-1.2709441679999998</v>
      </c>
      <c r="M73" s="337">
        <v>2.8700020255599554</v>
      </c>
      <c r="N73" s="337">
        <v>0.67320076944000107</v>
      </c>
      <c r="O73" s="337">
        <v>0.86481364567995911</v>
      </c>
      <c r="P73" s="337">
        <v>-0.16459073999999418</v>
      </c>
      <c r="Q73" s="337">
        <v>-0.44769381599999747</v>
      </c>
      <c r="R73" s="337">
        <v>0.7377652810000086</v>
      </c>
      <c r="S73" s="337">
        <v>1.8195208149999758</v>
      </c>
      <c r="T73" s="337">
        <v>0.961166264329961</v>
      </c>
      <c r="U73" s="337">
        <v>1.3873535846699951</v>
      </c>
      <c r="V73" s="337">
        <v>-0.98944455200000903</v>
      </c>
      <c r="W73" s="337">
        <v>-0.94624146636101614</v>
      </c>
      <c r="X73" s="337">
        <v>6.7652137504763914</v>
      </c>
      <c r="Y73" s="337">
        <v>-3.0281500730556559</v>
      </c>
      <c r="Z73" s="337">
        <v>0.78548540655515353</v>
      </c>
      <c r="AA73" s="337">
        <v>0.89989022463782931</v>
      </c>
      <c r="AC73" s="337">
        <v>0</v>
      </c>
      <c r="AD73" s="337">
        <v>0.80099826803240148</v>
      </c>
      <c r="AE73" s="337">
        <v>1.4888186916791142</v>
      </c>
      <c r="AF73" s="337">
        <v>-2.012442154779194</v>
      </c>
      <c r="AG73" s="337">
        <v>1.8036617232553454E-2</v>
      </c>
      <c r="AH73" s="337">
        <v>2.2542667028460528E-2</v>
      </c>
      <c r="AJ73" s="337">
        <v>-8.992806499463768E-15</v>
      </c>
      <c r="AK73" s="337">
        <v>0.80145810263898376</v>
      </c>
      <c r="AL73" s="337">
        <v>2.5964148566743912</v>
      </c>
      <c r="AM73" s="337">
        <v>-3.506010676333656</v>
      </c>
      <c r="AN73" s="337">
        <v>-0.14309541780484647</v>
      </c>
    </row>
    <row r="74" spans="1:40" s="313" customFormat="1" ht="11.25" customHeight="1">
      <c r="A74" s="335" t="s">
        <v>623</v>
      </c>
      <c r="B74" s="335"/>
      <c r="C74" s="337"/>
      <c r="D74" s="337"/>
      <c r="E74" s="337"/>
      <c r="F74" s="337"/>
      <c r="G74" s="337"/>
      <c r="H74" s="337"/>
      <c r="I74" s="337">
        <v>1.0015050216799972</v>
      </c>
      <c r="J74" s="337">
        <v>-14.522888593729999</v>
      </c>
      <c r="K74" s="337">
        <v>-8.1400226249899976</v>
      </c>
      <c r="L74" s="337">
        <v>-4.7132149232200007</v>
      </c>
      <c r="M74" s="337">
        <v>-16.345081148469998</v>
      </c>
      <c r="N74" s="337">
        <v>-16.852104532129999</v>
      </c>
      <c r="O74" s="337">
        <v>-17.21895744575</v>
      </c>
      <c r="P74" s="337">
        <v>-20.17362009</v>
      </c>
      <c r="Q74" s="337">
        <v>-7.8693826173100012</v>
      </c>
      <c r="R74" s="337">
        <v>-11.354737559769998</v>
      </c>
      <c r="S74" s="337">
        <v>20.534166605600003</v>
      </c>
      <c r="T74" s="337">
        <v>-8.5232733957100066</v>
      </c>
      <c r="U74" s="337">
        <v>-4.8619905234899869</v>
      </c>
      <c r="V74" s="337">
        <v>-18.873186258040004</v>
      </c>
      <c r="W74" s="337">
        <v>-8.6639024337899997</v>
      </c>
      <c r="X74" s="337">
        <v>0.11380634902304365</v>
      </c>
      <c r="Y74" s="337">
        <v>-9.9137590584484485</v>
      </c>
      <c r="Z74" s="337">
        <v>-9.875060051214831</v>
      </c>
      <c r="AA74" s="337">
        <v>4.6469602901235403</v>
      </c>
      <c r="AC74" s="337">
        <v>0</v>
      </c>
      <c r="AD74" s="337">
        <v>0</v>
      </c>
      <c r="AE74" s="337">
        <v>10.036131865954545</v>
      </c>
      <c r="AF74" s="337">
        <v>1.1479204493909378E-3</v>
      </c>
      <c r="AG74" s="337">
        <v>3.5262447479595949E-3</v>
      </c>
      <c r="AH74" s="337">
        <v>1.8664605411444768E-3</v>
      </c>
      <c r="AJ74" s="337">
        <v>0</v>
      </c>
      <c r="AK74" s="337">
        <v>0</v>
      </c>
      <c r="AL74" s="337">
        <v>0.22114528774693265</v>
      </c>
      <c r="AM74" s="337">
        <v>-1.7058493170309283</v>
      </c>
      <c r="AN74" s="337">
        <v>-2.2610168555486911</v>
      </c>
    </row>
    <row r="75" spans="1:40" s="313" customFormat="1" ht="11.25" customHeight="1">
      <c r="A75" s="335" t="s">
        <v>624</v>
      </c>
      <c r="B75" s="335"/>
      <c r="C75" s="337"/>
      <c r="D75" s="337"/>
      <c r="E75" s="337"/>
      <c r="F75" s="337"/>
      <c r="G75" s="337"/>
      <c r="H75" s="337"/>
      <c r="I75" s="337">
        <v>4.6466E-2</v>
      </c>
      <c r="J75" s="337">
        <v>0.56002641899999794</v>
      </c>
      <c r="K75" s="337">
        <v>0.67173591599999782</v>
      </c>
      <c r="L75" s="337">
        <v>-0.20412440300000345</v>
      </c>
      <c r="M75" s="337">
        <v>-0.95804563499999862</v>
      </c>
      <c r="N75" s="337">
        <v>-0.22616330000000015</v>
      </c>
      <c r="O75" s="337">
        <v>0.65288305199999919</v>
      </c>
      <c r="P75" s="337">
        <v>0.61965411599999976</v>
      </c>
      <c r="Q75" s="337">
        <v>6.8681230999998663E-2</v>
      </c>
      <c r="R75" s="337">
        <v>0.27216267499999597</v>
      </c>
      <c r="S75" s="337">
        <v>0.88323308199999884</v>
      </c>
      <c r="T75" s="337">
        <v>0.41379850099999749</v>
      </c>
      <c r="U75" s="337">
        <v>-0.409252700999994</v>
      </c>
      <c r="V75" s="337">
        <v>-0.66929472900000109</v>
      </c>
      <c r="W75" s="337">
        <v>-0.37427830399999584</v>
      </c>
      <c r="X75" s="337">
        <v>-1.112255783150249E-2</v>
      </c>
      <c r="Y75" s="337">
        <v>1.2322559177369621</v>
      </c>
      <c r="Z75" s="337">
        <v>1.0312073955223859</v>
      </c>
      <c r="AA75" s="337">
        <v>1.185108971748712</v>
      </c>
      <c r="AC75" s="337">
        <v>0</v>
      </c>
      <c r="AD75" s="337">
        <v>-0.37604819299999509</v>
      </c>
      <c r="AE75" s="337">
        <v>-0.34348656170110192</v>
      </c>
      <c r="AF75" s="337">
        <v>0.23982406722431904</v>
      </c>
      <c r="AG75" s="337">
        <v>9.5190133981122971E-2</v>
      </c>
      <c r="AH75" s="337">
        <v>7.4491191310400495E-2</v>
      </c>
      <c r="AJ75" s="337">
        <v>9.3561659999988889E-3</v>
      </c>
      <c r="AK75" s="337">
        <v>0.15561103185400416</v>
      </c>
      <c r="AL75" s="337">
        <v>-8.0744925656502486E-2</v>
      </c>
      <c r="AM75" s="337">
        <v>1.3266064258829622</v>
      </c>
      <c r="AN75" s="337">
        <v>1.0312073955223859</v>
      </c>
    </row>
    <row r="76" spans="1:40" s="313" customFormat="1" ht="11.25" customHeight="1">
      <c r="A76" s="335" t="s">
        <v>625</v>
      </c>
      <c r="B76" s="335"/>
      <c r="C76" s="337"/>
      <c r="D76" s="337"/>
      <c r="E76" s="337"/>
      <c r="F76" s="337"/>
      <c r="G76" s="337"/>
      <c r="H76" s="337"/>
      <c r="I76" s="337">
        <v>0.2408165543399976</v>
      </c>
      <c r="J76" s="337">
        <v>0.15800871107000081</v>
      </c>
      <c r="K76" s="337">
        <v>-0.21245201782000045</v>
      </c>
      <c r="L76" s="337">
        <v>-0.20731717542999872</v>
      </c>
      <c r="M76" s="337">
        <v>0.11431271575000057</v>
      </c>
      <c r="N76" s="337">
        <v>-4.6332298750000112E-2</v>
      </c>
      <c r="O76" s="337">
        <v>-3.1796168699999905E-2</v>
      </c>
      <c r="P76" s="337">
        <v>4.5787185440001821E-2</v>
      </c>
      <c r="Q76" s="337">
        <v>1.3039153390001168E-2</v>
      </c>
      <c r="R76" s="337">
        <v>4.9102751799998678E-2</v>
      </c>
      <c r="S76" s="337">
        <v>2.5400138069999301E-2</v>
      </c>
      <c r="T76" s="337">
        <v>-3.6863550600000572E-2</v>
      </c>
      <c r="U76" s="337">
        <v>1.7002692880001113E-2</v>
      </c>
      <c r="V76" s="337">
        <v>2.7678338610000353E-2</v>
      </c>
      <c r="W76" s="337">
        <v>-2.7694621889999382E-2</v>
      </c>
      <c r="X76" s="337">
        <v>6.8761896320515881E-2</v>
      </c>
      <c r="Y76" s="337">
        <v>1.9114505664566295E-2</v>
      </c>
      <c r="Z76" s="337">
        <v>1.9274361820821539E-2</v>
      </c>
      <c r="AA76" s="337">
        <v>1.6858788232711142E-2</v>
      </c>
      <c r="AC76" s="337">
        <v>0</v>
      </c>
      <c r="AD76" s="337">
        <v>0</v>
      </c>
      <c r="AE76" s="337">
        <v>6.3700460998541431E-3</v>
      </c>
      <c r="AF76" s="337">
        <v>2.0101143388211007E-2</v>
      </c>
      <c r="AG76" s="337">
        <v>2.0662615261253237E-3</v>
      </c>
      <c r="AH76" s="337">
        <v>3.6150701845274469E-3</v>
      </c>
      <c r="AJ76" s="337">
        <v>3.5388358909926865E-16</v>
      </c>
      <c r="AK76" s="337">
        <v>-6.1369029499993809E-3</v>
      </c>
      <c r="AL76" s="337">
        <v>3.8278848051515879E-2</v>
      </c>
      <c r="AM76" s="337">
        <v>-9.9856162014337058E-3</v>
      </c>
      <c r="AN76" s="337">
        <v>-9.2408434171784605E-3</v>
      </c>
    </row>
    <row r="77" spans="1:40" s="313" customFormat="1" ht="11.25" customHeight="1">
      <c r="A77" s="342" t="s">
        <v>43</v>
      </c>
      <c r="B77" s="342"/>
      <c r="C77" s="337"/>
      <c r="D77" s="337"/>
      <c r="E77" s="337"/>
      <c r="F77" s="337"/>
      <c r="G77" s="337"/>
      <c r="H77" s="337"/>
      <c r="I77" s="337">
        <v>-4.1776648E-2</v>
      </c>
      <c r="J77" s="337">
        <v>-1.1834648489999999</v>
      </c>
      <c r="K77" s="337">
        <v>1.1366342919999999</v>
      </c>
      <c r="L77" s="337">
        <v>-4.5542043809999999</v>
      </c>
      <c r="M77" s="337">
        <v>1.601925837</v>
      </c>
      <c r="N77" s="337">
        <v>3.4098913120000001</v>
      </c>
      <c r="O77" s="337">
        <v>3.4947119999999996E-3</v>
      </c>
      <c r="P77" s="337">
        <v>5.0996510000000002E-2</v>
      </c>
      <c r="Q77" s="337">
        <v>-5.5052139999999996E-3</v>
      </c>
      <c r="R77" s="337">
        <v>-0.58278112199999998</v>
      </c>
      <c r="S77" s="337">
        <v>-0.311123859</v>
      </c>
      <c r="T77" s="337">
        <v>0.37222355000000001</v>
      </c>
      <c r="U77" s="337">
        <v>-2.0299725579999999</v>
      </c>
      <c r="V77" s="337">
        <v>2.169716347</v>
      </c>
      <c r="W77" s="337">
        <v>-29.733049023</v>
      </c>
      <c r="X77" s="337">
        <v>4.9236124716000003</v>
      </c>
      <c r="Y77" s="337">
        <v>17.923612471600002</v>
      </c>
      <c r="Z77" s="337">
        <v>5.9236124716000003</v>
      </c>
      <c r="AA77" s="337">
        <v>-7.6387528399999974E-2</v>
      </c>
      <c r="AC77" s="337">
        <v>0</v>
      </c>
      <c r="AD77" s="337">
        <v>0</v>
      </c>
      <c r="AE77" s="337">
        <v>-5</v>
      </c>
      <c r="AF77" s="337">
        <v>3.0000000000000018</v>
      </c>
      <c r="AG77" s="337">
        <v>2.0000000000000004</v>
      </c>
      <c r="AH77" s="337">
        <v>0</v>
      </c>
      <c r="AJ77" s="337">
        <v>0</v>
      </c>
      <c r="AK77" s="337">
        <v>0</v>
      </c>
      <c r="AL77" s="337">
        <v>-1.4763875284000001</v>
      </c>
      <c r="AM77" s="337">
        <v>4.6236124716000013</v>
      </c>
      <c r="AN77" s="337">
        <v>-4.3763875284000004</v>
      </c>
    </row>
    <row r="78" spans="1:40" s="313" customFormat="1" ht="11.25" customHeight="1">
      <c r="A78" s="329"/>
      <c r="B78" s="329"/>
      <c r="C78" s="331"/>
      <c r="D78" s="331"/>
      <c r="E78" s="331"/>
      <c r="F78" s="331"/>
      <c r="G78" s="331"/>
      <c r="H78" s="331"/>
      <c r="I78" s="331"/>
      <c r="J78" s="331"/>
      <c r="K78" s="331"/>
      <c r="L78" s="331"/>
      <c r="M78" s="331"/>
      <c r="N78" s="331"/>
      <c r="O78" s="331"/>
      <c r="P78" s="331"/>
      <c r="Q78" s="331"/>
      <c r="R78" s="331"/>
      <c r="S78" s="331"/>
      <c r="T78" s="331"/>
      <c r="U78" s="331"/>
      <c r="V78" s="331"/>
      <c r="W78" s="331"/>
      <c r="X78" s="331"/>
      <c r="Y78" s="331"/>
      <c r="Z78" s="331"/>
      <c r="AA78" s="331"/>
      <c r="AC78" s="331"/>
      <c r="AD78" s="331"/>
      <c r="AE78" s="331"/>
      <c r="AF78" s="331"/>
      <c r="AG78" s="331"/>
      <c r="AH78" s="331"/>
      <c r="AJ78" s="331"/>
      <c r="AK78" s="331"/>
      <c r="AL78" s="331"/>
      <c r="AM78" s="331"/>
      <c r="AN78" s="331"/>
    </row>
    <row r="79" spans="1:40" s="313" customFormat="1" ht="11.25" customHeight="1">
      <c r="A79" s="329" t="s">
        <v>44</v>
      </c>
      <c r="B79" s="329"/>
      <c r="C79" s="467">
        <v>672.83089109510001</v>
      </c>
      <c r="D79" s="467">
        <v>684.60297806280028</v>
      </c>
      <c r="E79" s="467">
        <v>659.38867307509997</v>
      </c>
      <c r="F79" s="467">
        <v>608.46229214999971</v>
      </c>
      <c r="G79" s="331">
        <v>637.00130298669978</v>
      </c>
      <c r="H79" s="331">
        <v>682.26798333029967</v>
      </c>
      <c r="I79" s="331">
        <v>820.67106353226984</v>
      </c>
      <c r="J79" s="331">
        <v>830.62646378986017</v>
      </c>
      <c r="K79" s="331">
        <v>825.2752456168015</v>
      </c>
      <c r="L79" s="331">
        <v>715.3026097678121</v>
      </c>
      <c r="M79" s="331">
        <v>797.50477146881451</v>
      </c>
      <c r="N79" s="331">
        <v>859.45049274905887</v>
      </c>
      <c r="O79" s="331">
        <v>810.3610607747878</v>
      </c>
      <c r="P79" s="331">
        <v>793.71627439364681</v>
      </c>
      <c r="Q79" s="331">
        <v>822.79564345129245</v>
      </c>
      <c r="R79" s="331">
        <v>900.79159716323466</v>
      </c>
      <c r="S79" s="331">
        <v>1051.9506448866327</v>
      </c>
      <c r="T79" s="331">
        <v>1056.8770286967992</v>
      </c>
      <c r="U79" s="331">
        <v>1127.6552916685275</v>
      </c>
      <c r="V79" s="331">
        <v>1108.3658341439204</v>
      </c>
      <c r="W79" s="331">
        <v>1037.3434769914393</v>
      </c>
      <c r="X79" s="331">
        <v>1207.1856297438705</v>
      </c>
      <c r="Y79" s="331">
        <v>1250.5540276296151</v>
      </c>
      <c r="Z79" s="331">
        <v>1266.388758915871</v>
      </c>
      <c r="AA79" s="331">
        <v>1292.5859603338904</v>
      </c>
      <c r="AC79" s="331">
        <v>0</v>
      </c>
      <c r="AD79" s="331">
        <v>-2.1000000000640284E-2</v>
      </c>
      <c r="AE79" s="331">
        <v>52.539787927625412</v>
      </c>
      <c r="AF79" s="331">
        <v>11.22501671264672</v>
      </c>
      <c r="AG79" s="331">
        <v>17.266291002271146</v>
      </c>
      <c r="AH79" s="331">
        <v>5.4965277187779975</v>
      </c>
      <c r="AJ79" s="331">
        <v>0.99355599999989863</v>
      </c>
      <c r="AK79" s="331">
        <v>-0.1160179646810775</v>
      </c>
      <c r="AL79" s="331">
        <v>85.534334610775886</v>
      </c>
      <c r="AM79" s="331">
        <v>62.75601496774425</v>
      </c>
      <c r="AN79" s="331">
        <v>22.996905911210888</v>
      </c>
    </row>
    <row r="80" spans="1:40" s="313" customFormat="1" ht="11.25" customHeight="1">
      <c r="A80" s="329"/>
      <c r="B80" s="329"/>
      <c r="C80" s="467"/>
      <c r="D80" s="467"/>
      <c r="E80" s="467"/>
      <c r="F80" s="467"/>
      <c r="G80" s="331"/>
      <c r="H80" s="331"/>
      <c r="I80" s="331"/>
      <c r="J80" s="331"/>
      <c r="K80" s="331"/>
      <c r="L80" s="331"/>
      <c r="M80" s="331"/>
      <c r="N80" s="331"/>
      <c r="O80" s="331"/>
      <c r="P80" s="331"/>
      <c r="Q80" s="331"/>
      <c r="R80" s="331"/>
      <c r="S80" s="331"/>
      <c r="T80" s="331"/>
      <c r="U80" s="331"/>
      <c r="V80" s="331"/>
      <c r="W80" s="331"/>
      <c r="X80" s="331"/>
      <c r="Y80" s="331"/>
      <c r="Z80" s="331"/>
      <c r="AA80" s="331"/>
      <c r="AC80" s="331"/>
      <c r="AD80" s="331"/>
      <c r="AE80" s="331"/>
      <c r="AF80" s="331"/>
      <c r="AG80" s="331"/>
      <c r="AH80" s="331"/>
      <c r="AJ80" s="331"/>
      <c r="AK80" s="331"/>
      <c r="AL80" s="331"/>
      <c r="AM80" s="331"/>
      <c r="AN80" s="331"/>
    </row>
    <row r="81" spans="1:47" s="313" customFormat="1" ht="11.25" customHeight="1">
      <c r="A81" s="329" t="s">
        <v>45</v>
      </c>
      <c r="B81" s="329"/>
      <c r="C81" s="467"/>
      <c r="D81" s="467"/>
      <c r="E81" s="467"/>
      <c r="F81" s="467"/>
      <c r="G81" s="331"/>
      <c r="H81" s="331"/>
      <c r="I81" s="331">
        <v>-10.356078093049994</v>
      </c>
      <c r="J81" s="331">
        <v>33.089430533929999</v>
      </c>
      <c r="K81" s="331">
        <v>75.739235658053033</v>
      </c>
      <c r="L81" s="331">
        <v>-5.7663833584582314</v>
      </c>
      <c r="M81" s="331">
        <v>-17.984095875860383</v>
      </c>
      <c r="N81" s="331">
        <v>12.966429621731164</v>
      </c>
      <c r="O81" s="331">
        <v>-22.78786824645794</v>
      </c>
      <c r="P81" s="331">
        <v>-3.1813384586365991</v>
      </c>
      <c r="Q81" s="331">
        <v>-32.586107807882357</v>
      </c>
      <c r="R81" s="331">
        <v>-41.262184646924879</v>
      </c>
      <c r="S81" s="331">
        <v>-49.254072642562484</v>
      </c>
      <c r="T81" s="331">
        <v>-55.483216464709329</v>
      </c>
      <c r="U81" s="331">
        <v>-55.549634103941052</v>
      </c>
      <c r="V81" s="331">
        <v>-52.821026951009976</v>
      </c>
      <c r="W81" s="331">
        <v>-38.822483138679999</v>
      </c>
      <c r="X81" s="331">
        <v>-38.197936405276053</v>
      </c>
      <c r="Y81" s="331">
        <v>-27.155096731356409</v>
      </c>
      <c r="Z81" s="331">
        <v>-34.030784416401829</v>
      </c>
      <c r="AA81" s="331">
        <v>-51.311910561833045</v>
      </c>
      <c r="AC81" s="331">
        <v>0</v>
      </c>
      <c r="AD81" s="331">
        <v>2.1000000000000796E-2</v>
      </c>
      <c r="AE81" s="331">
        <v>1.7179973138861016</v>
      </c>
      <c r="AF81" s="331">
        <v>4.0268311971727258</v>
      </c>
      <c r="AG81" s="331">
        <v>2.8278067812966583</v>
      </c>
      <c r="AH81" s="331">
        <v>3.4429080868645769</v>
      </c>
      <c r="AJ81" s="331">
        <v>-0.9935559999999839</v>
      </c>
      <c r="AK81" s="331">
        <v>0.11599999984001386</v>
      </c>
      <c r="AL81" s="331">
        <v>-10.242321883564102</v>
      </c>
      <c r="AM81" s="331">
        <v>5.2587130705199172</v>
      </c>
      <c r="AN81" s="331">
        <v>6.934451564929816</v>
      </c>
    </row>
    <row r="82" spans="1:47" s="313" customFormat="1" ht="11.25" customHeight="1">
      <c r="A82" s="342" t="s">
        <v>46</v>
      </c>
      <c r="B82" s="342"/>
      <c r="C82" s="468">
        <v>45.542267219499998</v>
      </c>
      <c r="D82" s="468">
        <v>50.812919813500017</v>
      </c>
      <c r="E82" s="468">
        <v>49.113346845500025</v>
      </c>
      <c r="F82" s="468">
        <v>29.242224595200003</v>
      </c>
      <c r="G82" s="337">
        <v>35.082361067299999</v>
      </c>
      <c r="H82" s="337">
        <v>33.184560889700023</v>
      </c>
      <c r="I82" s="337">
        <v>43.449969765260001</v>
      </c>
      <c r="J82" s="337">
        <v>66.52369397195001</v>
      </c>
      <c r="K82" s="337">
        <v>52.96404833343</v>
      </c>
      <c r="L82" s="337">
        <v>48.115061924750002</v>
      </c>
      <c r="M82" s="337">
        <v>41.783420835130002</v>
      </c>
      <c r="N82" s="337">
        <v>55.333296901580006</v>
      </c>
      <c r="O82" s="337">
        <v>48.849264061309995</v>
      </c>
      <c r="P82" s="337">
        <v>48.141316240000002</v>
      </c>
      <c r="Q82" s="337">
        <v>41.711990348610001</v>
      </c>
      <c r="R82" s="337">
        <v>38.969703765080006</v>
      </c>
      <c r="S82" s="337">
        <v>31.256355685550002</v>
      </c>
      <c r="T82" s="337">
        <v>27.380315674089999</v>
      </c>
      <c r="U82" s="337">
        <v>32.771427427470002</v>
      </c>
      <c r="V82" s="337">
        <v>35.324847645990005</v>
      </c>
      <c r="W82" s="337">
        <v>46.127825960769997</v>
      </c>
      <c r="X82" s="337">
        <v>42.612481429939997</v>
      </c>
      <c r="Y82" s="337">
        <v>46.542055931649998</v>
      </c>
      <c r="Z82" s="337">
        <v>42.645400464800012</v>
      </c>
      <c r="AA82" s="337">
        <v>40.962737522259999</v>
      </c>
      <c r="AC82" s="337">
        <v>0</v>
      </c>
      <c r="AD82" s="337">
        <v>0</v>
      </c>
      <c r="AE82" s="337">
        <v>0.28982139101000115</v>
      </c>
      <c r="AF82" s="337">
        <v>4.9986629288299937</v>
      </c>
      <c r="AG82" s="337">
        <v>2.125261215770017</v>
      </c>
      <c r="AH82" s="337">
        <v>0.20721230006999747</v>
      </c>
      <c r="AJ82" s="337">
        <v>0</v>
      </c>
      <c r="AK82" s="337">
        <v>0</v>
      </c>
      <c r="AL82" s="337">
        <v>0.21632384299000051</v>
      </c>
      <c r="AM82" s="337">
        <v>5.5785104859100016</v>
      </c>
      <c r="AN82" s="337">
        <v>3.0560431221500082</v>
      </c>
    </row>
    <row r="83" spans="1:47" s="313" customFormat="1" ht="11.25" customHeight="1">
      <c r="A83" s="342" t="s">
        <v>47</v>
      </c>
      <c r="B83" s="342"/>
      <c r="C83" s="468">
        <v>61.516767334200004</v>
      </c>
      <c r="D83" s="468">
        <v>0.18831003130000004</v>
      </c>
      <c r="E83" s="468">
        <v>9.3439601900000002E-2</v>
      </c>
      <c r="F83" s="468">
        <v>2.7795487000000004E-3</v>
      </c>
      <c r="G83" s="337">
        <v>0.13622168730000003</v>
      </c>
      <c r="H83" s="337">
        <v>6.6887784846000002</v>
      </c>
      <c r="I83" s="337">
        <v>5.645139775E-2</v>
      </c>
      <c r="J83" s="337">
        <v>18.015802617149998</v>
      </c>
      <c r="K83" s="337">
        <v>76.519098763149998</v>
      </c>
      <c r="L83" s="337">
        <v>0.10181874248</v>
      </c>
      <c r="M83" s="337">
        <v>0.16684705868000002</v>
      </c>
      <c r="N83" s="337">
        <v>23.123895850560004</v>
      </c>
      <c r="O83" s="337">
        <v>0.32216467474999999</v>
      </c>
      <c r="P83" s="337">
        <v>20.772110457539998</v>
      </c>
      <c r="Q83" s="337">
        <v>0.18238214818000001</v>
      </c>
      <c r="R83" s="337">
        <v>0.13364457683</v>
      </c>
      <c r="S83" s="337">
        <v>0.230538676</v>
      </c>
      <c r="T83" s="337">
        <v>8.1077592099999991E-3</v>
      </c>
      <c r="U83" s="337">
        <v>1.80771453845</v>
      </c>
      <c r="V83" s="337">
        <v>3.7649111000000006E-2</v>
      </c>
      <c r="W83" s="337">
        <v>0.83998322907</v>
      </c>
      <c r="X83" s="337">
        <v>2.3300000000000001E-2</v>
      </c>
      <c r="Y83" s="337">
        <v>0</v>
      </c>
      <c r="Z83" s="337">
        <v>0</v>
      </c>
      <c r="AA83" s="337">
        <v>0</v>
      </c>
      <c r="AC83" s="337">
        <v>0</v>
      </c>
      <c r="AD83" s="337">
        <v>0</v>
      </c>
      <c r="AE83" s="337">
        <v>2.3300000000000001E-2</v>
      </c>
      <c r="AF83" s="337">
        <v>0</v>
      </c>
      <c r="AG83" s="337">
        <v>0</v>
      </c>
      <c r="AH83" s="337">
        <v>0</v>
      </c>
      <c r="AJ83" s="337">
        <v>0</v>
      </c>
      <c r="AK83" s="337">
        <v>0</v>
      </c>
      <c r="AL83" s="337">
        <v>-4.9767000000000001</v>
      </c>
      <c r="AM83" s="337">
        <v>-5</v>
      </c>
      <c r="AN83" s="337">
        <v>-5</v>
      </c>
    </row>
    <row r="84" spans="1:47" s="313" customFormat="1" ht="11.25" customHeight="1">
      <c r="A84" s="342" t="s">
        <v>48</v>
      </c>
      <c r="B84" s="342"/>
      <c r="C84" s="468">
        <v>2.4605989940000002</v>
      </c>
      <c r="D84" s="468">
        <v>2.5898964392000003</v>
      </c>
      <c r="E84" s="468">
        <v>2.7198330728000011</v>
      </c>
      <c r="F84" s="468">
        <v>2.5238082866000009</v>
      </c>
      <c r="G84" s="337">
        <v>2.3912516246000002</v>
      </c>
      <c r="H84" s="337">
        <v>2.3034548331000004</v>
      </c>
      <c r="I84" s="337">
        <v>2.1439487563599999</v>
      </c>
      <c r="J84" s="337">
        <v>2.04604286504</v>
      </c>
      <c r="K84" s="337">
        <v>1.88102485867</v>
      </c>
      <c r="L84" s="337">
        <v>1.7363257466199997</v>
      </c>
      <c r="M84" s="337">
        <v>1.68719174765</v>
      </c>
      <c r="N84" s="337">
        <v>1.4523446371700002</v>
      </c>
      <c r="O84" s="337">
        <v>1.3223444368899997</v>
      </c>
      <c r="P84" s="337">
        <v>1.1050467604500001</v>
      </c>
      <c r="Q84" s="337">
        <v>0.94512521046000009</v>
      </c>
      <c r="R84" s="337">
        <v>0.91230483280999985</v>
      </c>
      <c r="S84" s="337">
        <v>0.78380336406000006</v>
      </c>
      <c r="T84" s="337">
        <v>0.76435947378000013</v>
      </c>
      <c r="U84" s="337">
        <v>0.73840657108999996</v>
      </c>
      <c r="V84" s="337">
        <v>0.79654650008999983</v>
      </c>
      <c r="W84" s="337">
        <v>0.65009199149999997</v>
      </c>
      <c r="X84" s="337">
        <v>0.63514000003000004</v>
      </c>
      <c r="Y84" s="337">
        <v>0.52876841502999994</v>
      </c>
      <c r="Z84" s="337">
        <v>0.59680410669000006</v>
      </c>
      <c r="AA84" s="337">
        <v>0.65367542260999989</v>
      </c>
      <c r="AC84" s="337">
        <v>0</v>
      </c>
      <c r="AD84" s="337">
        <v>0</v>
      </c>
      <c r="AE84" s="337">
        <v>-2.244676086999986E-2</v>
      </c>
      <c r="AF84" s="337">
        <v>-1.1066587810000028E-2</v>
      </c>
      <c r="AG84" s="337">
        <v>-1.1259071739999849E-2</v>
      </c>
      <c r="AH84" s="337">
        <v>-1.1482309120000145E-2</v>
      </c>
      <c r="AJ84" s="337">
        <v>0</v>
      </c>
      <c r="AK84" s="337">
        <v>0</v>
      </c>
      <c r="AL84" s="337">
        <v>-2.5415487859999919E-2</v>
      </c>
      <c r="AM84" s="337">
        <v>3.2493192399999371E-3</v>
      </c>
      <c r="AN84" s="337">
        <v>2.0930844130000015E-2</v>
      </c>
    </row>
    <row r="85" spans="1:47" s="313" customFormat="1" ht="11.25" customHeight="1">
      <c r="A85" s="342" t="s">
        <v>49</v>
      </c>
      <c r="B85" s="342"/>
      <c r="C85" s="468">
        <v>8.6193048919000006</v>
      </c>
      <c r="D85" s="468">
        <v>8.446811331000001</v>
      </c>
      <c r="E85" s="468">
        <v>9.8653830412999994</v>
      </c>
      <c r="F85" s="468">
        <v>9.4841605933999986</v>
      </c>
      <c r="G85" s="337">
        <v>8.2519094712999994</v>
      </c>
      <c r="H85" s="337">
        <v>8.7879721707999998</v>
      </c>
      <c r="I85" s="337">
        <v>7.762758518510001</v>
      </c>
      <c r="J85" s="337">
        <v>8.1736170599800015</v>
      </c>
      <c r="K85" s="337">
        <v>8.7002944312799997</v>
      </c>
      <c r="L85" s="337">
        <v>8.9120695590099999</v>
      </c>
      <c r="M85" s="337">
        <v>8.9403109042699977</v>
      </c>
      <c r="N85" s="337">
        <v>11.085764927370001</v>
      </c>
      <c r="O85" s="337">
        <v>9.7171099445400007</v>
      </c>
      <c r="P85" s="337">
        <v>9.9381860301000007</v>
      </c>
      <c r="Q85" s="337">
        <v>9.8675342732400004</v>
      </c>
      <c r="R85" s="337">
        <v>9.7480939827600004</v>
      </c>
      <c r="S85" s="337">
        <v>10.775197052580001</v>
      </c>
      <c r="T85" s="337">
        <v>11.42739678735</v>
      </c>
      <c r="U85" s="337">
        <v>12.169376583310001</v>
      </c>
      <c r="V85" s="337">
        <v>14.21434068522</v>
      </c>
      <c r="W85" s="337">
        <v>16.22364060884</v>
      </c>
      <c r="X85" s="337">
        <v>17.71000000003</v>
      </c>
      <c r="Y85" s="337">
        <v>18.143000000000001</v>
      </c>
      <c r="Z85" s="337">
        <v>17.623000000000001</v>
      </c>
      <c r="AA85" s="337">
        <v>19.123000000000001</v>
      </c>
      <c r="AC85" s="337">
        <v>0</v>
      </c>
      <c r="AD85" s="337">
        <v>0</v>
      </c>
      <c r="AE85" s="337">
        <v>-7.8999999990003289E-2</v>
      </c>
      <c r="AF85" s="337">
        <v>0.30900000000000105</v>
      </c>
      <c r="AG85" s="337">
        <v>0.54599999999999937</v>
      </c>
      <c r="AH85" s="337">
        <v>2.2520000000000024</v>
      </c>
      <c r="AJ85" s="337">
        <v>0</v>
      </c>
      <c r="AK85" s="337">
        <v>0</v>
      </c>
      <c r="AL85" s="337">
        <v>-3.6999999969999919E-2</v>
      </c>
      <c r="AM85" s="337">
        <v>-7.7999999999999403E-2</v>
      </c>
      <c r="AN85" s="337">
        <v>-2.4379999999999988</v>
      </c>
    </row>
    <row r="86" spans="1:47" s="313" customFormat="1" ht="11.25" customHeight="1">
      <c r="A86" s="342" t="s">
        <v>50</v>
      </c>
      <c r="B86" s="342"/>
      <c r="C86" s="468">
        <v>9.0306495527999999</v>
      </c>
      <c r="D86" s="468">
        <v>8.4846290111999991</v>
      </c>
      <c r="E86" s="468">
        <v>9.3069084421999975</v>
      </c>
      <c r="F86" s="468">
        <v>12.016172987000001</v>
      </c>
      <c r="G86" s="337">
        <v>11.554678535199997</v>
      </c>
      <c r="H86" s="337">
        <v>12.592364150999998</v>
      </c>
      <c r="I86" s="337">
        <v>12.44092667584</v>
      </c>
      <c r="J86" s="337">
        <v>13.036657739349998</v>
      </c>
      <c r="K86" s="337">
        <v>11.035539068090001</v>
      </c>
      <c r="L86" s="337">
        <v>11.682320274670001</v>
      </c>
      <c r="M86" s="337">
        <v>12.977699934670001</v>
      </c>
      <c r="N86" s="337">
        <v>12.328127090059997</v>
      </c>
      <c r="O86" s="337">
        <v>9.781905818590003</v>
      </c>
      <c r="P86" s="337">
        <v>10.26501615129</v>
      </c>
      <c r="Q86" s="337">
        <v>11.86359447053</v>
      </c>
      <c r="R86" s="337">
        <v>9.7330730561800003</v>
      </c>
      <c r="S86" s="337">
        <v>10.979794829820001</v>
      </c>
      <c r="T86" s="337">
        <v>10.47553980843</v>
      </c>
      <c r="U86" s="337">
        <v>12.366585845319998</v>
      </c>
      <c r="V86" s="337">
        <v>12.5570127641</v>
      </c>
      <c r="W86" s="337">
        <v>14.206057986699999</v>
      </c>
      <c r="X86" s="337">
        <v>22.297174054070002</v>
      </c>
      <c r="Y86" s="337">
        <v>30.216351000000003</v>
      </c>
      <c r="Z86" s="337">
        <v>27.435290000000002</v>
      </c>
      <c r="AA86" s="337">
        <v>12.107775999999999</v>
      </c>
      <c r="AC86" s="337">
        <v>0</v>
      </c>
      <c r="AD86" s="337">
        <v>0</v>
      </c>
      <c r="AE86" s="337">
        <v>0.82235942337000267</v>
      </c>
      <c r="AF86" s="337">
        <v>-1.3231999999999964</v>
      </c>
      <c r="AG86" s="337">
        <v>0.42926800000000398</v>
      </c>
      <c r="AH86" s="337">
        <v>1.3835269999999991</v>
      </c>
      <c r="AJ86" s="337">
        <v>0</v>
      </c>
      <c r="AK86" s="337">
        <v>0</v>
      </c>
      <c r="AL86" s="337">
        <v>-5.8215671729564527</v>
      </c>
      <c r="AM86" s="337">
        <v>3.774767019920322</v>
      </c>
      <c r="AN86" s="337">
        <v>7.211074338645421</v>
      </c>
    </row>
    <row r="87" spans="1:47" s="313" customFormat="1" ht="11.25" customHeight="1">
      <c r="A87" s="342" t="s">
        <v>51</v>
      </c>
      <c r="B87" s="342"/>
      <c r="C87" s="468"/>
      <c r="D87" s="468"/>
      <c r="E87" s="468"/>
      <c r="F87" s="468"/>
      <c r="G87" s="337"/>
      <c r="H87" s="337"/>
      <c r="I87" s="337">
        <v>-60.833118241770002</v>
      </c>
      <c r="J87" s="337">
        <v>-64.831395385290008</v>
      </c>
      <c r="K87" s="337">
        <v>-70.092263706066973</v>
      </c>
      <c r="L87" s="337">
        <v>-72.643344572988227</v>
      </c>
      <c r="M87" s="337">
        <v>-77.919723198260385</v>
      </c>
      <c r="N87" s="337">
        <v>-82.36946155900884</v>
      </c>
      <c r="O87" s="337">
        <v>-84.772177788537931</v>
      </c>
      <c r="P87" s="337">
        <v>-85.844122923006594</v>
      </c>
      <c r="Q87" s="337">
        <v>-89.127780460292357</v>
      </c>
      <c r="R87" s="337">
        <v>-92.604034178204898</v>
      </c>
      <c r="S87" s="337">
        <v>-103.27976225057249</v>
      </c>
      <c r="T87" s="337">
        <v>-105.53893596756933</v>
      </c>
      <c r="U87" s="337">
        <v>-115.40314506958106</v>
      </c>
      <c r="V87" s="337">
        <v>-115.75142365740999</v>
      </c>
      <c r="W87" s="337">
        <v>-116.87008291555999</v>
      </c>
      <c r="X87" s="337">
        <v>-121.47603188934605</v>
      </c>
      <c r="Y87" s="337">
        <v>-122.58527207803641</v>
      </c>
      <c r="Z87" s="337">
        <v>-122.33127898789185</v>
      </c>
      <c r="AA87" s="337">
        <v>-124.15909950670304</v>
      </c>
      <c r="AC87" s="337">
        <v>0</v>
      </c>
      <c r="AD87" s="337">
        <v>2.1000000000000796E-2</v>
      </c>
      <c r="AE87" s="337">
        <v>0.68396326036611299</v>
      </c>
      <c r="AF87" s="337">
        <v>5.3434856152733801E-2</v>
      </c>
      <c r="AG87" s="337">
        <v>-0.26146336273336601</v>
      </c>
      <c r="AH87" s="337">
        <v>-0.38834890408541867</v>
      </c>
      <c r="AJ87" s="337">
        <v>-0.9935559999999839</v>
      </c>
      <c r="AK87" s="337">
        <v>0.11599999984001386</v>
      </c>
      <c r="AL87" s="337">
        <v>0.4020369342323562</v>
      </c>
      <c r="AM87" s="337">
        <v>0.98018624544960176</v>
      </c>
      <c r="AN87" s="337">
        <v>4.0844032600043789</v>
      </c>
    </row>
    <row r="88" spans="1:47" s="313" customFormat="1" ht="11.25" customHeight="1">
      <c r="A88" s="342" t="s">
        <v>52</v>
      </c>
      <c r="B88" s="342"/>
      <c r="C88" s="468"/>
      <c r="D88" s="468"/>
      <c r="E88" s="468"/>
      <c r="F88" s="468"/>
      <c r="G88" s="337"/>
      <c r="H88" s="337"/>
      <c r="I88" s="337">
        <v>-15.377014965000001</v>
      </c>
      <c r="J88" s="337">
        <v>-9.874988334250002</v>
      </c>
      <c r="K88" s="337">
        <v>-5.2685060904999998</v>
      </c>
      <c r="L88" s="337">
        <v>-3.6706350330000004</v>
      </c>
      <c r="M88" s="337">
        <v>-5.6198431580000001</v>
      </c>
      <c r="N88" s="337">
        <v>-7.9875382259999999</v>
      </c>
      <c r="O88" s="337">
        <v>-8.0084793940000001</v>
      </c>
      <c r="P88" s="337">
        <v>-7.5588911750100003</v>
      </c>
      <c r="Q88" s="337">
        <v>-8.0289537986100008</v>
      </c>
      <c r="R88" s="337">
        <v>-8.1549706823800001</v>
      </c>
      <c r="S88" s="337">
        <v>0</v>
      </c>
      <c r="T88" s="337">
        <v>0</v>
      </c>
      <c r="U88" s="337">
        <v>0</v>
      </c>
      <c r="V88" s="337">
        <v>0</v>
      </c>
      <c r="W88" s="337">
        <v>0</v>
      </c>
      <c r="X88" s="337">
        <v>0</v>
      </c>
      <c r="Y88" s="337">
        <v>0</v>
      </c>
      <c r="Z88" s="337">
        <v>0</v>
      </c>
      <c r="AA88" s="337">
        <v>0</v>
      </c>
      <c r="AC88" s="337">
        <v>0</v>
      </c>
      <c r="AD88" s="337">
        <v>0</v>
      </c>
      <c r="AE88" s="337">
        <v>0</v>
      </c>
      <c r="AF88" s="337">
        <v>0</v>
      </c>
      <c r="AG88" s="337">
        <v>0</v>
      </c>
      <c r="AH88" s="337">
        <v>0</v>
      </c>
      <c r="AJ88" s="337">
        <v>0</v>
      </c>
      <c r="AK88" s="337">
        <v>0</v>
      </c>
      <c r="AL88" s="337">
        <v>0</v>
      </c>
      <c r="AM88" s="337">
        <v>0</v>
      </c>
      <c r="AN88" s="337">
        <v>0</v>
      </c>
    </row>
    <row r="89" spans="1:47" s="313" customFormat="1" ht="11.25" customHeight="1">
      <c r="A89" s="329"/>
      <c r="B89" s="329"/>
      <c r="C89" s="469"/>
      <c r="D89" s="469"/>
      <c r="E89" s="469"/>
      <c r="F89" s="469"/>
      <c r="G89" s="343"/>
      <c r="H89" s="343"/>
      <c r="I89" s="343"/>
      <c r="J89" s="343"/>
      <c r="K89" s="343"/>
      <c r="L89" s="343"/>
      <c r="M89" s="343"/>
      <c r="N89" s="343"/>
      <c r="O89" s="343"/>
      <c r="P89" s="343"/>
      <c r="Q89" s="343"/>
      <c r="R89" s="343"/>
      <c r="S89" s="343"/>
      <c r="T89" s="343"/>
      <c r="U89" s="343"/>
      <c r="V89" s="343"/>
      <c r="W89" s="343"/>
      <c r="X89" s="343"/>
      <c r="Y89" s="343"/>
      <c r="Z89" s="343"/>
      <c r="AA89" s="343"/>
      <c r="AC89" s="343"/>
      <c r="AD89" s="343"/>
      <c r="AE89" s="343"/>
      <c r="AF89" s="343"/>
      <c r="AG89" s="343"/>
      <c r="AH89" s="343"/>
      <c r="AJ89" s="343"/>
      <c r="AK89" s="343"/>
      <c r="AL89" s="343"/>
      <c r="AM89" s="343"/>
      <c r="AN89" s="343"/>
    </row>
    <row r="90" spans="1:47" s="349" customFormat="1" ht="11.25" customHeight="1">
      <c r="A90" s="347" t="s">
        <v>53</v>
      </c>
      <c r="B90" s="347"/>
      <c r="C90" s="470">
        <v>800.00047908750003</v>
      </c>
      <c r="D90" s="470">
        <v>755.12554468900032</v>
      </c>
      <c r="E90" s="470">
        <v>730.48758407879996</v>
      </c>
      <c r="F90" s="470">
        <v>661.73143816089976</v>
      </c>
      <c r="G90" s="348">
        <v>694.41772537239979</v>
      </c>
      <c r="H90" s="348">
        <v>745.82511385949965</v>
      </c>
      <c r="I90" s="348">
        <v>810.31498543921987</v>
      </c>
      <c r="J90" s="348">
        <v>863.71589432379017</v>
      </c>
      <c r="K90" s="348">
        <v>901.01448127485457</v>
      </c>
      <c r="L90" s="348">
        <v>709.53622640935384</v>
      </c>
      <c r="M90" s="348">
        <v>779.52067559295415</v>
      </c>
      <c r="N90" s="348">
        <v>872.41692237079008</v>
      </c>
      <c r="O90" s="348">
        <v>787.57319252832986</v>
      </c>
      <c r="P90" s="348">
        <v>790.53493593501025</v>
      </c>
      <c r="Q90" s="348">
        <v>790.20953564341005</v>
      </c>
      <c r="R90" s="348">
        <v>859.52941251630978</v>
      </c>
      <c r="S90" s="348">
        <v>1002.6965722440702</v>
      </c>
      <c r="T90" s="348">
        <v>1001.3938122320899</v>
      </c>
      <c r="U90" s="348">
        <v>1072.1056575645864</v>
      </c>
      <c r="V90" s="348">
        <v>1055.5448071929104</v>
      </c>
      <c r="W90" s="348">
        <v>998.52099385275926</v>
      </c>
      <c r="X90" s="348">
        <v>1168.9876933385945</v>
      </c>
      <c r="Y90" s="348">
        <v>1223.3989308982586</v>
      </c>
      <c r="Z90" s="348">
        <v>1232.3579744994693</v>
      </c>
      <c r="AA90" s="348">
        <v>1241.2740497720574</v>
      </c>
      <c r="AB90" s="313"/>
      <c r="AC90" s="348">
        <v>0</v>
      </c>
      <c r="AD90" s="348">
        <v>0</v>
      </c>
      <c r="AE90" s="348">
        <v>54.257785241511556</v>
      </c>
      <c r="AF90" s="348">
        <v>15.251847909819389</v>
      </c>
      <c r="AG90" s="348">
        <v>20.094097783567804</v>
      </c>
      <c r="AH90" s="348">
        <v>8.9394358056426881</v>
      </c>
      <c r="AJ90" s="348">
        <v>0</v>
      </c>
      <c r="AK90" s="348">
        <v>-1.7964841049433744E-5</v>
      </c>
      <c r="AL90" s="348">
        <v>75.292012727211841</v>
      </c>
      <c r="AM90" s="348">
        <v>68.014728038264138</v>
      </c>
      <c r="AN90" s="348">
        <v>29.931357476140874</v>
      </c>
      <c r="AO90" s="313"/>
      <c r="AP90" s="313"/>
      <c r="AQ90" s="313"/>
      <c r="AR90" s="313"/>
      <c r="AS90" s="313"/>
      <c r="AT90" s="313"/>
      <c r="AU90" s="313"/>
    </row>
    <row r="91" spans="1:47">
      <c r="A91" s="350"/>
      <c r="B91" s="350"/>
      <c r="C91" s="350"/>
      <c r="D91" s="350"/>
      <c r="E91" s="350"/>
      <c r="F91" s="350"/>
      <c r="G91" s="350"/>
      <c r="H91" s="350"/>
      <c r="I91" s="350"/>
      <c r="J91" s="350"/>
      <c r="K91" s="350"/>
      <c r="L91" s="350"/>
      <c r="M91" s="350"/>
      <c r="N91" s="350"/>
      <c r="O91" s="350"/>
      <c r="P91" s="350"/>
      <c r="Q91" s="350"/>
      <c r="R91" s="350"/>
      <c r="S91" s="350"/>
      <c r="T91" s="350"/>
      <c r="U91" s="350"/>
      <c r="V91" s="350"/>
      <c r="W91" s="350"/>
      <c r="X91" s="350"/>
      <c r="Y91" s="350"/>
      <c r="Z91" s="350"/>
      <c r="AA91" s="350"/>
      <c r="AB91" s="313"/>
      <c r="AC91" s="350"/>
      <c r="AD91" s="350"/>
      <c r="AE91" s="350"/>
      <c r="AF91" s="350"/>
      <c r="AG91" s="350"/>
      <c r="AH91" s="350"/>
      <c r="AJ91" s="350"/>
      <c r="AK91" s="350"/>
      <c r="AL91" s="350"/>
      <c r="AM91" s="350"/>
      <c r="AN91" s="350"/>
      <c r="AO91" s="313"/>
      <c r="AP91" s="313"/>
      <c r="AQ91" s="313"/>
      <c r="AR91" s="313"/>
      <c r="AS91" s="313"/>
      <c r="AT91" s="313"/>
      <c r="AU91" s="313"/>
    </row>
    <row r="92" spans="1:47" ht="10.5">
      <c r="A92" s="329" t="s">
        <v>142</v>
      </c>
      <c r="B92" s="329"/>
      <c r="C92" s="352">
        <v>2408.1509999999998</v>
      </c>
      <c r="D92" s="352">
        <v>2503.7310000000002</v>
      </c>
      <c r="E92" s="352">
        <v>2598.3359999999998</v>
      </c>
      <c r="F92" s="352">
        <v>2703.5509999999999</v>
      </c>
      <c r="G92" s="352">
        <v>2830.194</v>
      </c>
      <c r="H92" s="352">
        <v>2931.085</v>
      </c>
      <c r="I92" s="352">
        <v>3121.6680000000001</v>
      </c>
      <c r="J92" s="352">
        <v>3320.2779999999998</v>
      </c>
      <c r="K92" s="352">
        <v>3412.2530000000002</v>
      </c>
      <c r="L92" s="352">
        <v>3341.1669999999999</v>
      </c>
      <c r="M92" s="352">
        <v>3573.5810000000001</v>
      </c>
      <c r="N92" s="352">
        <v>3727.9050000000002</v>
      </c>
      <c r="O92" s="352">
        <v>3743.0859999999998</v>
      </c>
      <c r="P92" s="352">
        <v>3822.6709999999998</v>
      </c>
      <c r="Q92" s="352">
        <v>3992.73</v>
      </c>
      <c r="R92" s="352">
        <v>4260.47</v>
      </c>
      <c r="S92" s="352">
        <v>4415.0309999999999</v>
      </c>
      <c r="T92" s="352">
        <v>4625.0940000000001</v>
      </c>
      <c r="U92" s="352">
        <v>4828.3059999999996</v>
      </c>
      <c r="V92" s="352">
        <v>5047.23672947871</v>
      </c>
      <c r="W92" s="352">
        <v>4982.5366838344298</v>
      </c>
      <c r="X92" s="352">
        <v>5345.9058794376597</v>
      </c>
      <c r="Y92" s="352">
        <v>5604.1789755272903</v>
      </c>
      <c r="Z92" s="352">
        <v>5774.8904784127999</v>
      </c>
      <c r="AA92" s="352">
        <v>5965.9076963306898</v>
      </c>
      <c r="AB92" s="313"/>
      <c r="AC92" s="352">
        <v>-5.5470846382377204E-4</v>
      </c>
      <c r="AD92" s="352">
        <v>6.0191782375241019</v>
      </c>
      <c r="AE92" s="352">
        <v>33.73508672195112</v>
      </c>
      <c r="AF92" s="352">
        <v>33.915078827241814</v>
      </c>
      <c r="AG92" s="352">
        <v>44.664235355794517</v>
      </c>
      <c r="AH92" s="352">
        <v>58.741358362103711</v>
      </c>
      <c r="AJ92" s="352">
        <v>-20.155754166490624</v>
      </c>
      <c r="AK92" s="352">
        <v>-20.155754166490624</v>
      </c>
      <c r="AL92" s="352">
        <v>-20.155754166490624</v>
      </c>
      <c r="AM92" s="352">
        <v>-20.155754166490624</v>
      </c>
      <c r="AN92" s="352">
        <v>-20.155754166490624</v>
      </c>
      <c r="AO92" s="313"/>
      <c r="AP92" s="313"/>
      <c r="AQ92" s="313"/>
      <c r="AR92" s="313"/>
      <c r="AS92" s="313"/>
      <c r="AT92" s="313"/>
      <c r="AU92" s="313"/>
    </row>
    <row r="93" spans="1:47" ht="10.5">
      <c r="A93" s="347" t="s">
        <v>179</v>
      </c>
      <c r="B93" s="347"/>
      <c r="C93" s="353">
        <v>48.602817841610623</v>
      </c>
      <c r="D93" s="353">
        <v>46.554087315272284</v>
      </c>
      <c r="E93" s="353">
        <v>44.883815911947501</v>
      </c>
      <c r="F93" s="353">
        <v>45.274330902132057</v>
      </c>
      <c r="G93" s="353">
        <v>45.521807053364533</v>
      </c>
      <c r="H93" s="353">
        <v>46.522476897741619</v>
      </c>
      <c r="I93" s="353">
        <v>45.908255211180368</v>
      </c>
      <c r="J93" s="353">
        <v>44.911594670537831</v>
      </c>
      <c r="K93" s="353">
        <v>43.970460212313313</v>
      </c>
      <c r="L93" s="353">
        <v>43.699071466774576</v>
      </c>
      <c r="M93" s="353">
        <v>42.877411694945557</v>
      </c>
      <c r="N93" s="353">
        <v>41.961613084226094</v>
      </c>
      <c r="O93" s="353">
        <v>42.125268421070146</v>
      </c>
      <c r="P93" s="353">
        <v>42.4999157255345</v>
      </c>
      <c r="Q93" s="353">
        <v>42.177888356957595</v>
      </c>
      <c r="R93" s="353">
        <v>42.629184381953273</v>
      </c>
      <c r="S93" s="353">
        <v>44.09180546398661</v>
      </c>
      <c r="T93" s="353">
        <v>44.087044849932759</v>
      </c>
      <c r="U93" s="353">
        <v>43.774103291315448</v>
      </c>
      <c r="V93" s="353">
        <v>42.853706084338597</v>
      </c>
      <c r="W93" s="353">
        <v>42.804738634450892</v>
      </c>
      <c r="X93" s="353">
        <v>42.525079988471063</v>
      </c>
      <c r="Y93" s="353">
        <v>41.937994887484372</v>
      </c>
      <c r="Z93" s="353">
        <v>41.749105740603298</v>
      </c>
      <c r="AA93" s="353">
        <v>41.861902730119951</v>
      </c>
      <c r="AB93" s="313"/>
      <c r="AC93" s="353">
        <v>4.7097673672169549E-6</v>
      </c>
      <c r="AD93" s="353">
        <v>0.20201019538134801</v>
      </c>
      <c r="AE93" s="353">
        <v>0.44373661368908301</v>
      </c>
      <c r="AF93" s="353">
        <v>0.19344365558421828</v>
      </c>
      <c r="AG93" s="353">
        <v>1.4536453020305373E-2</v>
      </c>
      <c r="AH93" s="353">
        <v>-9.5336899709863587E-3</v>
      </c>
      <c r="AJ93" s="353">
        <v>-9.6017623124872387E-2</v>
      </c>
      <c r="AK93" s="353">
        <v>-9.6017623124872387E-2</v>
      </c>
      <c r="AL93" s="353">
        <v>-9.6017623124872387E-2</v>
      </c>
      <c r="AM93" s="353">
        <v>-9.6017623124872387E-2</v>
      </c>
      <c r="AN93" s="353">
        <v>-9.6017623124872387E-2</v>
      </c>
      <c r="AO93" s="313"/>
      <c r="AP93" s="313"/>
      <c r="AQ93" s="313"/>
      <c r="AR93" s="313"/>
      <c r="AS93" s="313"/>
      <c r="AT93" s="313"/>
      <c r="AU93" s="313"/>
    </row>
    <row r="94" spans="1:47">
      <c r="AO94" s="313"/>
      <c r="AP94" s="313"/>
      <c r="AQ94" s="313"/>
      <c r="AR94" s="313"/>
      <c r="AS94" s="313"/>
      <c r="AT94" s="313"/>
      <c r="AU94" s="313"/>
    </row>
  </sheetData>
  <mergeCells count="1">
    <mergeCell ref="AC4:AH4"/>
  </mergeCells>
  <hyperlinks>
    <hyperlink ref="A1" location="Innehåll!A1" display="Tillbaka till Innehåll"/>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9"/>
  <sheetViews>
    <sheetView zoomScaleNormal="100" workbookViewId="0">
      <pane xSplit="1" ySplit="5" topLeftCell="H6" activePane="bottomRight" state="frozen"/>
      <selection activeCell="Q38" sqref="Q38:X40"/>
      <selection pane="topRight" activeCell="Q38" sqref="Q38:X40"/>
      <selection pane="bottomLeft" activeCell="Q38" sqref="Q38:X40"/>
      <selection pane="bottomRight" activeCell="AF51" sqref="AF51"/>
    </sheetView>
  </sheetViews>
  <sheetFormatPr defaultColWidth="9.1796875" defaultRowHeight="14" outlineLevelCol="1"/>
  <cols>
    <col min="1" max="1" width="49.81640625" style="75" customWidth="1"/>
    <col min="2" max="14" width="7.54296875" style="75" hidden="1" customWidth="1" outlineLevel="1"/>
    <col min="15" max="18" width="5.7265625" style="75" hidden="1" customWidth="1" outlineLevel="1"/>
    <col min="19" max="19" width="7.54296875" style="391" hidden="1" customWidth="1" outlineLevel="1"/>
    <col min="20" max="20" width="7.54296875" style="75" customWidth="1" collapsed="1"/>
    <col min="21" max="26" width="7.54296875" style="75" customWidth="1"/>
    <col min="27" max="27" width="3.1796875" style="75" customWidth="1"/>
    <col min="28" max="28" width="7.54296875" style="75" customWidth="1" collapsed="1"/>
    <col min="29" max="34" width="7.54296875" style="75" customWidth="1"/>
    <col min="35" max="16384" width="9.1796875" style="75"/>
  </cols>
  <sheetData>
    <row r="1" spans="1:34" ht="12" customHeight="1">
      <c r="A1" s="59" t="s">
        <v>400</v>
      </c>
      <c r="B1" s="74"/>
      <c r="C1" s="74"/>
      <c r="D1" s="74"/>
      <c r="E1" s="74"/>
      <c r="F1" s="74"/>
      <c r="G1" s="74"/>
      <c r="H1" s="74"/>
      <c r="I1" s="74"/>
      <c r="J1" s="74"/>
      <c r="K1" s="74"/>
      <c r="L1" s="74"/>
      <c r="M1" s="74"/>
      <c r="N1" s="74"/>
      <c r="O1" s="74"/>
      <c r="P1" s="74"/>
      <c r="Q1" s="74"/>
      <c r="R1" s="74"/>
      <c r="S1" s="390"/>
      <c r="T1" s="74"/>
      <c r="U1" s="74"/>
      <c r="V1" s="74"/>
      <c r="W1" s="74"/>
      <c r="X1" s="74"/>
      <c r="Y1" s="74"/>
      <c r="Z1" s="74"/>
      <c r="AB1" s="74"/>
      <c r="AC1" s="74"/>
      <c r="AD1" s="74"/>
      <c r="AE1" s="74"/>
      <c r="AF1" s="74"/>
      <c r="AG1" s="74"/>
      <c r="AH1" s="74"/>
    </row>
    <row r="2" spans="1:34" s="66" customFormat="1" ht="15.5">
      <c r="A2" s="1" t="s">
        <v>385</v>
      </c>
      <c r="B2" s="2"/>
      <c r="C2" s="2"/>
      <c r="D2" s="2"/>
      <c r="E2" s="2"/>
      <c r="F2" s="2"/>
      <c r="G2" s="2"/>
      <c r="H2" s="2"/>
      <c r="I2" s="2"/>
      <c r="J2" s="2"/>
      <c r="K2" s="2"/>
      <c r="L2" s="2"/>
      <c r="M2" s="2"/>
      <c r="N2" s="2"/>
      <c r="O2" s="2"/>
      <c r="P2" s="2"/>
      <c r="Q2" s="2"/>
      <c r="R2" s="2"/>
      <c r="S2" s="2"/>
      <c r="T2" s="2"/>
      <c r="U2" s="2"/>
      <c r="V2" s="2"/>
      <c r="W2" s="2"/>
      <c r="X2" s="2"/>
      <c r="Y2" s="2"/>
      <c r="Z2" s="2"/>
      <c r="AA2" s="62"/>
      <c r="AB2" s="2"/>
      <c r="AC2" s="2"/>
      <c r="AD2" s="2"/>
      <c r="AE2" s="2"/>
      <c r="AF2" s="2"/>
      <c r="AG2" s="2"/>
      <c r="AH2" s="2"/>
    </row>
    <row r="3" spans="1:34" s="66" customFormat="1" ht="12" customHeight="1">
      <c r="A3" s="2" t="s">
        <v>55</v>
      </c>
      <c r="B3" s="2"/>
      <c r="C3" s="2"/>
      <c r="D3" s="2"/>
      <c r="E3" s="2"/>
      <c r="F3" s="2"/>
      <c r="G3" s="2"/>
      <c r="H3" s="2"/>
      <c r="I3" s="2"/>
      <c r="J3" s="2"/>
      <c r="K3" s="2"/>
      <c r="L3" s="2"/>
      <c r="M3" s="2"/>
      <c r="N3" s="2"/>
      <c r="O3" s="2"/>
      <c r="P3" s="2"/>
      <c r="Q3" s="2"/>
      <c r="R3" s="2"/>
      <c r="S3" s="2"/>
      <c r="T3" s="2"/>
      <c r="U3" s="2"/>
      <c r="V3" s="2"/>
      <c r="W3" s="2"/>
      <c r="X3" s="2"/>
      <c r="Y3" s="2"/>
      <c r="Z3" s="2"/>
      <c r="AA3" s="62"/>
      <c r="AB3" s="2"/>
      <c r="AC3" s="2"/>
      <c r="AD3" s="2"/>
      <c r="AE3" s="2"/>
      <c r="AF3" s="2"/>
      <c r="AG3" s="2"/>
      <c r="AH3" s="2"/>
    </row>
    <row r="4" spans="1:34" s="66" customFormat="1" ht="12" customHeight="1">
      <c r="A4" s="221"/>
      <c r="B4" s="222" t="s">
        <v>1</v>
      </c>
      <c r="C4" s="222" t="s">
        <v>1</v>
      </c>
      <c r="D4" s="222" t="s">
        <v>1</v>
      </c>
      <c r="E4" s="222" t="s">
        <v>1</v>
      </c>
      <c r="F4" s="222" t="s">
        <v>1</v>
      </c>
      <c r="G4" s="222" t="s">
        <v>1</v>
      </c>
      <c r="H4" s="222" t="s">
        <v>1</v>
      </c>
      <c r="I4" s="222" t="s">
        <v>1</v>
      </c>
      <c r="J4" s="222" t="s">
        <v>1</v>
      </c>
      <c r="K4" s="222" t="s">
        <v>1</v>
      </c>
      <c r="L4" s="222" t="s">
        <v>1</v>
      </c>
      <c r="M4" s="222" t="s">
        <v>1</v>
      </c>
      <c r="N4" s="222" t="s">
        <v>1</v>
      </c>
      <c r="O4" s="222" t="s">
        <v>1</v>
      </c>
      <c r="P4" s="222" t="s">
        <v>1</v>
      </c>
      <c r="Q4" s="222" t="s">
        <v>1</v>
      </c>
      <c r="R4" s="222" t="s">
        <v>1</v>
      </c>
      <c r="S4" s="222" t="s">
        <v>1</v>
      </c>
      <c r="T4" s="222" t="s">
        <v>1</v>
      </c>
      <c r="U4" s="222" t="s">
        <v>1</v>
      </c>
      <c r="V4" s="222" t="s">
        <v>172</v>
      </c>
      <c r="W4" s="222" t="s">
        <v>172</v>
      </c>
      <c r="X4" s="222" t="s">
        <v>172</v>
      </c>
      <c r="Y4" s="222" t="s">
        <v>172</v>
      </c>
      <c r="Z4" s="222" t="s">
        <v>172</v>
      </c>
      <c r="AA4" s="62"/>
      <c r="AB4" s="683" t="s">
        <v>182</v>
      </c>
      <c r="AC4" s="683"/>
      <c r="AD4" s="683"/>
      <c r="AE4" s="683"/>
      <c r="AF4" s="683"/>
      <c r="AG4" s="683"/>
      <c r="AH4" s="683"/>
    </row>
    <row r="5" spans="1:34" s="66" customFormat="1" ht="12" customHeight="1" thickBot="1">
      <c r="A5" s="223" t="s">
        <v>2</v>
      </c>
      <c r="B5" s="224">
        <v>2000</v>
      </c>
      <c r="C5" s="224">
        <v>2001</v>
      </c>
      <c r="D5" s="224">
        <v>2002</v>
      </c>
      <c r="E5" s="224">
        <v>2003</v>
      </c>
      <c r="F5" s="224">
        <v>2004</v>
      </c>
      <c r="G5" s="224">
        <v>2005</v>
      </c>
      <c r="H5" s="224">
        <v>2006</v>
      </c>
      <c r="I5" s="224">
        <v>2007</v>
      </c>
      <c r="J5" s="224">
        <v>2008</v>
      </c>
      <c r="K5" s="224">
        <v>2009</v>
      </c>
      <c r="L5" s="224">
        <v>2010</v>
      </c>
      <c r="M5" s="224">
        <v>2011</v>
      </c>
      <c r="N5" s="224">
        <v>2012</v>
      </c>
      <c r="O5" s="224">
        <v>2013</v>
      </c>
      <c r="P5" s="224">
        <v>2014</v>
      </c>
      <c r="Q5" s="224">
        <v>2015</v>
      </c>
      <c r="R5" s="224">
        <v>2016</v>
      </c>
      <c r="S5" s="224">
        <v>2017</v>
      </c>
      <c r="T5" s="224">
        <v>2018</v>
      </c>
      <c r="U5" s="224">
        <v>2019</v>
      </c>
      <c r="V5" s="224">
        <v>2020</v>
      </c>
      <c r="W5" s="224">
        <v>2021</v>
      </c>
      <c r="X5" s="224">
        <v>2022</v>
      </c>
      <c r="Y5" s="224">
        <v>2023</v>
      </c>
      <c r="Z5" s="224">
        <v>2024</v>
      </c>
      <c r="AA5" s="62"/>
      <c r="AB5" s="224">
        <v>2018</v>
      </c>
      <c r="AC5" s="224">
        <v>2019</v>
      </c>
      <c r="AD5" s="224">
        <v>2020</v>
      </c>
      <c r="AE5" s="224">
        <v>2021</v>
      </c>
      <c r="AF5" s="224">
        <v>2022</v>
      </c>
      <c r="AG5" s="224">
        <v>2023</v>
      </c>
      <c r="AH5" s="224">
        <v>2024</v>
      </c>
    </row>
    <row r="6" spans="1:34" s="66" customFormat="1" ht="12" customHeight="1">
      <c r="A6" s="54" t="s">
        <v>3</v>
      </c>
      <c r="B6" s="2"/>
      <c r="C6" s="2"/>
      <c r="D6" s="2"/>
      <c r="E6" s="2"/>
      <c r="F6" s="2"/>
      <c r="G6" s="2"/>
      <c r="H6" s="2"/>
      <c r="I6" s="2"/>
      <c r="J6" s="2"/>
      <c r="K6" s="2"/>
      <c r="L6" s="2"/>
      <c r="M6" s="2"/>
      <c r="N6" s="2"/>
      <c r="O6" s="2"/>
      <c r="P6" s="2"/>
      <c r="Q6" s="2"/>
      <c r="R6" s="2"/>
      <c r="S6" s="2"/>
      <c r="T6" s="2"/>
      <c r="U6" s="2"/>
      <c r="V6" s="2"/>
      <c r="W6" s="2"/>
      <c r="X6" s="2"/>
      <c r="Y6" s="2"/>
      <c r="Z6" s="2"/>
      <c r="AA6" s="62"/>
      <c r="AB6" s="2"/>
      <c r="AC6" s="2"/>
      <c r="AD6" s="2"/>
      <c r="AE6" s="2"/>
      <c r="AF6" s="2"/>
      <c r="AG6" s="2"/>
      <c r="AH6" s="2"/>
    </row>
    <row r="7" spans="1:34" s="67" customFormat="1" ht="12" customHeight="1">
      <c r="A7" s="2" t="s">
        <v>386</v>
      </c>
      <c r="B7" s="3">
        <v>1230.2271363989996</v>
      </c>
      <c r="C7" s="3">
        <v>1292.1898220859996</v>
      </c>
      <c r="D7" s="3">
        <v>1344.7152726729996</v>
      </c>
      <c r="E7" s="3">
        <v>1403.4363674799993</v>
      </c>
      <c r="F7" s="3">
        <v>1444.0330524319995</v>
      </c>
      <c r="G7" s="3">
        <v>1494.2167069799998</v>
      </c>
      <c r="H7" s="3">
        <v>1551.5497125030004</v>
      </c>
      <c r="I7" s="3">
        <v>1630.0907543700002</v>
      </c>
      <c r="J7" s="3">
        <v>1710.394544598</v>
      </c>
      <c r="K7" s="3">
        <v>1744.3889570810002</v>
      </c>
      <c r="L7" s="3">
        <v>1785.8680511100001</v>
      </c>
      <c r="M7" s="3">
        <v>1859.7299644320001</v>
      </c>
      <c r="N7" s="3">
        <v>1936.6977630750002</v>
      </c>
      <c r="O7" s="3">
        <v>2004.4525762439905</v>
      </c>
      <c r="P7" s="9">
        <v>2069.5284784109999</v>
      </c>
      <c r="Q7" s="9">
        <v>2157.3448439067101</v>
      </c>
      <c r="R7" s="3">
        <v>2260.1410806880003</v>
      </c>
      <c r="S7" s="3">
        <v>2357.9534666389995</v>
      </c>
      <c r="T7" s="3">
        <v>2457.7641773930004</v>
      </c>
      <c r="U7" s="3">
        <v>2546.222669967</v>
      </c>
      <c r="V7" s="3">
        <v>2614.8996128602644</v>
      </c>
      <c r="W7" s="3">
        <v>2720.3036966842424</v>
      </c>
      <c r="X7" s="3">
        <v>2804.6778922139401</v>
      </c>
      <c r="Y7" s="3">
        <v>2885.164399295606</v>
      </c>
      <c r="Z7" s="3">
        <v>2983.0431096404282</v>
      </c>
      <c r="AA7" s="372"/>
      <c r="AB7" s="3">
        <v>0</v>
      </c>
      <c r="AC7" s="3">
        <v>0</v>
      </c>
      <c r="AD7" s="3">
        <v>14.39771960281314</v>
      </c>
      <c r="AE7" s="3">
        <v>26.802319539670862</v>
      </c>
      <c r="AF7" s="3">
        <v>32.619947148979463</v>
      </c>
      <c r="AG7" s="3">
        <v>34.055386915176314</v>
      </c>
      <c r="AH7" s="3">
        <v>36.526687713437695</v>
      </c>
    </row>
    <row r="8" spans="1:34" s="66" customFormat="1" ht="12" customHeight="1">
      <c r="A8" s="57" t="s">
        <v>565</v>
      </c>
      <c r="B8" s="132">
        <v>975.75921507499982</v>
      </c>
      <c r="C8" s="132">
        <v>1027.5474758350001</v>
      </c>
      <c r="D8" s="132">
        <v>1063.7296697689999</v>
      </c>
      <c r="E8" s="132">
        <v>1127.5659567489997</v>
      </c>
      <c r="F8" s="132">
        <v>1157.3372700859998</v>
      </c>
      <c r="G8" s="132">
        <v>1195.0215430559997</v>
      </c>
      <c r="H8" s="132">
        <v>1248.4635365440004</v>
      </c>
      <c r="I8" s="132">
        <v>1310.9308095109998</v>
      </c>
      <c r="J8" s="132">
        <v>1370.3252696499999</v>
      </c>
      <c r="K8" s="132">
        <v>1379.2131459179998</v>
      </c>
      <c r="L8" s="132">
        <v>1415.2899733880001</v>
      </c>
      <c r="M8" s="132">
        <v>1482.4615505290001</v>
      </c>
      <c r="N8" s="132">
        <v>1536.2719278250001</v>
      </c>
      <c r="O8" s="132">
        <v>1580.7536411989909</v>
      </c>
      <c r="P8" s="9">
        <v>1636.5435028049999</v>
      </c>
      <c r="Q8" s="9">
        <v>1706.318733304</v>
      </c>
      <c r="R8" s="3">
        <v>1785.826092476</v>
      </c>
      <c r="S8" s="3">
        <v>1863.8082386369999</v>
      </c>
      <c r="T8" s="3">
        <v>1947.4061855650004</v>
      </c>
      <c r="U8" s="3">
        <v>2016.9870046200001</v>
      </c>
      <c r="V8" s="3">
        <v>2059.6067173494175</v>
      </c>
      <c r="W8" s="3">
        <v>2155.556236577896</v>
      </c>
      <c r="X8" s="3">
        <v>2216.5078712824743</v>
      </c>
      <c r="Y8" s="3">
        <v>2288.3042042434204</v>
      </c>
      <c r="Z8" s="3">
        <v>2374.2230660123855</v>
      </c>
      <c r="AA8" s="373"/>
      <c r="AB8" s="3">
        <v>0</v>
      </c>
      <c r="AC8" s="3">
        <v>0</v>
      </c>
      <c r="AD8" s="3">
        <v>6.991524592830956</v>
      </c>
      <c r="AE8" s="3">
        <v>19.58487819533093</v>
      </c>
      <c r="AF8" s="3">
        <v>20.859270992432357</v>
      </c>
      <c r="AG8" s="3">
        <v>23.317220014451323</v>
      </c>
      <c r="AH8" s="3">
        <v>25.205554722401303</v>
      </c>
    </row>
    <row r="9" spans="1:34" s="66" customFormat="1" ht="12" customHeight="1">
      <c r="A9" s="55" t="s">
        <v>507</v>
      </c>
      <c r="B9" s="3">
        <v>870.45227463546917</v>
      </c>
      <c r="C9" s="3">
        <v>920.39106918906703</v>
      </c>
      <c r="D9" s="3">
        <v>948.61828540887575</v>
      </c>
      <c r="E9" s="3">
        <v>1007.152911584444</v>
      </c>
      <c r="F9" s="3">
        <v>1035.0582654173409</v>
      </c>
      <c r="G9" s="3">
        <v>1075.2343162587622</v>
      </c>
      <c r="H9" s="3">
        <v>1131.8756213727656</v>
      </c>
      <c r="I9" s="3">
        <v>1208.7673384271195</v>
      </c>
      <c r="J9" s="3">
        <v>1276.1855644601085</v>
      </c>
      <c r="K9" s="3">
        <v>1277.7257533182599</v>
      </c>
      <c r="L9" s="3">
        <v>1312.433238222425</v>
      </c>
      <c r="M9" s="3">
        <v>1380.304933533331</v>
      </c>
      <c r="N9" s="3">
        <v>1428.0585742228852</v>
      </c>
      <c r="O9" s="3">
        <v>1465.7754195556133</v>
      </c>
      <c r="P9" s="9">
        <v>1518.4214673906399</v>
      </c>
      <c r="Q9" s="9">
        <v>1583.2749589443399</v>
      </c>
      <c r="R9" s="3">
        <v>1657.77501403623</v>
      </c>
      <c r="S9" s="3">
        <v>1735.9546181238502</v>
      </c>
      <c r="T9" s="3">
        <v>1816.0469492959548</v>
      </c>
      <c r="U9" s="3">
        <v>1882.3881715034945</v>
      </c>
      <c r="V9" s="3">
        <v>1906.7776450039235</v>
      </c>
      <c r="W9" s="3">
        <v>1998.0544056233732</v>
      </c>
      <c r="X9" s="3">
        <v>2064.2207795945037</v>
      </c>
      <c r="Y9" s="3">
        <v>2134.8960076101089</v>
      </c>
      <c r="Z9" s="3">
        <v>2213.264143159518</v>
      </c>
      <c r="AA9" s="373"/>
      <c r="AB9" s="3">
        <v>0</v>
      </c>
      <c r="AC9" s="3">
        <v>0</v>
      </c>
      <c r="AD9" s="3">
        <v>6.990129622296763</v>
      </c>
      <c r="AE9" s="3">
        <v>21.513863812486306</v>
      </c>
      <c r="AF9" s="3">
        <v>26.906510587803496</v>
      </c>
      <c r="AG9" s="3">
        <v>28.631122867849172</v>
      </c>
      <c r="AH9" s="3">
        <v>30.235238861041125</v>
      </c>
    </row>
    <row r="10" spans="1:34" s="66" customFormat="1" ht="12" customHeight="1">
      <c r="A10" s="55" t="s">
        <v>672</v>
      </c>
      <c r="B10" s="3"/>
      <c r="C10" s="3"/>
      <c r="D10" s="3"/>
      <c r="E10" s="3">
        <v>40</v>
      </c>
      <c r="F10" s="3">
        <v>43.603850916000006</v>
      </c>
      <c r="G10" s="3">
        <v>46.282483263000003</v>
      </c>
      <c r="H10" s="3">
        <v>46.864799751999996</v>
      </c>
      <c r="I10" s="3">
        <v>46.971466087000003</v>
      </c>
      <c r="J10" s="3">
        <v>46.163611388999996</v>
      </c>
      <c r="K10" s="3">
        <v>44.748386015999998</v>
      </c>
      <c r="L10" s="3">
        <v>39.255210083000001</v>
      </c>
      <c r="M10" s="3">
        <v>34.100607519999997</v>
      </c>
      <c r="N10" s="3">
        <v>31.482103059</v>
      </c>
      <c r="O10" s="3">
        <v>29.831833532000001</v>
      </c>
      <c r="P10" s="9">
        <v>28.312593935000002</v>
      </c>
      <c r="Q10" s="9">
        <v>27.162994857999998</v>
      </c>
      <c r="R10" s="3">
        <v>25.694305528000001</v>
      </c>
      <c r="S10" s="3">
        <v>24.315177791000004</v>
      </c>
      <c r="T10" s="3">
        <v>22.826471878999996</v>
      </c>
      <c r="U10" s="3">
        <v>21.576327216999999</v>
      </c>
      <c r="V10" s="3">
        <v>20.790929747038209</v>
      </c>
      <c r="W10" s="3">
        <v>20.004670862321685</v>
      </c>
      <c r="X10" s="3">
        <v>19.391600919349415</v>
      </c>
      <c r="Y10" s="3">
        <v>19.29682067732443</v>
      </c>
      <c r="Z10" s="3">
        <v>19.373884344212247</v>
      </c>
      <c r="AA10" s="373"/>
      <c r="AB10" s="3">
        <v>0</v>
      </c>
      <c r="AC10" s="3">
        <v>0</v>
      </c>
      <c r="AD10" s="3">
        <v>9.3915591797610887E-5</v>
      </c>
      <c r="AE10" s="3">
        <v>-3.691814854878217E-2</v>
      </c>
      <c r="AF10" s="3">
        <v>0.13568869022869734</v>
      </c>
      <c r="AG10" s="3">
        <v>3.3238021929278716E-2</v>
      </c>
      <c r="AH10" s="3">
        <v>6.1376212117210116E-2</v>
      </c>
    </row>
    <row r="11" spans="1:34" s="66" customFormat="1" ht="12" customHeight="1">
      <c r="A11" s="55" t="s">
        <v>508</v>
      </c>
      <c r="B11" s="3">
        <v>50.875044392103156</v>
      </c>
      <c r="C11" s="3">
        <v>59.482851156437505</v>
      </c>
      <c r="D11" s="3">
        <v>65.438679157451915</v>
      </c>
      <c r="E11" s="3">
        <v>66.550646399013402</v>
      </c>
      <c r="F11" s="3">
        <v>63.775424835094263</v>
      </c>
      <c r="G11" s="3">
        <v>59.801344918275589</v>
      </c>
      <c r="H11" s="3">
        <v>59.5246934199401</v>
      </c>
      <c r="I11" s="3">
        <v>57.350783875497179</v>
      </c>
      <c r="J11" s="3">
        <v>54.116585299328712</v>
      </c>
      <c r="K11" s="3">
        <v>51.134691800922297</v>
      </c>
      <c r="L11" s="3">
        <v>49.642890273853702</v>
      </c>
      <c r="M11" s="3">
        <v>53.382948075259279</v>
      </c>
      <c r="N11" s="3">
        <v>57.504785684369281</v>
      </c>
      <c r="O11" s="3">
        <v>61.563149210039207</v>
      </c>
      <c r="P11" s="9">
        <v>65.856403546670805</v>
      </c>
      <c r="Q11" s="9">
        <v>71.195758161038398</v>
      </c>
      <c r="R11" s="3">
        <v>75.294251544162293</v>
      </c>
      <c r="S11" s="3">
        <v>76.051189423831858</v>
      </c>
      <c r="T11" s="3">
        <v>78.115679273378404</v>
      </c>
      <c r="U11" s="3">
        <v>78.065883218200625</v>
      </c>
      <c r="V11" s="3">
        <v>81.551180485954717</v>
      </c>
      <c r="W11" s="3">
        <v>82.037269954699184</v>
      </c>
      <c r="X11" s="3">
        <v>79.796879772025875</v>
      </c>
      <c r="Y11" s="3">
        <v>82.367004774964968</v>
      </c>
      <c r="Z11" s="3">
        <v>85.444436526742066</v>
      </c>
      <c r="AA11" s="373"/>
      <c r="AB11" s="3">
        <v>0</v>
      </c>
      <c r="AC11" s="3">
        <v>0</v>
      </c>
      <c r="AD11" s="3">
        <v>2.0292601320761605E-3</v>
      </c>
      <c r="AE11" s="3">
        <v>-0.2173214382806492</v>
      </c>
      <c r="AF11" s="3">
        <v>-3.005665619681551</v>
      </c>
      <c r="AG11" s="3">
        <v>-3.0231232735565357</v>
      </c>
      <c r="AH11" s="3">
        <v>-2.7806245191344061</v>
      </c>
    </row>
    <row r="12" spans="1:34" s="66" customFormat="1" ht="12" customHeight="1">
      <c r="A12" s="55" t="s">
        <v>509</v>
      </c>
      <c r="B12" s="3">
        <v>40.636893258610662</v>
      </c>
      <c r="C12" s="3">
        <v>33.726439786019633</v>
      </c>
      <c r="D12" s="3">
        <v>35.503556556299266</v>
      </c>
      <c r="E12" s="3">
        <v>39.348932909054</v>
      </c>
      <c r="F12" s="3">
        <v>43.508341799478117</v>
      </c>
      <c r="G12" s="3">
        <v>43.64926378931834</v>
      </c>
      <c r="H12" s="3">
        <v>39.382626336570084</v>
      </c>
      <c r="I12" s="3">
        <v>26.351008696495363</v>
      </c>
      <c r="J12" s="3">
        <v>21.159242473308403</v>
      </c>
      <c r="K12" s="3">
        <v>32.794257032872217</v>
      </c>
      <c r="L12" s="3">
        <v>35.172384304544849</v>
      </c>
      <c r="M12" s="3">
        <v>30.198172271641635</v>
      </c>
      <c r="N12" s="3">
        <v>31.312076480000989</v>
      </c>
      <c r="O12" s="3">
        <v>32.864865099834304</v>
      </c>
      <c r="P12" s="9">
        <v>29.454017219736301</v>
      </c>
      <c r="Q12" s="9">
        <v>28.019442899464497</v>
      </c>
      <c r="R12" s="3">
        <v>27.468120507008301</v>
      </c>
      <c r="S12" s="3">
        <v>25.81740698643037</v>
      </c>
      <c r="T12" s="3">
        <v>24.684683947967088</v>
      </c>
      <c r="U12" s="3">
        <v>26.763718889866375</v>
      </c>
      <c r="V12" s="3">
        <v>40.375893706270993</v>
      </c>
      <c r="W12" s="3">
        <v>42.776629908269683</v>
      </c>
      <c r="X12" s="3">
        <v>37.794504461733666</v>
      </c>
      <c r="Y12" s="3">
        <v>33.741440591793982</v>
      </c>
      <c r="Z12" s="3">
        <v>34.172151914916867</v>
      </c>
      <c r="AA12" s="373"/>
      <c r="AB12" s="3">
        <v>0</v>
      </c>
      <c r="AC12" s="3">
        <v>0</v>
      </c>
      <c r="AD12" s="3">
        <v>5.3533657463589179E-4</v>
      </c>
      <c r="AE12" s="3">
        <v>-1.9270743153765864</v>
      </c>
      <c r="AF12" s="3">
        <v>-3.2349591960186928</v>
      </c>
      <c r="AG12" s="3">
        <v>-2.5005848645166395</v>
      </c>
      <c r="AH12" s="3">
        <v>-2.4807847851890727</v>
      </c>
    </row>
    <row r="13" spans="1:34" s="66" customFormat="1" ht="12" customHeight="1">
      <c r="A13" s="55" t="s">
        <v>510</v>
      </c>
      <c r="B13" s="3">
        <v>12.34016185181677</v>
      </c>
      <c r="C13" s="3">
        <v>12.529444757475845</v>
      </c>
      <c r="D13" s="3">
        <v>12.783597745372978</v>
      </c>
      <c r="E13" s="3">
        <v>13.135547076488404</v>
      </c>
      <c r="F13" s="3">
        <v>13.63625448008661</v>
      </c>
      <c r="G13" s="3">
        <v>14.982246502643694</v>
      </c>
      <c r="H13" s="3">
        <v>16.349904829724402</v>
      </c>
      <c r="I13" s="3">
        <v>17.2909053468879</v>
      </c>
      <c r="J13" s="3">
        <v>17.600249638254184</v>
      </c>
      <c r="K13" s="3">
        <v>16.222344438945225</v>
      </c>
      <c r="L13" s="3">
        <v>16.69317539717677</v>
      </c>
      <c r="M13" s="3">
        <v>17.184579553768355</v>
      </c>
      <c r="N13" s="3">
        <v>17.958953246744478</v>
      </c>
      <c r="O13" s="3">
        <v>19.088059856504021</v>
      </c>
      <c r="P13" s="9">
        <v>21.2932275329524</v>
      </c>
      <c r="Q13" s="9">
        <v>22.098241274155601</v>
      </c>
      <c r="R13" s="3">
        <v>22.975046197593201</v>
      </c>
      <c r="S13" s="3">
        <v>23.882348305887504</v>
      </c>
      <c r="T13" s="3">
        <v>26.77217159670008</v>
      </c>
      <c r="U13" s="3">
        <v>28.055636605438526</v>
      </c>
      <c r="V13" s="3">
        <v>29.215471387133455</v>
      </c>
      <c r="W13" s="3">
        <v>30.932393993860664</v>
      </c>
      <c r="X13" s="3">
        <v>32.877319729835293</v>
      </c>
      <c r="Y13" s="3">
        <v>35.440930079218148</v>
      </c>
      <c r="Z13" s="3">
        <v>39.439367059638307</v>
      </c>
      <c r="AA13" s="373"/>
      <c r="AB13" s="3">
        <v>0</v>
      </c>
      <c r="AC13" s="3">
        <v>0</v>
      </c>
      <c r="AD13" s="3">
        <v>-1.2244010866133692E-3</v>
      </c>
      <c r="AE13" s="3">
        <v>0.21299052086667203</v>
      </c>
      <c r="AF13" s="3">
        <v>0.18450510619663874</v>
      </c>
      <c r="AG13" s="3">
        <v>0.20289773936670485</v>
      </c>
      <c r="AH13" s="3">
        <v>0.22417224832388882</v>
      </c>
    </row>
    <row r="14" spans="1:34" s="66" customFormat="1" ht="12" customHeight="1">
      <c r="A14" s="55" t="s">
        <v>511</v>
      </c>
      <c r="B14" s="3">
        <v>1.4548409369999999</v>
      </c>
      <c r="C14" s="3">
        <v>1.4176709459999999</v>
      </c>
      <c r="D14" s="3">
        <v>1.385550901</v>
      </c>
      <c r="E14" s="3">
        <v>1.3779187799999999</v>
      </c>
      <c r="F14" s="3">
        <v>1.3589835539999999</v>
      </c>
      <c r="G14" s="3">
        <v>1.3543715870000002</v>
      </c>
      <c r="H14" s="3">
        <v>1.3306905850000001</v>
      </c>
      <c r="I14" s="3">
        <v>1.1707731650000002</v>
      </c>
      <c r="J14" s="3">
        <v>1.2636277789999999</v>
      </c>
      <c r="K14" s="3">
        <v>1.3360993269999999</v>
      </c>
      <c r="L14" s="3">
        <v>1.3482851900000001</v>
      </c>
      <c r="M14" s="3">
        <v>1.390917095</v>
      </c>
      <c r="N14" s="3">
        <v>1.437538191</v>
      </c>
      <c r="O14" s="3">
        <v>1.462147477</v>
      </c>
      <c r="P14" s="9">
        <v>1.5183871149999999</v>
      </c>
      <c r="Q14" s="9">
        <v>1.7303320249999998</v>
      </c>
      <c r="R14" s="3">
        <v>2.3136601909999999</v>
      </c>
      <c r="S14" s="3">
        <v>2.1026757970000003</v>
      </c>
      <c r="T14" s="3">
        <v>1.7867014510000003</v>
      </c>
      <c r="U14" s="3">
        <v>1.7135944030000001</v>
      </c>
      <c r="V14" s="3">
        <v>1.6865267661348013</v>
      </c>
      <c r="W14" s="3">
        <v>1.7555370976934448</v>
      </c>
      <c r="X14" s="3">
        <v>1.8183877243753013</v>
      </c>
      <c r="Y14" s="3">
        <v>1.8588211873343801</v>
      </c>
      <c r="Z14" s="3">
        <v>1.9029673515703553</v>
      </c>
      <c r="AA14" s="373"/>
      <c r="AB14" s="3">
        <v>0</v>
      </c>
      <c r="AC14" s="3">
        <v>0</v>
      </c>
      <c r="AD14" s="3">
        <v>5.4774914243882478E-5</v>
      </c>
      <c r="AE14" s="3">
        <v>2.4196156352831455E-3</v>
      </c>
      <c r="AF14" s="3">
        <v>8.8801141315164589E-3</v>
      </c>
      <c r="AG14" s="3">
        <v>6.9075453082403371E-3</v>
      </c>
      <c r="AH14" s="3">
        <v>7.5529173605479727E-3</v>
      </c>
    </row>
    <row r="15" spans="1:34" s="66" customFormat="1" ht="12" customHeight="1">
      <c r="A15" s="57" t="s">
        <v>557</v>
      </c>
      <c r="B15" s="3">
        <v>15.566168994</v>
      </c>
      <c r="C15" s="3">
        <v>16.644854163000002</v>
      </c>
      <c r="D15" s="3">
        <v>15.841926634000002</v>
      </c>
      <c r="E15" s="3">
        <v>16.003334244999998</v>
      </c>
      <c r="F15" s="3">
        <v>16.272494872999999</v>
      </c>
      <c r="G15" s="3">
        <v>17.705386455999999</v>
      </c>
      <c r="H15" s="3">
        <v>19.080459395000002</v>
      </c>
      <c r="I15" s="3">
        <v>18.103418784999999</v>
      </c>
      <c r="J15" s="3">
        <v>19.007102545999999</v>
      </c>
      <c r="K15" s="3">
        <v>17.659664317000001</v>
      </c>
      <c r="L15" s="3">
        <v>17.604598736</v>
      </c>
      <c r="M15" s="3">
        <v>18.160140007999999</v>
      </c>
      <c r="N15" s="3">
        <v>17.453894261000002</v>
      </c>
      <c r="O15" s="3">
        <v>17.539968026</v>
      </c>
      <c r="P15" s="9">
        <v>17.932911440000002</v>
      </c>
      <c r="Q15" s="9">
        <v>18.1948086742843</v>
      </c>
      <c r="R15" s="3">
        <v>19.769190721999998</v>
      </c>
      <c r="S15" s="3">
        <v>18.906759488999995</v>
      </c>
      <c r="T15" s="3">
        <v>18.764193499000001</v>
      </c>
      <c r="U15" s="3">
        <v>18.265688707999999</v>
      </c>
      <c r="V15" s="3">
        <v>17.798228006023539</v>
      </c>
      <c r="W15" s="3">
        <v>18.381265124957096</v>
      </c>
      <c r="X15" s="3">
        <v>18.867403090270766</v>
      </c>
      <c r="Y15" s="3">
        <v>19.060858154953763</v>
      </c>
      <c r="Z15" s="3">
        <v>19.249814390371323</v>
      </c>
      <c r="AA15" s="373"/>
      <c r="AB15" s="3">
        <v>0</v>
      </c>
      <c r="AC15" s="3">
        <v>0</v>
      </c>
      <c r="AD15" s="3">
        <v>6.5724058523031204E-4</v>
      </c>
      <c r="AE15" s="3">
        <v>5.1571300566948253E-3</v>
      </c>
      <c r="AF15" s="3">
        <v>6.3227445032030261E-2</v>
      </c>
      <c r="AG15" s="3">
        <v>6.0004569967752275E-2</v>
      </c>
      <c r="AH15" s="3">
        <v>5.9028586490637025E-2</v>
      </c>
    </row>
    <row r="16" spans="1:34" s="66" customFormat="1" ht="12" customHeight="1">
      <c r="A16" s="57" t="s">
        <v>387</v>
      </c>
      <c r="B16" s="3">
        <v>258.12063497399998</v>
      </c>
      <c r="C16" s="3">
        <v>269.21777697200002</v>
      </c>
      <c r="D16" s="3">
        <v>285.96740066599995</v>
      </c>
      <c r="E16" s="3">
        <v>282.16630436099996</v>
      </c>
      <c r="F16" s="3">
        <v>292.32167843799999</v>
      </c>
      <c r="G16" s="3">
        <v>301.13598245900005</v>
      </c>
      <c r="H16" s="3">
        <v>311.043983739</v>
      </c>
      <c r="I16" s="3">
        <v>325.97937317200001</v>
      </c>
      <c r="J16" s="3">
        <v>345.60961041999997</v>
      </c>
      <c r="K16" s="3">
        <v>370.70601302900002</v>
      </c>
      <c r="L16" s="3">
        <v>375.56139249300003</v>
      </c>
      <c r="M16" s="3">
        <v>381.95050855799997</v>
      </c>
      <c r="N16" s="3">
        <v>404.99483285499997</v>
      </c>
      <c r="O16" s="3">
        <v>428.040313518</v>
      </c>
      <c r="P16" s="9">
        <v>435.89442403800001</v>
      </c>
      <c r="Q16" s="9">
        <v>453.88133314800001</v>
      </c>
      <c r="R16" s="3">
        <v>479.32069473500002</v>
      </c>
      <c r="S16" s="3">
        <v>497.44438816300004</v>
      </c>
      <c r="T16" s="3">
        <v>512.10972911499994</v>
      </c>
      <c r="U16" s="3">
        <v>530.03669704399999</v>
      </c>
      <c r="V16" s="3">
        <v>554.14548858759929</v>
      </c>
      <c r="W16" s="3">
        <v>563.69676562041411</v>
      </c>
      <c r="X16" s="3">
        <v>587.13841502684829</v>
      </c>
      <c r="Y16" s="3">
        <v>595.64820406909701</v>
      </c>
      <c r="Z16" s="3">
        <v>607.37632437960315</v>
      </c>
      <c r="AA16" s="373"/>
      <c r="AB16" s="3">
        <v>0</v>
      </c>
      <c r="AC16" s="3">
        <v>0</v>
      </c>
      <c r="AD16" s="3">
        <v>5.9066311925317905</v>
      </c>
      <c r="AE16" s="3">
        <v>5.6443642036103938</v>
      </c>
      <c r="AF16" s="3">
        <v>10.158729111940261</v>
      </c>
      <c r="AG16" s="3">
        <v>9.1194426144297722</v>
      </c>
      <c r="AH16" s="3">
        <v>9.656258201906212</v>
      </c>
    </row>
    <row r="17" spans="1:34" s="67" customFormat="1" ht="12" customHeight="1">
      <c r="A17" s="57" t="s">
        <v>176</v>
      </c>
      <c r="B17" s="3">
        <v>11.913455343999997</v>
      </c>
      <c r="C17" s="3">
        <v>12.056479545999998</v>
      </c>
      <c r="D17" s="3">
        <v>10.843146145999999</v>
      </c>
      <c r="E17" s="3">
        <v>9.6962707879999996</v>
      </c>
      <c r="F17" s="3">
        <v>10.634099738000002</v>
      </c>
      <c r="G17" s="3">
        <v>15.753633628999999</v>
      </c>
      <c r="H17" s="3">
        <v>11.108847675000002</v>
      </c>
      <c r="I17" s="3">
        <v>11.268624042999999</v>
      </c>
      <c r="J17" s="3">
        <v>13.434744938</v>
      </c>
      <c r="K17" s="3">
        <v>12.103521072000001</v>
      </c>
      <c r="L17" s="3">
        <v>12.604818684000001</v>
      </c>
      <c r="M17" s="3">
        <v>13.461608728000002</v>
      </c>
      <c r="N17" s="3">
        <v>12.864658113999999</v>
      </c>
      <c r="O17" s="3">
        <v>13.182390125</v>
      </c>
      <c r="P17" s="9">
        <v>15.006547103000001</v>
      </c>
      <c r="Q17" s="9">
        <v>15.329586128999999</v>
      </c>
      <c r="R17" s="3">
        <v>14.763628342000001</v>
      </c>
      <c r="S17" s="3">
        <v>15.613330401999999</v>
      </c>
      <c r="T17" s="3">
        <v>17.016738022000002</v>
      </c>
      <c r="U17" s="3">
        <v>17.463209215999999</v>
      </c>
      <c r="V17" s="3">
        <v>18.945634929270877</v>
      </c>
      <c r="W17" s="3">
        <v>19.431959610889059</v>
      </c>
      <c r="X17" s="3">
        <v>19.899008994888607</v>
      </c>
      <c r="Y17" s="3">
        <v>20.272849138042851</v>
      </c>
      <c r="Z17" s="3">
        <v>20.693533638811431</v>
      </c>
      <c r="AA17" s="372"/>
      <c r="AB17" s="3">
        <v>0</v>
      </c>
      <c r="AC17" s="3">
        <v>0</v>
      </c>
      <c r="AD17" s="3">
        <v>1.5002210580354181</v>
      </c>
      <c r="AE17" s="3">
        <v>1.5782342707859343</v>
      </c>
      <c r="AF17" s="3">
        <v>1.66517448963954</v>
      </c>
      <c r="AG17" s="3">
        <v>1.6787288562634544</v>
      </c>
      <c r="AH17" s="3">
        <v>1.7239033756213544</v>
      </c>
    </row>
    <row r="18" spans="1:34" s="66" customFormat="1" ht="12" customHeight="1">
      <c r="A18" s="56" t="s">
        <v>388</v>
      </c>
      <c r="B18" s="3">
        <v>30.657816421</v>
      </c>
      <c r="C18" s="3">
        <v>32.446971018999996</v>
      </c>
      <c r="D18" s="3">
        <v>33.893654777000002</v>
      </c>
      <c r="E18" s="3">
        <v>34.570890388000002</v>
      </c>
      <c r="F18" s="3">
        <v>35.893379805999999</v>
      </c>
      <c r="G18" s="3">
        <v>38.603650155000004</v>
      </c>
      <c r="H18" s="3">
        <v>41.361124871000001</v>
      </c>
      <c r="I18" s="3">
        <v>44.608259287999992</v>
      </c>
      <c r="J18" s="3">
        <v>45.635983999999993</v>
      </c>
      <c r="K18" s="3">
        <v>45.043275093999995</v>
      </c>
      <c r="L18" s="3">
        <v>47.940237837999994</v>
      </c>
      <c r="M18" s="3">
        <v>49.427921189000003</v>
      </c>
      <c r="N18" s="3">
        <v>47.956249192999998</v>
      </c>
      <c r="O18" s="3">
        <v>47.420935991999997</v>
      </c>
      <c r="P18" s="9">
        <v>48.388361072000002</v>
      </c>
      <c r="Q18" s="9">
        <v>49.276622453000002</v>
      </c>
      <c r="R18" s="3">
        <v>47.837119363999996</v>
      </c>
      <c r="S18" s="3">
        <v>47.862203577000002</v>
      </c>
      <c r="T18" s="3">
        <v>47.598602237000001</v>
      </c>
      <c r="U18" s="3">
        <v>45.645618340999995</v>
      </c>
      <c r="V18" s="3">
        <v>46.010250275775022</v>
      </c>
      <c r="W18" s="3">
        <v>46.661204241852239</v>
      </c>
      <c r="X18" s="3">
        <v>47.415429544999846</v>
      </c>
      <c r="Y18" s="3">
        <v>48.007836952229241</v>
      </c>
      <c r="Z18" s="3">
        <v>48.581202659638777</v>
      </c>
      <c r="AA18" s="373"/>
      <c r="AB18" s="3">
        <v>0</v>
      </c>
      <c r="AC18" s="3">
        <v>0</v>
      </c>
      <c r="AD18" s="3">
        <v>2.3867174100189459E-4</v>
      </c>
      <c r="AE18" s="3">
        <v>-4.8100137105180352E-3</v>
      </c>
      <c r="AF18" s="3">
        <v>9.9663702805585785E-3</v>
      </c>
      <c r="AG18" s="3">
        <v>1.0141554178424883E-2</v>
      </c>
      <c r="AH18" s="3">
        <v>9.1102343246944884E-3</v>
      </c>
    </row>
    <row r="19" spans="1:34" s="66" customFormat="1" ht="12" customHeight="1">
      <c r="A19" s="56" t="s">
        <v>553</v>
      </c>
      <c r="B19" s="3">
        <v>13.514433013</v>
      </c>
      <c r="C19" s="3">
        <v>14.243477867999999</v>
      </c>
      <c r="D19" s="3">
        <v>13.619684311</v>
      </c>
      <c r="E19" s="3">
        <v>13.124758245999999</v>
      </c>
      <c r="F19" s="3">
        <v>13.025740234000001</v>
      </c>
      <c r="G19" s="3">
        <v>13.127299069000001</v>
      </c>
      <c r="H19" s="3">
        <v>13.450141312</v>
      </c>
      <c r="I19" s="3">
        <v>14.034470284000001</v>
      </c>
      <c r="J19" s="3">
        <v>11.467182812000001</v>
      </c>
      <c r="K19" s="3">
        <v>11.687862341000001</v>
      </c>
      <c r="L19" s="3">
        <v>12.004150129999999</v>
      </c>
      <c r="M19" s="3">
        <v>12.028105562</v>
      </c>
      <c r="N19" s="3">
        <v>11.980521244</v>
      </c>
      <c r="O19" s="3">
        <v>12.113694816999999</v>
      </c>
      <c r="P19" s="9">
        <v>11.899445237</v>
      </c>
      <c r="Q19" s="9">
        <v>2.5602575989999998</v>
      </c>
      <c r="R19" s="3">
        <v>0.71465050399999996</v>
      </c>
      <c r="S19" s="3">
        <v>0.69713067200000001</v>
      </c>
      <c r="T19" s="3">
        <v>0.70455305599999996</v>
      </c>
      <c r="U19" s="3">
        <v>0.69614551000000002</v>
      </c>
      <c r="V19" s="3">
        <v>0.70737823460000004</v>
      </c>
      <c r="W19" s="3">
        <v>0.70660485317100008</v>
      </c>
      <c r="X19" s="3">
        <v>0.71188295456521011</v>
      </c>
      <c r="Y19" s="3">
        <v>0.71418422865461217</v>
      </c>
      <c r="Z19" s="3">
        <v>0.71802331964428334</v>
      </c>
      <c r="AA19" s="373"/>
      <c r="AB19" s="3">
        <v>0</v>
      </c>
      <c r="AC19" s="3">
        <v>0</v>
      </c>
      <c r="AD19" s="3">
        <v>0</v>
      </c>
      <c r="AE19" s="3">
        <v>0</v>
      </c>
      <c r="AF19" s="3">
        <v>0</v>
      </c>
      <c r="AG19" s="3">
        <v>0</v>
      </c>
      <c r="AH19" s="3">
        <v>0</v>
      </c>
    </row>
    <row r="20" spans="1:34" s="66" customFormat="1" ht="12" customHeight="1">
      <c r="A20" s="133" t="s">
        <v>389</v>
      </c>
      <c r="B20" s="4">
        <v>1247.0765198069996</v>
      </c>
      <c r="C20" s="4">
        <v>1310.6201581999997</v>
      </c>
      <c r="D20" s="4">
        <v>1364.6761511999996</v>
      </c>
      <c r="E20" s="4">
        <v>1424.5751138999992</v>
      </c>
      <c r="F20" s="4">
        <v>1466.5826723999996</v>
      </c>
      <c r="G20" s="4">
        <v>1519.3710454999996</v>
      </c>
      <c r="H20" s="4">
        <v>1579.1421605000003</v>
      </c>
      <c r="I20" s="4">
        <v>1660.3464503999999</v>
      </c>
      <c r="J20" s="4">
        <v>1744.2454289000002</v>
      </c>
      <c r="K20" s="4">
        <v>1777.4290263</v>
      </c>
      <c r="L20" s="4">
        <v>1821.4894397000005</v>
      </c>
      <c r="M20" s="4">
        <v>1896.80555</v>
      </c>
      <c r="N20" s="4">
        <v>1972.1172524820001</v>
      </c>
      <c r="O20" s="4">
        <v>2039.4283379999908</v>
      </c>
      <c r="P20" s="15">
        <v>2105.6745890000002</v>
      </c>
      <c r="Q20" s="15">
        <v>2203.7053238047101</v>
      </c>
      <c r="R20" s="4">
        <v>2306.9207102999999</v>
      </c>
      <c r="S20" s="4">
        <v>2404.769033099999</v>
      </c>
      <c r="T20" s="4">
        <v>2504.2985996000002</v>
      </c>
      <c r="U20" s="4">
        <v>2590.8007140999998</v>
      </c>
      <c r="V20" s="4">
        <v>2660.2024849014388</v>
      </c>
      <c r="W20" s="4">
        <v>2766.2582960729237</v>
      </c>
      <c r="X20" s="4">
        <v>2851.3814388043747</v>
      </c>
      <c r="Y20" s="4">
        <v>2932.4580520191807</v>
      </c>
      <c r="Z20" s="4">
        <v>3030.9062889804227</v>
      </c>
      <c r="AA20" s="372"/>
      <c r="AB20" s="4">
        <v>0</v>
      </c>
      <c r="AC20" s="4">
        <v>0</v>
      </c>
      <c r="AD20" s="4">
        <v>14.39795827455373</v>
      </c>
      <c r="AE20" s="4">
        <v>26.797509525960322</v>
      </c>
      <c r="AF20" s="4">
        <v>32.629913519260299</v>
      </c>
      <c r="AG20" s="4">
        <v>34.065528469354831</v>
      </c>
      <c r="AH20" s="4">
        <v>36.535797947762148</v>
      </c>
    </row>
    <row r="21" spans="1:34" s="66" customFormat="1" ht="12" customHeight="1">
      <c r="A21" s="56" t="s">
        <v>556</v>
      </c>
      <c r="B21" s="3">
        <v>47.510590700000002</v>
      </c>
      <c r="C21" s="3">
        <v>33.013555699999998</v>
      </c>
      <c r="D21" s="3">
        <v>17.205541199999999</v>
      </c>
      <c r="E21" s="3">
        <v>17.742801500000002</v>
      </c>
      <c r="F21" s="3">
        <v>18.199531</v>
      </c>
      <c r="G21" s="3">
        <v>9.4784302</v>
      </c>
      <c r="H21" s="3">
        <v>0</v>
      </c>
      <c r="I21" s="3">
        <v>0</v>
      </c>
      <c r="J21" s="3">
        <v>0</v>
      </c>
      <c r="K21" s="3">
        <v>0</v>
      </c>
      <c r="L21" s="3">
        <v>0</v>
      </c>
      <c r="M21" s="3">
        <v>0</v>
      </c>
      <c r="N21" s="3">
        <v>0</v>
      </c>
      <c r="O21" s="3">
        <v>0</v>
      </c>
      <c r="P21" s="3">
        <v>0</v>
      </c>
      <c r="Q21" s="3">
        <v>0</v>
      </c>
      <c r="R21" s="3">
        <v>0</v>
      </c>
      <c r="S21" s="3">
        <v>0</v>
      </c>
      <c r="T21" s="3">
        <v>0</v>
      </c>
      <c r="U21" s="3">
        <v>0</v>
      </c>
      <c r="V21" s="3">
        <v>0</v>
      </c>
      <c r="W21" s="3">
        <v>0</v>
      </c>
      <c r="X21" s="3">
        <v>0</v>
      </c>
      <c r="Y21" s="3">
        <v>0</v>
      </c>
      <c r="Z21" s="3">
        <v>0</v>
      </c>
      <c r="AA21" s="373"/>
      <c r="AB21" s="3">
        <v>0</v>
      </c>
      <c r="AC21" s="3">
        <v>0</v>
      </c>
      <c r="AD21" s="3">
        <v>0</v>
      </c>
      <c r="AE21" s="3">
        <v>0</v>
      </c>
      <c r="AF21" s="3">
        <v>0</v>
      </c>
      <c r="AG21" s="3">
        <v>0</v>
      </c>
      <c r="AH21" s="3">
        <v>0</v>
      </c>
    </row>
    <row r="22" spans="1:34" s="66" customFormat="1" ht="12" customHeight="1">
      <c r="A22" s="56" t="s">
        <v>554</v>
      </c>
      <c r="B22" s="3">
        <v>49.630090799999998</v>
      </c>
      <c r="C22" s="3">
        <v>70.852114600000007</v>
      </c>
      <c r="D22" s="3">
        <v>78.143853300000004</v>
      </c>
      <c r="E22" s="3">
        <v>118.2396961</v>
      </c>
      <c r="F22" s="3">
        <v>119.9593996</v>
      </c>
      <c r="G22" s="3">
        <v>130.9434329</v>
      </c>
      <c r="H22" s="3">
        <v>141.07576610000001</v>
      </c>
      <c r="I22" s="3">
        <v>141.19466059999999</v>
      </c>
      <c r="J22" s="3">
        <v>142.3079592</v>
      </c>
      <c r="K22" s="3">
        <v>154.4631119</v>
      </c>
      <c r="L22" s="3">
        <v>163.49399560000001</v>
      </c>
      <c r="M22" s="3">
        <v>189.2818364</v>
      </c>
      <c r="N22" s="3">
        <v>196.5663232</v>
      </c>
      <c r="O22" s="3">
        <v>204.05403570000001</v>
      </c>
      <c r="P22" s="9">
        <v>212.20645199999998</v>
      </c>
      <c r="Q22" s="9">
        <v>214.1219309</v>
      </c>
      <c r="R22" s="3">
        <v>219.39337609999998</v>
      </c>
      <c r="S22" s="3">
        <v>223.62675329999999</v>
      </c>
      <c r="T22" s="3">
        <v>242.08950810000002</v>
      </c>
      <c r="U22" s="3">
        <v>264.7478734</v>
      </c>
      <c r="V22" s="3">
        <v>283.21595719351802</v>
      </c>
      <c r="W22" s="3">
        <v>295.58925251188884</v>
      </c>
      <c r="X22" s="3">
        <v>305.5302254243619</v>
      </c>
      <c r="Y22" s="3">
        <v>303.17219571119648</v>
      </c>
      <c r="Z22" s="3">
        <v>309.0189288584279</v>
      </c>
      <c r="AA22" s="373"/>
      <c r="AB22" s="3">
        <v>0</v>
      </c>
      <c r="AC22" s="3">
        <v>0</v>
      </c>
      <c r="AD22" s="3">
        <v>3.9869566512264782</v>
      </c>
      <c r="AE22" s="3">
        <v>3.8115471148449274</v>
      </c>
      <c r="AF22" s="3">
        <v>5.1830398830435911</v>
      </c>
      <c r="AG22" s="3">
        <v>5.2902030880940742</v>
      </c>
      <c r="AH22" s="3">
        <v>5.0767957281931899</v>
      </c>
    </row>
    <row r="23" spans="1:34" s="66" customFormat="1" ht="12" customHeight="1">
      <c r="A23" s="56" t="s">
        <v>555</v>
      </c>
      <c r="B23" s="3">
        <v>45.909681499999998</v>
      </c>
      <c r="C23" s="3">
        <v>32.513068799999999</v>
      </c>
      <c r="D23" s="3">
        <v>33.075884299999998</v>
      </c>
      <c r="E23" s="3">
        <v>0</v>
      </c>
      <c r="F23" s="3">
        <v>0</v>
      </c>
      <c r="G23" s="3">
        <v>0</v>
      </c>
      <c r="H23" s="3">
        <v>0</v>
      </c>
      <c r="I23" s="3">
        <v>0</v>
      </c>
      <c r="J23" s="3">
        <v>0</v>
      </c>
      <c r="K23" s="3">
        <v>0</v>
      </c>
      <c r="L23" s="3">
        <v>0</v>
      </c>
      <c r="M23" s="3">
        <v>0</v>
      </c>
      <c r="N23" s="3">
        <v>0</v>
      </c>
      <c r="O23" s="3">
        <v>0</v>
      </c>
      <c r="P23" s="3">
        <v>0</v>
      </c>
      <c r="Q23" s="3">
        <v>0</v>
      </c>
      <c r="R23" s="3">
        <v>0</v>
      </c>
      <c r="S23" s="3">
        <v>0</v>
      </c>
      <c r="T23" s="3">
        <v>0</v>
      </c>
      <c r="U23" s="3">
        <v>0</v>
      </c>
      <c r="V23" s="3">
        <v>0</v>
      </c>
      <c r="W23" s="3">
        <v>0</v>
      </c>
      <c r="X23" s="3">
        <v>0</v>
      </c>
      <c r="Y23" s="3">
        <v>0</v>
      </c>
      <c r="Z23" s="3">
        <v>0</v>
      </c>
      <c r="AA23" s="373"/>
      <c r="AB23" s="3">
        <v>0</v>
      </c>
      <c r="AC23" s="3">
        <v>0</v>
      </c>
      <c r="AD23" s="3">
        <v>0</v>
      </c>
      <c r="AE23" s="3">
        <v>0</v>
      </c>
      <c r="AF23" s="3">
        <v>0</v>
      </c>
      <c r="AG23" s="3">
        <v>0</v>
      </c>
      <c r="AH23" s="3">
        <v>0</v>
      </c>
    </row>
    <row r="24" spans="1:34" s="67" customFormat="1" ht="12" customHeight="1">
      <c r="A24" s="133" t="s">
        <v>390</v>
      </c>
      <c r="B24" s="4">
        <v>1103.7727518069996</v>
      </c>
      <c r="C24" s="4">
        <v>1174.0073465999999</v>
      </c>
      <c r="D24" s="4">
        <v>1236.0131713999997</v>
      </c>
      <c r="E24" s="4">
        <v>1288.3460233999992</v>
      </c>
      <c r="F24" s="4">
        <v>1328.1717963999997</v>
      </c>
      <c r="G24" s="4">
        <v>1378.7003840999994</v>
      </c>
      <c r="H24" s="4">
        <v>1437.8201685000001</v>
      </c>
      <c r="I24" s="4">
        <v>1518.9047897999999</v>
      </c>
      <c r="J24" s="4">
        <v>1601.6875952000003</v>
      </c>
      <c r="K24" s="4">
        <v>1622.7177091000001</v>
      </c>
      <c r="L24" s="4">
        <v>1657.7590771000005</v>
      </c>
      <c r="M24" s="4">
        <v>1707.2995040000001</v>
      </c>
      <c r="N24" s="4">
        <v>1775.339233682</v>
      </c>
      <c r="O24" s="4">
        <v>1835.1823619999909</v>
      </c>
      <c r="P24" s="15">
        <v>1893.2864221</v>
      </c>
      <c r="Q24" s="15">
        <v>1989.4002926047099</v>
      </c>
      <c r="R24" s="4">
        <v>2087.3432791</v>
      </c>
      <c r="S24" s="4">
        <v>2180.9614756999995</v>
      </c>
      <c r="T24" s="4">
        <v>2262.0392349000003</v>
      </c>
      <c r="U24" s="4">
        <v>2325.8764753999999</v>
      </c>
      <c r="V24" s="4">
        <v>2376.4401815049209</v>
      </c>
      <c r="W24" s="4">
        <v>2470.1226973580351</v>
      </c>
      <c r="X24" s="4">
        <v>2545.304867177013</v>
      </c>
      <c r="Y24" s="4">
        <v>2628.7395101049847</v>
      </c>
      <c r="Z24" s="4">
        <v>2721.341013918995</v>
      </c>
      <c r="AA24" s="372"/>
      <c r="AB24" s="4">
        <v>0</v>
      </c>
      <c r="AC24" s="4">
        <v>0</v>
      </c>
      <c r="AD24" s="4">
        <v>10.411001623327138</v>
      </c>
      <c r="AE24" s="4">
        <v>22.985962411115452</v>
      </c>
      <c r="AF24" s="4">
        <v>27.446873636216424</v>
      </c>
      <c r="AG24" s="4">
        <v>28.775325381261155</v>
      </c>
      <c r="AH24" s="4">
        <v>31.459002219568902</v>
      </c>
    </row>
    <row r="25" spans="1:34" s="66" customFormat="1" ht="12" customHeight="1">
      <c r="A25" s="56"/>
      <c r="B25" s="3"/>
      <c r="C25" s="3"/>
      <c r="D25" s="3"/>
      <c r="E25" s="3"/>
      <c r="F25" s="3"/>
      <c r="G25" s="3"/>
      <c r="H25" s="3"/>
      <c r="I25" s="3"/>
      <c r="J25" s="3"/>
      <c r="K25" s="3"/>
      <c r="L25" s="3"/>
      <c r="M25" s="3"/>
      <c r="N25" s="3"/>
      <c r="O25" s="3"/>
      <c r="P25" s="3"/>
      <c r="Q25" s="3"/>
      <c r="R25" s="3"/>
      <c r="S25" s="3"/>
      <c r="T25" s="374"/>
      <c r="U25" s="374"/>
      <c r="V25" s="374"/>
      <c r="W25" s="374"/>
      <c r="X25" s="374"/>
      <c r="Y25" s="374"/>
      <c r="Z25" s="374"/>
      <c r="AA25" s="373"/>
      <c r="AB25" s="374" t="s">
        <v>743</v>
      </c>
      <c r="AC25" s="374" t="s">
        <v>743</v>
      </c>
      <c r="AD25" s="374" t="s">
        <v>743</v>
      </c>
      <c r="AE25" s="374" t="s">
        <v>743</v>
      </c>
      <c r="AF25" s="374" t="s">
        <v>743</v>
      </c>
      <c r="AG25" s="374" t="s">
        <v>743</v>
      </c>
      <c r="AH25" s="374" t="s">
        <v>743</v>
      </c>
    </row>
    <row r="26" spans="1:34" s="66" customFormat="1" ht="12" customHeight="1">
      <c r="A26" s="133" t="s">
        <v>15</v>
      </c>
      <c r="B26" s="3"/>
      <c r="C26" s="3"/>
      <c r="D26" s="3"/>
      <c r="E26" s="3"/>
      <c r="F26" s="3"/>
      <c r="G26" s="3"/>
      <c r="H26" s="3"/>
      <c r="I26" s="3"/>
      <c r="J26" s="3"/>
      <c r="K26" s="3"/>
      <c r="L26" s="3"/>
      <c r="M26" s="3"/>
      <c r="N26" s="3"/>
      <c r="O26" s="3"/>
      <c r="P26" s="3"/>
      <c r="Q26" s="3"/>
      <c r="R26" s="3"/>
      <c r="S26" s="3"/>
      <c r="T26" s="374"/>
      <c r="U26" s="374"/>
      <c r="V26" s="374"/>
      <c r="W26" s="374"/>
      <c r="X26" s="374"/>
      <c r="Y26" s="374"/>
      <c r="Z26" s="374"/>
      <c r="AA26" s="373"/>
      <c r="AB26" s="374" t="s">
        <v>743</v>
      </c>
      <c r="AC26" s="374" t="s">
        <v>743</v>
      </c>
      <c r="AD26" s="374" t="s">
        <v>743</v>
      </c>
      <c r="AE26" s="374" t="s">
        <v>743</v>
      </c>
      <c r="AF26" s="374" t="s">
        <v>743</v>
      </c>
      <c r="AG26" s="374" t="s">
        <v>743</v>
      </c>
      <c r="AH26" s="374" t="s">
        <v>743</v>
      </c>
    </row>
    <row r="27" spans="1:34" s="66" customFormat="1" ht="12" customHeight="1">
      <c r="A27" s="56" t="s">
        <v>635</v>
      </c>
      <c r="B27" s="3">
        <v>36.709285704000003</v>
      </c>
      <c r="C27" s="3">
        <v>36.526805954000004</v>
      </c>
      <c r="D27" s="3">
        <v>36.683179334000002</v>
      </c>
      <c r="E27" s="3">
        <v>33.900517927999999</v>
      </c>
      <c r="F27" s="3">
        <v>34.095573255000005</v>
      </c>
      <c r="G27" s="3">
        <v>35.588632343</v>
      </c>
      <c r="H27" s="3">
        <v>51.136567790000001</v>
      </c>
      <c r="I27" s="3">
        <v>69.746389314999988</v>
      </c>
      <c r="J27" s="3">
        <v>89.490327348999998</v>
      </c>
      <c r="K27" s="3">
        <v>68.604267034999992</v>
      </c>
      <c r="L27" s="3">
        <v>65.127838866999994</v>
      </c>
      <c r="M27" s="3">
        <v>80.939307772999996</v>
      </c>
      <c r="N27" s="3">
        <v>95.832797697000004</v>
      </c>
      <c r="O27" s="3">
        <v>88.315510767000006</v>
      </c>
      <c r="P27" s="3">
        <v>97.980873194999987</v>
      </c>
      <c r="Q27" s="3">
        <v>105.150191362</v>
      </c>
      <c r="R27" s="3">
        <v>132.01822489599999</v>
      </c>
      <c r="S27" s="3">
        <v>134.233431551</v>
      </c>
      <c r="T27" s="3">
        <v>128.932115931</v>
      </c>
      <c r="U27" s="3">
        <v>135.423860988</v>
      </c>
      <c r="V27" s="3">
        <v>109.02041932669721</v>
      </c>
      <c r="W27" s="3">
        <v>130.79492444303685</v>
      </c>
      <c r="X27" s="3">
        <v>125.75120958567504</v>
      </c>
      <c r="Y27" s="3">
        <v>137.2135644408099</v>
      </c>
      <c r="Z27" s="3">
        <v>147.8467146686302</v>
      </c>
      <c r="AA27" s="373"/>
      <c r="AB27" s="3">
        <v>0</v>
      </c>
      <c r="AC27" s="3">
        <v>0</v>
      </c>
      <c r="AD27" s="3">
        <v>1.1258073602334662E-2</v>
      </c>
      <c r="AE27" s="3">
        <v>14.086661108693306</v>
      </c>
      <c r="AF27" s="3">
        <v>-1.3329786431228285E-2</v>
      </c>
      <c r="AG27" s="3">
        <v>1.050566326691353</v>
      </c>
      <c r="AH27" s="3">
        <v>3.5942515137330986</v>
      </c>
    </row>
    <row r="28" spans="1:34" s="66" customFormat="1" ht="12" customHeight="1">
      <c r="A28" s="56" t="s">
        <v>592</v>
      </c>
      <c r="B28" s="3">
        <v>132.856739748</v>
      </c>
      <c r="C28" s="3">
        <v>74.717229537999998</v>
      </c>
      <c r="D28" s="3">
        <v>52.825699997000001</v>
      </c>
      <c r="E28" s="3">
        <v>56.069049131</v>
      </c>
      <c r="F28" s="3">
        <v>68.193708228999995</v>
      </c>
      <c r="G28" s="3">
        <v>99.695175093000003</v>
      </c>
      <c r="H28" s="3">
        <v>134.38291750300002</v>
      </c>
      <c r="I28" s="3">
        <v>172.419340283</v>
      </c>
      <c r="J28" s="3">
        <v>101.79825938499998</v>
      </c>
      <c r="K28" s="3">
        <v>94.006071962000007</v>
      </c>
      <c r="L28" s="3">
        <v>119.52437265799999</v>
      </c>
      <c r="M28" s="3">
        <v>114.62776862600001</v>
      </c>
      <c r="N28" s="3">
        <v>103.394915965</v>
      </c>
      <c r="O28" s="3">
        <v>117.91572628200001</v>
      </c>
      <c r="P28" s="3">
        <v>152.25833186599999</v>
      </c>
      <c r="Q28" s="3">
        <v>202.47741949100001</v>
      </c>
      <c r="R28" s="3">
        <v>190.188830583</v>
      </c>
      <c r="S28" s="3">
        <v>208.439404365</v>
      </c>
      <c r="T28" s="3">
        <v>179.50595596799999</v>
      </c>
      <c r="U28" s="3">
        <v>181.37405064600003</v>
      </c>
      <c r="V28" s="3">
        <v>190.00086756095425</v>
      </c>
      <c r="W28" s="3">
        <v>275.37671028375354</v>
      </c>
      <c r="X28" s="3">
        <v>223.0467890436415</v>
      </c>
      <c r="Y28" s="3">
        <v>162.20644129206349</v>
      </c>
      <c r="Z28" s="3">
        <v>167.57233732980137</v>
      </c>
      <c r="AA28" s="373"/>
      <c r="AB28" s="3">
        <v>0</v>
      </c>
      <c r="AC28" s="3">
        <v>0</v>
      </c>
      <c r="AD28" s="3">
        <v>10.000621592024316</v>
      </c>
      <c r="AE28" s="3">
        <v>11.670873621568603</v>
      </c>
      <c r="AF28" s="3">
        <v>9.3430655518046706</v>
      </c>
      <c r="AG28" s="3">
        <v>6.984418999065241</v>
      </c>
      <c r="AH28" s="3">
        <v>7.5574179085455739</v>
      </c>
    </row>
    <row r="29" spans="1:34" s="66" customFormat="1" ht="12" customHeight="1">
      <c r="A29" s="56" t="s">
        <v>564</v>
      </c>
      <c r="B29" s="3">
        <v>56.117636014000006</v>
      </c>
      <c r="C29" s="3">
        <v>60.957965207000001</v>
      </c>
      <c r="D29" s="3">
        <v>65.431950841000003</v>
      </c>
      <c r="E29" s="3">
        <v>65.771644681000012</v>
      </c>
      <c r="F29" s="3">
        <v>63.284488216999996</v>
      </c>
      <c r="G29" s="3">
        <v>61.988738671999997</v>
      </c>
      <c r="H29" s="3">
        <v>65.487143429</v>
      </c>
      <c r="I29" s="3">
        <v>82.772004308000007</v>
      </c>
      <c r="J29" s="3">
        <v>105.542052685</v>
      </c>
      <c r="K29" s="3">
        <v>80.303140784000007</v>
      </c>
      <c r="L29" s="3">
        <v>72.378381063999996</v>
      </c>
      <c r="M29" s="3">
        <v>101.992848878</v>
      </c>
      <c r="N29" s="3">
        <v>109.53102141299999</v>
      </c>
      <c r="O29" s="3">
        <v>98.201182430000003</v>
      </c>
      <c r="P29" s="3">
        <v>92.064572351999999</v>
      </c>
      <c r="Q29" s="3">
        <v>79.572332051950411</v>
      </c>
      <c r="R29" s="3">
        <v>76.123698591999997</v>
      </c>
      <c r="S29" s="3">
        <v>78.280311648000009</v>
      </c>
      <c r="T29" s="3">
        <v>80.610166583999998</v>
      </c>
      <c r="U29" s="3">
        <v>86.811691535999998</v>
      </c>
      <c r="V29" s="3">
        <v>91.597674815213438</v>
      </c>
      <c r="W29" s="3">
        <v>91.561870241393578</v>
      </c>
      <c r="X29" s="3">
        <v>95.593727948069443</v>
      </c>
      <c r="Y29" s="3">
        <v>99.556619765011732</v>
      </c>
      <c r="Z29" s="3">
        <v>102.88370944594085</v>
      </c>
      <c r="AA29" s="373"/>
      <c r="AB29" s="3">
        <v>0</v>
      </c>
      <c r="AC29" s="3">
        <v>0</v>
      </c>
      <c r="AD29" s="3">
        <v>0</v>
      </c>
      <c r="AE29" s="3">
        <v>3.1843994372449487</v>
      </c>
      <c r="AF29" s="3">
        <v>-4.1579461795099775</v>
      </c>
      <c r="AG29" s="3">
        <v>-10.449800342743089</v>
      </c>
      <c r="AH29" s="3">
        <v>-16.228391963698144</v>
      </c>
    </row>
    <row r="30" spans="1:34" s="66" customFormat="1" ht="12" customHeight="1">
      <c r="A30" s="56" t="s">
        <v>673</v>
      </c>
      <c r="B30" s="3">
        <v>5.6783165339999995</v>
      </c>
      <c r="C30" s="3">
        <v>11.705886142999999</v>
      </c>
      <c r="D30" s="3">
        <v>12.035108221</v>
      </c>
      <c r="E30" s="3">
        <v>9.6870825459999992</v>
      </c>
      <c r="F30" s="3">
        <v>7.0748493630000002</v>
      </c>
      <c r="G30" s="3">
        <v>4.813022331</v>
      </c>
      <c r="H30" s="3">
        <v>4.190337811</v>
      </c>
      <c r="I30" s="3">
        <v>4.2289651489999995</v>
      </c>
      <c r="J30" s="3">
        <v>11.300989421000001</v>
      </c>
      <c r="K30" s="3">
        <v>7.1223547859999998</v>
      </c>
      <c r="L30" s="3">
        <v>5.6230944140000005</v>
      </c>
      <c r="M30" s="3">
        <v>7.6961511639999998</v>
      </c>
      <c r="N30" s="3">
        <v>6.7353212999999998</v>
      </c>
      <c r="O30" s="3">
        <v>6.0111725189999996</v>
      </c>
      <c r="P30" s="3">
        <v>4.9816208790000003</v>
      </c>
      <c r="Q30" s="3">
        <v>4.7414957219999998</v>
      </c>
      <c r="R30" s="3">
        <v>4.4609438729999997</v>
      </c>
      <c r="S30" s="3">
        <v>4.2051784200000002</v>
      </c>
      <c r="T30" s="3">
        <v>4.971178999000001</v>
      </c>
      <c r="U30" s="3">
        <v>5.5011896190000007</v>
      </c>
      <c r="V30" s="3">
        <v>6.5</v>
      </c>
      <c r="W30" s="3">
        <v>5.5</v>
      </c>
      <c r="X30" s="3">
        <v>5.5</v>
      </c>
      <c r="Y30" s="3">
        <v>5.5</v>
      </c>
      <c r="Z30" s="3">
        <v>5.5</v>
      </c>
      <c r="AA30" s="373"/>
      <c r="AB30" s="3">
        <v>0</v>
      </c>
      <c r="AC30" s="3">
        <v>0</v>
      </c>
      <c r="AD30" s="3">
        <v>0</v>
      </c>
      <c r="AE30" s="3">
        <v>0</v>
      </c>
      <c r="AF30" s="3">
        <v>0</v>
      </c>
      <c r="AG30" s="3">
        <v>0</v>
      </c>
      <c r="AH30" s="3">
        <v>0</v>
      </c>
    </row>
    <row r="31" spans="1:34" s="66" customFormat="1" ht="12" customHeight="1">
      <c r="A31" s="56" t="s">
        <v>391</v>
      </c>
      <c r="B31" s="3">
        <v>159.93860360599999</v>
      </c>
      <c r="C31" s="3">
        <v>102.50281982800001</v>
      </c>
      <c r="D31" s="3">
        <v>81.305063404999999</v>
      </c>
      <c r="E31" s="3">
        <v>82.955804035</v>
      </c>
      <c r="F31" s="3">
        <v>96.102009554999995</v>
      </c>
      <c r="G31" s="3">
        <v>129.14818378699999</v>
      </c>
      <c r="H31" s="3">
        <v>176.82016853299999</v>
      </c>
      <c r="I31" s="3">
        <v>227.80514795600001</v>
      </c>
      <c r="J31" s="3">
        <v>170.78075526199999</v>
      </c>
      <c r="K31" s="3">
        <v>149.6488674</v>
      </c>
      <c r="L31" s="3">
        <v>173.901532358</v>
      </c>
      <c r="M31" s="3">
        <v>177.313965696</v>
      </c>
      <c r="N31" s="3">
        <v>178.71282090600002</v>
      </c>
      <c r="O31" s="3">
        <v>188.799897668</v>
      </c>
      <c r="P31" s="3">
        <v>233.43608800700002</v>
      </c>
      <c r="Q31" s="3">
        <v>293.19796501100001</v>
      </c>
      <c r="R31" s="3">
        <v>309.87030899600001</v>
      </c>
      <c r="S31" s="3">
        <v>329.97393985299999</v>
      </c>
      <c r="T31" s="3">
        <v>295.76808637314002</v>
      </c>
      <c r="U31" s="3">
        <v>304.43479958347325</v>
      </c>
      <c r="V31" s="3">
        <v>284.87719879355251</v>
      </c>
      <c r="W31" s="3">
        <v>391.06492590769119</v>
      </c>
      <c r="X31" s="3">
        <v>333.50325403699458</v>
      </c>
      <c r="Y31" s="3">
        <v>281.64288327574536</v>
      </c>
      <c r="Z31" s="3">
        <v>295.31169304860452</v>
      </c>
      <c r="AA31" s="373"/>
      <c r="AB31" s="3">
        <v>0</v>
      </c>
      <c r="AC31" s="3">
        <v>0</v>
      </c>
      <c r="AD31" s="3">
        <v>9.9275794074546866</v>
      </c>
      <c r="AE31" s="3">
        <v>24.299112312179204</v>
      </c>
      <c r="AF31" s="3">
        <v>10.269498441912503</v>
      </c>
      <c r="AG31" s="3">
        <v>9.5757208661813138</v>
      </c>
      <c r="AH31" s="3">
        <v>12.659949831072367</v>
      </c>
    </row>
    <row r="32" spans="1:34" s="66" customFormat="1" ht="12" customHeight="1">
      <c r="A32" s="56" t="s">
        <v>392</v>
      </c>
      <c r="B32" s="3">
        <v>47.246183878999993</v>
      </c>
      <c r="C32" s="3">
        <v>58.665402303</v>
      </c>
      <c r="D32" s="3">
        <v>63.440612493000003</v>
      </c>
      <c r="E32" s="3">
        <v>62.622748913000002</v>
      </c>
      <c r="F32" s="3">
        <v>58.132042726000002</v>
      </c>
      <c r="G32" s="3">
        <v>54.023273228999997</v>
      </c>
      <c r="H32" s="3">
        <v>53.574899311999999</v>
      </c>
      <c r="I32" s="3">
        <v>64.708502015999997</v>
      </c>
      <c r="J32" s="3">
        <v>88.467989694000011</v>
      </c>
      <c r="K32" s="3">
        <v>68.074969026000005</v>
      </c>
      <c r="L32" s="3">
        <v>60.426190475000006</v>
      </c>
      <c r="M32" s="3">
        <v>84.527305760999994</v>
      </c>
      <c r="N32" s="3">
        <v>89.199948307</v>
      </c>
      <c r="O32" s="3">
        <v>80.922090038999997</v>
      </c>
      <c r="P32" s="3">
        <v>74.056091929000004</v>
      </c>
      <c r="Q32" s="3">
        <v>62.900440467999999</v>
      </c>
      <c r="R32" s="3">
        <v>60.158514761999996</v>
      </c>
      <c r="S32" s="3">
        <v>61.107647643000014</v>
      </c>
      <c r="T32" s="3">
        <v>63.703791235778553</v>
      </c>
      <c r="U32" s="3">
        <v>69.069538930084448</v>
      </c>
      <c r="V32" s="3">
        <v>73.415340788749006</v>
      </c>
      <c r="W32" s="3">
        <v>72.494762464148991</v>
      </c>
      <c r="X32" s="3">
        <v>76.005934161299933</v>
      </c>
      <c r="Y32" s="3">
        <v>77.993959718923207</v>
      </c>
      <c r="Z32" s="3">
        <v>79.497203656218872</v>
      </c>
      <c r="AA32" s="373"/>
      <c r="AB32" s="3">
        <v>0</v>
      </c>
      <c r="AC32" s="3">
        <v>0</v>
      </c>
      <c r="AD32" s="3">
        <v>-6.4707105783654129E-2</v>
      </c>
      <c r="AE32" s="3">
        <v>1.8829245306454538</v>
      </c>
      <c r="AF32" s="3">
        <v>-3.2310337482774685</v>
      </c>
      <c r="AG32" s="3">
        <v>-8.5910599214879113</v>
      </c>
      <c r="AH32" s="3">
        <v>-13.80749822069842</v>
      </c>
    </row>
    <row r="33" spans="1:34" s="62" customFormat="1" ht="12" customHeight="1">
      <c r="A33" s="52"/>
      <c r="B33" s="58"/>
      <c r="C33" s="58"/>
      <c r="D33" s="58"/>
      <c r="E33" s="58"/>
      <c r="F33" s="58"/>
      <c r="G33" s="58"/>
      <c r="H33" s="58"/>
      <c r="I33" s="58"/>
      <c r="J33" s="58"/>
      <c r="K33" s="58"/>
      <c r="L33" s="58"/>
      <c r="M33" s="58"/>
      <c r="N33" s="58"/>
      <c r="O33" s="58"/>
      <c r="P33" s="58"/>
      <c r="Q33" s="58"/>
      <c r="R33" s="58"/>
      <c r="S33" s="58"/>
      <c r="T33" s="375"/>
      <c r="U33" s="375"/>
      <c r="V33" s="375"/>
      <c r="W33" s="375"/>
      <c r="X33" s="375"/>
      <c r="Y33" s="375"/>
      <c r="Z33" s="375"/>
      <c r="AA33" s="376"/>
      <c r="AB33" s="375" t="s">
        <v>743</v>
      </c>
      <c r="AC33" s="375" t="s">
        <v>743</v>
      </c>
      <c r="AD33" s="375" t="s">
        <v>743</v>
      </c>
      <c r="AE33" s="375" t="s">
        <v>743</v>
      </c>
      <c r="AF33" s="375" t="s">
        <v>743</v>
      </c>
      <c r="AG33" s="375" t="s">
        <v>743</v>
      </c>
      <c r="AH33" s="375" t="s">
        <v>743</v>
      </c>
    </row>
    <row r="34" spans="1:34" s="62" customFormat="1" ht="12" customHeight="1">
      <c r="A34" s="133" t="s">
        <v>16</v>
      </c>
      <c r="B34" s="58"/>
      <c r="C34" s="58"/>
      <c r="D34" s="58"/>
      <c r="E34" s="58"/>
      <c r="F34" s="58"/>
      <c r="G34" s="58"/>
      <c r="H34" s="58"/>
      <c r="I34" s="58"/>
      <c r="J34" s="58"/>
      <c r="K34" s="58"/>
      <c r="L34" s="58"/>
      <c r="M34" s="58"/>
      <c r="N34" s="58"/>
      <c r="O34" s="58"/>
      <c r="P34" s="58"/>
      <c r="Q34" s="261"/>
      <c r="R34" s="261"/>
      <c r="S34" s="261"/>
      <c r="T34" s="377"/>
      <c r="U34" s="377"/>
      <c r="V34" s="377"/>
      <c r="W34" s="377"/>
      <c r="X34" s="377"/>
      <c r="Y34" s="377"/>
      <c r="Z34" s="377"/>
      <c r="AA34" s="376"/>
      <c r="AB34" s="377" t="s">
        <v>743</v>
      </c>
      <c r="AC34" s="377" t="s">
        <v>743</v>
      </c>
      <c r="AD34" s="377" t="s">
        <v>743</v>
      </c>
      <c r="AE34" s="377" t="s">
        <v>743</v>
      </c>
      <c r="AF34" s="377" t="s">
        <v>743</v>
      </c>
      <c r="AG34" s="377" t="s">
        <v>743</v>
      </c>
      <c r="AH34" s="377" t="s">
        <v>743</v>
      </c>
    </row>
    <row r="35" spans="1:34" s="62" customFormat="1" ht="12" customHeight="1">
      <c r="A35" s="56" t="s">
        <v>393</v>
      </c>
      <c r="B35" s="53">
        <v>601.88199999999995</v>
      </c>
      <c r="C35" s="53">
        <v>586.35599999999999</v>
      </c>
      <c r="D35" s="53">
        <v>605.05100000000004</v>
      </c>
      <c r="E35" s="53">
        <v>644.08000000000004</v>
      </c>
      <c r="F35" s="53">
        <v>711.29600000000005</v>
      </c>
      <c r="G35" s="53">
        <v>734.53300000000002</v>
      </c>
      <c r="H35" s="53">
        <v>818.20899999999995</v>
      </c>
      <c r="I35" s="53">
        <v>840.39200000000005</v>
      </c>
      <c r="J35" s="53">
        <v>831.87</v>
      </c>
      <c r="K35" s="53">
        <v>783.34</v>
      </c>
      <c r="L35" s="53">
        <v>911.91099999999994</v>
      </c>
      <c r="M35" s="53">
        <v>947.76099999999997</v>
      </c>
      <c r="N35" s="53">
        <v>889.58100000000002</v>
      </c>
      <c r="O35" s="53">
        <v>893.82100000000003</v>
      </c>
      <c r="P35" s="53">
        <v>966.73</v>
      </c>
      <c r="Q35" s="53">
        <v>1092.6959999999999</v>
      </c>
      <c r="R35" s="53">
        <v>1069.6030000000001</v>
      </c>
      <c r="S35" s="53">
        <v>1120.5429999999999</v>
      </c>
      <c r="T35" s="53">
        <v>1136.0940000000001</v>
      </c>
      <c r="U35" s="53">
        <v>1233.8050000000001</v>
      </c>
      <c r="V35" s="53">
        <v>1223.827</v>
      </c>
      <c r="W35" s="53">
        <v>1367.0903416057424</v>
      </c>
      <c r="X35" s="53">
        <v>1441.3477222310121</v>
      </c>
      <c r="Y35" s="53">
        <v>1455.4637879784236</v>
      </c>
      <c r="Z35" s="53">
        <v>1478.6527187159475</v>
      </c>
      <c r="AA35" s="376"/>
      <c r="AB35" s="53">
        <v>0</v>
      </c>
      <c r="AC35" s="53">
        <v>0</v>
      </c>
      <c r="AD35" s="53">
        <v>2.9729999999999563</v>
      </c>
      <c r="AE35" s="53">
        <v>8.171372447335898</v>
      </c>
      <c r="AF35" s="53">
        <v>4.3503887323820436</v>
      </c>
      <c r="AG35" s="53">
        <v>12.149838479273967</v>
      </c>
      <c r="AH35" s="53">
        <v>22.392856518934877</v>
      </c>
    </row>
    <row r="36" spans="1:34" s="62" customFormat="1" ht="12" customHeight="1">
      <c r="A36" s="52"/>
      <c r="B36" s="58"/>
      <c r="C36" s="58"/>
      <c r="D36" s="58"/>
      <c r="E36" s="58"/>
      <c r="F36" s="58"/>
      <c r="G36" s="58"/>
      <c r="H36" s="58"/>
      <c r="I36" s="58"/>
      <c r="J36" s="58"/>
      <c r="K36" s="58"/>
      <c r="L36" s="58"/>
      <c r="M36" s="58"/>
      <c r="N36" s="58"/>
      <c r="O36" s="58"/>
      <c r="P36" s="58"/>
      <c r="Q36" s="58"/>
      <c r="R36" s="58"/>
      <c r="S36" s="58"/>
      <c r="T36" s="375"/>
      <c r="U36" s="375"/>
      <c r="V36" s="375"/>
      <c r="W36" s="375"/>
      <c r="X36" s="375"/>
      <c r="Y36" s="375"/>
      <c r="Z36" s="375"/>
      <c r="AA36" s="376"/>
      <c r="AB36" s="375" t="s">
        <v>743</v>
      </c>
      <c r="AC36" s="375" t="s">
        <v>743</v>
      </c>
      <c r="AD36" s="375" t="s">
        <v>743</v>
      </c>
      <c r="AE36" s="375" t="s">
        <v>743</v>
      </c>
      <c r="AF36" s="375" t="s">
        <v>743</v>
      </c>
      <c r="AG36" s="375" t="s">
        <v>743</v>
      </c>
      <c r="AH36" s="375" t="s">
        <v>743</v>
      </c>
    </row>
    <row r="37" spans="1:34" s="62" customFormat="1" ht="12" customHeight="1">
      <c r="A37" s="133" t="s">
        <v>23</v>
      </c>
      <c r="B37" s="58"/>
      <c r="C37" s="58"/>
      <c r="D37" s="58"/>
      <c r="E37" s="58"/>
      <c r="F37" s="58"/>
      <c r="G37" s="58"/>
      <c r="H37" s="58"/>
      <c r="I37" s="58"/>
      <c r="J37" s="58"/>
      <c r="K37" s="58"/>
      <c r="L37" s="58"/>
      <c r="M37" s="58"/>
      <c r="N37" s="58"/>
      <c r="O37" s="58"/>
      <c r="P37" s="58"/>
      <c r="Q37" s="58"/>
      <c r="R37" s="58"/>
      <c r="S37" s="58"/>
      <c r="T37" s="375"/>
      <c r="U37" s="375"/>
      <c r="V37" s="375"/>
      <c r="W37" s="375"/>
      <c r="X37" s="375"/>
      <c r="Y37" s="375"/>
      <c r="Z37" s="375"/>
      <c r="AA37" s="376"/>
      <c r="AB37" s="375" t="s">
        <v>743</v>
      </c>
      <c r="AC37" s="375" t="s">
        <v>743</v>
      </c>
      <c r="AD37" s="375" t="s">
        <v>743</v>
      </c>
      <c r="AE37" s="375" t="s">
        <v>743</v>
      </c>
      <c r="AF37" s="375" t="s">
        <v>743</v>
      </c>
      <c r="AG37" s="375" t="s">
        <v>743</v>
      </c>
      <c r="AH37" s="375" t="s">
        <v>743</v>
      </c>
    </row>
    <row r="38" spans="1:34" s="62" customFormat="1" ht="12" customHeight="1">
      <c r="A38" s="56" t="s">
        <v>63</v>
      </c>
      <c r="B38" s="53">
        <v>1144.3219999999999</v>
      </c>
      <c r="C38" s="53">
        <v>1177.9670000000001</v>
      </c>
      <c r="D38" s="53">
        <v>1224.6859999999999</v>
      </c>
      <c r="E38" s="53">
        <v>1268.93</v>
      </c>
      <c r="F38" s="53">
        <v>1311.374</v>
      </c>
      <c r="G38" s="53">
        <v>1364.27</v>
      </c>
      <c r="H38" s="53">
        <v>1415.22</v>
      </c>
      <c r="I38" s="53">
        <v>1491.2529999999999</v>
      </c>
      <c r="J38" s="53">
        <v>1541.0440000000001</v>
      </c>
      <c r="K38" s="53">
        <v>1589.2339999999999</v>
      </c>
      <c r="L38" s="53">
        <v>1675.876</v>
      </c>
      <c r="M38" s="53">
        <v>1732.625</v>
      </c>
      <c r="N38" s="53">
        <v>1754.9760000000001</v>
      </c>
      <c r="O38" s="53">
        <v>1798.2739999999999</v>
      </c>
      <c r="P38" s="53">
        <v>1869.107</v>
      </c>
      <c r="Q38" s="53">
        <v>1961.665</v>
      </c>
      <c r="R38" s="53">
        <v>2024.597</v>
      </c>
      <c r="S38" s="53">
        <v>2114.509</v>
      </c>
      <c r="T38" s="53">
        <v>2206.4050000000002</v>
      </c>
      <c r="U38" s="53">
        <v>2269.2170000000001</v>
      </c>
      <c r="V38" s="53">
        <v>2186.63</v>
      </c>
      <c r="W38" s="53">
        <v>2321.3195488591</v>
      </c>
      <c r="X38" s="53">
        <v>2485.77970701194</v>
      </c>
      <c r="Y38" s="53">
        <v>2601.9481640721401</v>
      </c>
      <c r="Z38" s="53">
        <v>2719.6470237068797</v>
      </c>
      <c r="AB38" s="53">
        <v>0</v>
      </c>
      <c r="AC38" s="53">
        <v>0</v>
      </c>
      <c r="AD38" s="53">
        <v>3.3150000000000546</v>
      </c>
      <c r="AE38" s="53">
        <v>-2.8574177422801768</v>
      </c>
      <c r="AF38" s="53">
        <v>-7.7187349801902201</v>
      </c>
      <c r="AG38" s="53">
        <v>-5.1287157337601457</v>
      </c>
      <c r="AH38" s="53">
        <v>-0.23463759224023306</v>
      </c>
    </row>
    <row r="39" spans="1:34" s="62" customFormat="1" ht="12" customHeight="1">
      <c r="A39" s="56" t="s">
        <v>70</v>
      </c>
      <c r="B39" s="53">
        <v>536.04999999999995</v>
      </c>
      <c r="C39" s="53">
        <v>567.84400000000005</v>
      </c>
      <c r="D39" s="53">
        <v>573</v>
      </c>
      <c r="E39" s="53">
        <v>585.20000000000005</v>
      </c>
      <c r="F39" s="53">
        <v>619.30399999999997</v>
      </c>
      <c r="G39" s="53">
        <v>656.90200000000004</v>
      </c>
      <c r="H39" s="53">
        <v>725.14400000000001</v>
      </c>
      <c r="I39" s="53">
        <v>802.39400000000001</v>
      </c>
      <c r="J39" s="53">
        <v>837.58399999999995</v>
      </c>
      <c r="K39" s="53">
        <v>751.55499999999995</v>
      </c>
      <c r="L39" s="53">
        <v>803.71299999999997</v>
      </c>
      <c r="M39" s="53">
        <v>853.46600000000001</v>
      </c>
      <c r="N39" s="53">
        <v>850.56100000000004</v>
      </c>
      <c r="O39" s="53">
        <v>858.01700000000005</v>
      </c>
      <c r="P39" s="53">
        <v>927.45</v>
      </c>
      <c r="Q39" s="53">
        <v>1012.008</v>
      </c>
      <c r="R39" s="53">
        <v>1068.902</v>
      </c>
      <c r="S39" s="53">
        <v>1162.586</v>
      </c>
      <c r="T39" s="53">
        <v>1215.75</v>
      </c>
      <c r="U39" s="53">
        <v>1232.5999999999999</v>
      </c>
      <c r="V39" s="53">
        <v>1234.4780000000001</v>
      </c>
      <c r="W39" s="53">
        <v>1319.9879374442999</v>
      </c>
      <c r="X39" s="53">
        <v>1385.2756862149899</v>
      </c>
      <c r="Y39" s="53">
        <v>1431.0274925763399</v>
      </c>
      <c r="Z39" s="53">
        <v>1477.01051028086</v>
      </c>
      <c r="AB39" s="53">
        <v>0</v>
      </c>
      <c r="AC39" s="53">
        <v>0</v>
      </c>
      <c r="AD39" s="53">
        <v>0.98700000000008004</v>
      </c>
      <c r="AE39" s="53">
        <v>30.71345254808989</v>
      </c>
      <c r="AF39" s="53">
        <v>24.010220562590121</v>
      </c>
      <c r="AG39" s="53">
        <v>29.409788449949929</v>
      </c>
      <c r="AH39" s="53">
        <v>36.367749453499982</v>
      </c>
    </row>
    <row r="40" spans="1:34" s="62" customFormat="1" ht="12" customHeight="1">
      <c r="A40" s="56" t="s">
        <v>626</v>
      </c>
      <c r="B40" s="53">
        <v>55.786000000000001</v>
      </c>
      <c r="C40" s="53">
        <v>65.141000000000005</v>
      </c>
      <c r="D40" s="53">
        <v>77.844999999999999</v>
      </c>
      <c r="E40" s="53">
        <v>84.692999999999998</v>
      </c>
      <c r="F40" s="53">
        <v>97.058000000000007</v>
      </c>
      <c r="G40" s="53">
        <v>107.465</v>
      </c>
      <c r="H40" s="53">
        <v>127.889</v>
      </c>
      <c r="I40" s="53">
        <v>146.846</v>
      </c>
      <c r="J40" s="53">
        <v>132.77600000000001</v>
      </c>
      <c r="K40" s="53">
        <v>111.032</v>
      </c>
      <c r="L40" s="53">
        <v>131.97900000000001</v>
      </c>
      <c r="M40" s="53">
        <v>147.88399999999999</v>
      </c>
      <c r="N40" s="53">
        <v>129.655</v>
      </c>
      <c r="O40" s="53">
        <v>138.68199999999999</v>
      </c>
      <c r="P40" s="53">
        <v>167.52799999999999</v>
      </c>
      <c r="Q40" s="53">
        <v>201.358</v>
      </c>
      <c r="R40" s="53">
        <v>233.80099999999999</v>
      </c>
      <c r="S40" s="53">
        <v>263.21300000000002</v>
      </c>
      <c r="T40" s="53">
        <v>251.59100000000001</v>
      </c>
      <c r="U40" s="53">
        <v>236.999</v>
      </c>
      <c r="V40" s="53">
        <v>248.47</v>
      </c>
      <c r="W40" s="53">
        <v>273.63203967813263</v>
      </c>
      <c r="X40" s="53">
        <v>291.82681737686892</v>
      </c>
      <c r="Y40" s="53">
        <v>304.89376190751426</v>
      </c>
      <c r="Z40" s="53">
        <v>317.6094499948656</v>
      </c>
      <c r="AB40" s="53">
        <v>0</v>
      </c>
      <c r="AC40" s="53">
        <v>0</v>
      </c>
      <c r="AD40" s="53">
        <v>0.53000000000000114</v>
      </c>
      <c r="AE40" s="53">
        <v>4.4747788216369599</v>
      </c>
      <c r="AF40" s="53">
        <v>2.6524428919508409</v>
      </c>
      <c r="AG40" s="53">
        <v>3.9656587465839266</v>
      </c>
      <c r="AH40" s="53">
        <v>5.336999588407366</v>
      </c>
    </row>
    <row r="41" spans="1:34" s="62" customFormat="1" ht="12" customHeight="1">
      <c r="A41" s="52"/>
      <c r="B41" s="58"/>
      <c r="C41" s="58"/>
      <c r="D41" s="58"/>
      <c r="E41" s="58"/>
      <c r="F41" s="58"/>
      <c r="G41" s="58"/>
      <c r="H41" s="58"/>
      <c r="I41" s="58"/>
      <c r="J41" s="58"/>
      <c r="K41" s="58"/>
      <c r="L41" s="58"/>
      <c r="M41" s="58"/>
      <c r="N41" s="58"/>
      <c r="O41" s="58"/>
      <c r="P41" s="58"/>
      <c r="Q41" s="58"/>
      <c r="R41" s="58"/>
      <c r="S41" s="58"/>
      <c r="T41" s="375"/>
      <c r="U41" s="375"/>
      <c r="V41" s="375"/>
      <c r="W41" s="375"/>
      <c r="X41" s="375"/>
      <c r="Y41" s="375"/>
      <c r="Z41" s="375"/>
      <c r="AA41" s="376"/>
      <c r="AB41" s="375" t="s">
        <v>743</v>
      </c>
      <c r="AC41" s="375" t="s">
        <v>743</v>
      </c>
      <c r="AD41" s="375" t="s">
        <v>743</v>
      </c>
      <c r="AE41" s="375" t="s">
        <v>743</v>
      </c>
      <c r="AF41" s="375" t="s">
        <v>743</v>
      </c>
      <c r="AG41" s="375" t="s">
        <v>743</v>
      </c>
      <c r="AH41" s="375" t="s">
        <v>743</v>
      </c>
    </row>
    <row r="42" spans="1:34" s="62" customFormat="1" ht="12" customHeight="1">
      <c r="A42" s="133" t="s">
        <v>506</v>
      </c>
      <c r="B42" s="58"/>
      <c r="C42" s="58"/>
      <c r="D42" s="58"/>
      <c r="E42" s="58"/>
      <c r="F42" s="58"/>
      <c r="G42" s="58"/>
      <c r="H42" s="58"/>
      <c r="I42" s="58"/>
      <c r="J42" s="58"/>
      <c r="K42" s="58"/>
      <c r="L42" s="58"/>
      <c r="M42" s="58"/>
      <c r="N42" s="58"/>
      <c r="O42" s="58"/>
      <c r="P42" s="58"/>
      <c r="Q42" s="58"/>
      <c r="R42" s="58"/>
      <c r="S42" s="58"/>
      <c r="T42" s="375"/>
      <c r="U42" s="375"/>
      <c r="V42" s="375"/>
      <c r="W42" s="375"/>
      <c r="X42" s="375"/>
      <c r="Y42" s="375"/>
      <c r="Z42" s="375"/>
      <c r="AA42" s="376"/>
      <c r="AB42" s="375" t="s">
        <v>743</v>
      </c>
      <c r="AC42" s="375" t="s">
        <v>743</v>
      </c>
      <c r="AD42" s="375" t="s">
        <v>743</v>
      </c>
      <c r="AE42" s="375" t="s">
        <v>743</v>
      </c>
      <c r="AF42" s="375" t="s">
        <v>743</v>
      </c>
      <c r="AG42" s="375" t="s">
        <v>743</v>
      </c>
      <c r="AH42" s="375" t="s">
        <v>743</v>
      </c>
    </row>
    <row r="43" spans="1:34" s="62" customFormat="1" ht="12" customHeight="1">
      <c r="A43" s="51" t="s">
        <v>394</v>
      </c>
      <c r="B43" s="53">
        <v>5335</v>
      </c>
      <c r="C43" s="53">
        <v>5357</v>
      </c>
      <c r="D43" s="53">
        <v>5405</v>
      </c>
      <c r="E43" s="53">
        <v>5369</v>
      </c>
      <c r="F43" s="53">
        <v>5204</v>
      </c>
      <c r="G43" s="53">
        <v>5033</v>
      </c>
      <c r="H43" s="53">
        <v>4893</v>
      </c>
      <c r="I43" s="53">
        <v>4785</v>
      </c>
      <c r="J43" s="53">
        <v>4497</v>
      </c>
      <c r="K43" s="53">
        <v>4402</v>
      </c>
      <c r="L43" s="53">
        <v>4123</v>
      </c>
      <c r="M43" s="53">
        <v>3810</v>
      </c>
      <c r="N43" s="53">
        <v>3477</v>
      </c>
      <c r="O43" s="53">
        <v>3281</v>
      </c>
      <c r="P43" s="53">
        <v>3146</v>
      </c>
      <c r="Q43" s="53">
        <v>3059</v>
      </c>
      <c r="R43" s="53">
        <v>2924</v>
      </c>
      <c r="S43" s="53">
        <v>2787</v>
      </c>
      <c r="T43" s="53">
        <v>2606</v>
      </c>
      <c r="U43" s="53">
        <v>2543.8319999999999</v>
      </c>
      <c r="V43" s="53">
        <v>2221.7266449773415</v>
      </c>
      <c r="W43" s="53">
        <v>2289.7814209264661</v>
      </c>
      <c r="X43" s="53">
        <v>2323.9889281001224</v>
      </c>
      <c r="Y43" s="53">
        <v>2245.5867165171408</v>
      </c>
      <c r="Z43" s="53">
        <v>2158.0047660622081</v>
      </c>
      <c r="AA43" s="376"/>
      <c r="AB43" s="53">
        <v>0</v>
      </c>
      <c r="AC43" s="53">
        <v>0</v>
      </c>
      <c r="AD43" s="53">
        <v>35.830734570000004</v>
      </c>
      <c r="AE43" s="53">
        <v>221.79344328120305</v>
      </c>
      <c r="AF43" s="53">
        <v>273.03201081271254</v>
      </c>
      <c r="AG43" s="53">
        <v>350.9478159905068</v>
      </c>
      <c r="AH43" s="53">
        <v>407.76977422413347</v>
      </c>
    </row>
    <row r="44" spans="1:34" s="62" customFormat="1" ht="12" customHeight="1">
      <c r="A44" s="51" t="s">
        <v>395</v>
      </c>
      <c r="B44" s="53"/>
      <c r="C44" s="53">
        <v>24</v>
      </c>
      <c r="D44" s="53">
        <v>58</v>
      </c>
      <c r="E44" s="53">
        <v>125</v>
      </c>
      <c r="F44" s="53">
        <v>235</v>
      </c>
      <c r="G44" s="53">
        <v>239</v>
      </c>
      <c r="H44" s="53">
        <v>232</v>
      </c>
      <c r="I44" s="53">
        <v>226</v>
      </c>
      <c r="J44" s="53">
        <v>206</v>
      </c>
      <c r="K44" s="53">
        <v>208</v>
      </c>
      <c r="L44" s="53">
        <v>194</v>
      </c>
      <c r="M44" s="53">
        <v>176</v>
      </c>
      <c r="N44" s="53">
        <v>163</v>
      </c>
      <c r="O44" s="53">
        <v>156</v>
      </c>
      <c r="P44" s="53">
        <v>150</v>
      </c>
      <c r="Q44" s="53">
        <v>147</v>
      </c>
      <c r="R44" s="53">
        <v>141</v>
      </c>
      <c r="S44" s="53">
        <v>133</v>
      </c>
      <c r="T44" s="53">
        <v>134.09</v>
      </c>
      <c r="U44" s="53">
        <v>125.03373728813561</v>
      </c>
      <c r="V44" s="53">
        <v>126.78647520528376</v>
      </c>
      <c r="W44" s="53">
        <v>188.99936329738324</v>
      </c>
      <c r="X44" s="53">
        <v>235.7479661190149</v>
      </c>
      <c r="Y44" s="53">
        <v>229.06208546248467</v>
      </c>
      <c r="Z44" s="53">
        <v>221.36193334263646</v>
      </c>
      <c r="AA44" s="376"/>
      <c r="AB44" s="53">
        <v>0</v>
      </c>
      <c r="AC44" s="53">
        <v>0</v>
      </c>
      <c r="AD44" s="53">
        <v>2.0480868329041328</v>
      </c>
      <c r="AE44" s="53">
        <v>17.95437650079208</v>
      </c>
      <c r="AF44" s="53">
        <v>24.206370192869258</v>
      </c>
      <c r="AG44" s="53">
        <v>27.513497800825775</v>
      </c>
      <c r="AH44" s="53">
        <v>29.334294473014438</v>
      </c>
    </row>
    <row r="45" spans="1:34" s="62" customFormat="1" ht="12" customHeight="1">
      <c r="A45" s="51" t="s">
        <v>396</v>
      </c>
      <c r="B45" s="53">
        <v>2529</v>
      </c>
      <c r="C45" s="53">
        <v>2550</v>
      </c>
      <c r="D45" s="53">
        <v>2925</v>
      </c>
      <c r="E45" s="53">
        <v>3063</v>
      </c>
      <c r="F45" s="53">
        <v>3387</v>
      </c>
      <c r="G45" s="53">
        <v>0</v>
      </c>
      <c r="H45" s="53">
        <v>0</v>
      </c>
      <c r="I45" s="53">
        <v>0</v>
      </c>
      <c r="J45" s="53">
        <v>3757</v>
      </c>
      <c r="K45" s="53">
        <v>3665</v>
      </c>
      <c r="L45" s="53">
        <v>4046</v>
      </c>
      <c r="M45" s="53">
        <v>4174</v>
      </c>
      <c r="N45" s="53">
        <v>4077</v>
      </c>
      <c r="O45" s="53">
        <v>4047</v>
      </c>
      <c r="P45" s="53">
        <v>3983</v>
      </c>
      <c r="Q45" s="53">
        <v>4149</v>
      </c>
      <c r="R45" s="53">
        <v>3925</v>
      </c>
      <c r="S45" s="53">
        <v>3958</v>
      </c>
      <c r="T45" s="53">
        <v>3742</v>
      </c>
      <c r="U45" s="53">
        <v>3796.0430000000001</v>
      </c>
      <c r="V45" s="53">
        <v>3710.4612876456927</v>
      </c>
      <c r="W45" s="53">
        <v>3712.5331429201897</v>
      </c>
      <c r="X45" s="53">
        <v>3323.7935847829472</v>
      </c>
      <c r="Y45" s="53">
        <v>2951.1399096629571</v>
      </c>
      <c r="Z45" s="53">
        <v>2583.1999627028858</v>
      </c>
      <c r="AA45" s="376"/>
      <c r="AB45" s="53">
        <v>0</v>
      </c>
      <c r="AC45" s="53">
        <v>0</v>
      </c>
      <c r="AD45" s="53">
        <v>-63.966950630174779</v>
      </c>
      <c r="AE45" s="53">
        <v>136.53957362357869</v>
      </c>
      <c r="AF45" s="53">
        <v>-285.71093469368998</v>
      </c>
      <c r="AG45" s="53">
        <v>-481.18039962306193</v>
      </c>
      <c r="AH45" s="53">
        <v>-548.69138673976613</v>
      </c>
    </row>
    <row r="46" spans="1:34" s="62" customFormat="1" ht="12" customHeight="1">
      <c r="A46" s="51" t="s">
        <v>397</v>
      </c>
      <c r="B46" s="53"/>
      <c r="C46" s="53"/>
      <c r="D46" s="53"/>
      <c r="E46" s="53"/>
      <c r="F46" s="53"/>
      <c r="G46" s="53"/>
      <c r="H46" s="53"/>
      <c r="I46" s="53"/>
      <c r="J46" s="53">
        <v>128</v>
      </c>
      <c r="K46" s="53">
        <v>155</v>
      </c>
      <c r="L46" s="53">
        <v>169</v>
      </c>
      <c r="M46" s="53">
        <v>185</v>
      </c>
      <c r="N46" s="53">
        <v>207</v>
      </c>
      <c r="O46" s="53">
        <v>199</v>
      </c>
      <c r="P46" s="53">
        <v>212</v>
      </c>
      <c r="Q46" s="53">
        <v>206</v>
      </c>
      <c r="R46" s="53">
        <v>218</v>
      </c>
      <c r="S46" s="53">
        <v>216</v>
      </c>
      <c r="T46" s="53">
        <v>261.56999999999994</v>
      </c>
      <c r="U46" s="53">
        <v>284.33514207650273</v>
      </c>
      <c r="V46" s="53">
        <v>258.57467742113022</v>
      </c>
      <c r="W46" s="53">
        <v>341.85993186783861</v>
      </c>
      <c r="X46" s="53">
        <v>348.18819107583829</v>
      </c>
      <c r="Y46" s="53">
        <v>340.24407434470425</v>
      </c>
      <c r="Z46" s="53">
        <v>331.0844142693025</v>
      </c>
      <c r="AA46" s="376"/>
      <c r="AB46" s="53">
        <v>0</v>
      </c>
      <c r="AC46" s="53">
        <v>0.60295243699954426</v>
      </c>
      <c r="AD46" s="53">
        <v>-3.9851722797543516</v>
      </c>
      <c r="AE46" s="53">
        <v>10.97811968743099</v>
      </c>
      <c r="AF46" s="53">
        <v>-23.019328508067076</v>
      </c>
      <c r="AG46" s="53">
        <v>-42.25702282346333</v>
      </c>
      <c r="AH46" s="53">
        <v>-46.04408122884621</v>
      </c>
    </row>
    <row r="47" spans="1:34" s="62" customFormat="1" ht="12" customHeight="1">
      <c r="A47" s="51" t="s">
        <v>398</v>
      </c>
      <c r="B47" s="53"/>
      <c r="C47" s="53"/>
      <c r="D47" s="53"/>
      <c r="E47" s="53"/>
      <c r="F47" s="53"/>
      <c r="G47" s="53"/>
      <c r="H47" s="53"/>
      <c r="I47" s="53"/>
      <c r="J47" s="53"/>
      <c r="K47" s="53"/>
      <c r="L47" s="53"/>
      <c r="M47" s="53">
        <v>37</v>
      </c>
      <c r="N47" s="53">
        <v>92</v>
      </c>
      <c r="O47" s="53">
        <v>239</v>
      </c>
      <c r="P47" s="53">
        <v>364</v>
      </c>
      <c r="Q47" s="53">
        <v>563</v>
      </c>
      <c r="R47" s="53">
        <v>782</v>
      </c>
      <c r="S47" s="53">
        <v>728</v>
      </c>
      <c r="T47" s="53">
        <v>838.96</v>
      </c>
      <c r="U47" s="53">
        <v>870.52046238964101</v>
      </c>
      <c r="V47" s="53">
        <v>956.88016610684531</v>
      </c>
      <c r="W47" s="53">
        <v>1040.1911233649282</v>
      </c>
      <c r="X47" s="53">
        <v>1534.0112284921454</v>
      </c>
      <c r="Y47" s="53">
        <v>1808.3070201480984</v>
      </c>
      <c r="Z47" s="53">
        <v>2060.6380686992848</v>
      </c>
      <c r="AA47" s="376"/>
      <c r="AB47" s="53">
        <v>0</v>
      </c>
      <c r="AC47" s="53">
        <v>1.1368683772161603E-13</v>
      </c>
      <c r="AD47" s="53">
        <v>-16.807109206518703</v>
      </c>
      <c r="AE47" s="53">
        <v>6.3034895342987056</v>
      </c>
      <c r="AF47" s="53">
        <v>-48.288950322686787</v>
      </c>
      <c r="AG47" s="53">
        <v>-112.4448904695214</v>
      </c>
      <c r="AH47" s="53">
        <v>-170.33544251214653</v>
      </c>
    </row>
    <row r="48" spans="1:34" s="62" customFormat="1" ht="12" customHeight="1">
      <c r="A48" s="76" t="s">
        <v>399</v>
      </c>
      <c r="B48" s="48">
        <v>68952</v>
      </c>
      <c r="C48" s="48">
        <v>73136</v>
      </c>
      <c r="D48" s="48">
        <v>72520</v>
      </c>
      <c r="E48" s="48">
        <v>72091</v>
      </c>
      <c r="F48" s="48">
        <v>72488</v>
      </c>
      <c r="G48" s="48">
        <v>71671.666666666672</v>
      </c>
      <c r="H48" s="48">
        <v>71410.277777777781</v>
      </c>
      <c r="I48" s="48">
        <v>69209.722222222219</v>
      </c>
      <c r="J48" s="48">
        <v>68214.722222222219</v>
      </c>
      <c r="K48" s="48">
        <v>71434.444444444438</v>
      </c>
      <c r="L48" s="48">
        <v>74673.888888888891</v>
      </c>
      <c r="M48" s="48">
        <v>69646.666666666672</v>
      </c>
      <c r="N48" s="48">
        <v>71263.333333333328</v>
      </c>
      <c r="O48" s="48">
        <v>70924.444444444438</v>
      </c>
      <c r="P48" s="48">
        <v>68060.833333333328</v>
      </c>
      <c r="Q48" s="48">
        <v>70704.722222222219</v>
      </c>
      <c r="R48" s="48">
        <v>72843.888888888891</v>
      </c>
      <c r="S48" s="48">
        <v>73397.5</v>
      </c>
      <c r="T48" s="48">
        <v>73671</v>
      </c>
      <c r="U48" s="48">
        <v>71981</v>
      </c>
      <c r="V48" s="48">
        <v>69705.495455189521</v>
      </c>
      <c r="W48" s="48">
        <v>72476.999490416434</v>
      </c>
      <c r="X48" s="48">
        <v>72351.388838059342</v>
      </c>
      <c r="Y48" s="48">
        <v>72233.817261208809</v>
      </c>
      <c r="Z48" s="48">
        <v>72131.723603982566</v>
      </c>
      <c r="AA48" s="376"/>
      <c r="AB48" s="48">
        <v>0</v>
      </c>
      <c r="AC48" s="48">
        <v>0</v>
      </c>
      <c r="AD48" s="48">
        <v>-115.82738693714782</v>
      </c>
      <c r="AE48" s="48">
        <v>-75.064735393680166</v>
      </c>
      <c r="AF48" s="48">
        <v>-70.963027682926622</v>
      </c>
      <c r="AG48" s="48">
        <v>-78.517586819361895</v>
      </c>
      <c r="AH48" s="48">
        <v>-70.761353521869751</v>
      </c>
    </row>
    <row r="49" spans="1:34" s="62" customFormat="1" ht="12" customHeight="1">
      <c r="A49" s="92"/>
      <c r="B49" s="89"/>
      <c r="C49" s="89"/>
      <c r="D49" s="89"/>
      <c r="E49" s="89"/>
      <c r="F49" s="89"/>
      <c r="G49" s="89"/>
      <c r="H49" s="89"/>
      <c r="I49" s="89"/>
      <c r="J49" s="89"/>
      <c r="K49" s="89"/>
      <c r="L49" s="89"/>
      <c r="M49" s="89"/>
      <c r="N49" s="89"/>
      <c r="O49" s="89"/>
      <c r="P49" s="89"/>
      <c r="Q49" s="89"/>
      <c r="R49" s="89"/>
      <c r="S49" s="89"/>
      <c r="T49" s="89"/>
      <c r="U49" s="89"/>
      <c r="V49" s="89"/>
      <c r="W49" s="89"/>
      <c r="X49" s="89"/>
      <c r="Y49" s="89"/>
      <c r="Z49" s="89"/>
      <c r="AB49" s="89"/>
      <c r="AC49" s="89"/>
      <c r="AD49" s="89"/>
      <c r="AE49" s="89"/>
      <c r="AF49" s="89"/>
      <c r="AG49" s="89"/>
      <c r="AH49" s="89"/>
    </row>
    <row r="50" spans="1:34" s="62" customFormat="1" ht="12" customHeight="1">
      <c r="A50" s="685" t="s">
        <v>755</v>
      </c>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B50" s="89"/>
      <c r="AC50" s="89"/>
      <c r="AD50" s="89"/>
      <c r="AE50" s="89"/>
      <c r="AF50" s="89"/>
      <c r="AG50" s="89"/>
      <c r="AH50" s="89"/>
    </row>
    <row r="51" spans="1:34" s="62" customFormat="1" ht="12" customHeight="1">
      <c r="A51" s="685"/>
      <c r="B51" s="90"/>
      <c r="C51" s="90"/>
      <c r="D51" s="90"/>
      <c r="E51" s="90"/>
      <c r="F51" s="90"/>
      <c r="G51" s="90"/>
      <c r="H51" s="90"/>
      <c r="I51" s="90"/>
      <c r="J51" s="90"/>
      <c r="K51" s="90"/>
      <c r="L51" s="90"/>
      <c r="M51" s="90"/>
      <c r="N51" s="90"/>
      <c r="O51" s="90"/>
      <c r="P51" s="90"/>
      <c r="Q51" s="90"/>
      <c r="R51" s="90"/>
      <c r="S51" s="90"/>
      <c r="T51" s="90"/>
      <c r="U51" s="90"/>
      <c r="V51" s="90"/>
      <c r="W51" s="90"/>
      <c r="X51" s="90"/>
      <c r="Y51" s="90"/>
      <c r="Z51" s="90"/>
      <c r="AB51" s="90"/>
      <c r="AC51" s="90"/>
      <c r="AD51" s="90"/>
      <c r="AE51" s="90"/>
      <c r="AF51" s="90"/>
      <c r="AG51" s="90"/>
      <c r="AH51" s="90"/>
    </row>
    <row r="52" spans="1:34" s="62" customFormat="1" ht="12" customHeight="1">
      <c r="A52" s="685"/>
      <c r="B52" s="89"/>
      <c r="C52" s="89"/>
      <c r="D52" s="89"/>
      <c r="E52" s="89"/>
      <c r="F52" s="89"/>
      <c r="G52" s="89"/>
      <c r="H52" s="89"/>
      <c r="I52" s="89"/>
      <c r="J52" s="89"/>
      <c r="K52" s="89"/>
      <c r="L52" s="89"/>
      <c r="M52" s="89"/>
      <c r="N52" s="89"/>
      <c r="O52" s="89"/>
      <c r="P52" s="89"/>
      <c r="Q52" s="89"/>
      <c r="R52" s="89"/>
      <c r="S52" s="89"/>
      <c r="T52" s="89"/>
      <c r="U52" s="89"/>
      <c r="V52" s="89"/>
      <c r="W52" s="89"/>
      <c r="X52" s="89"/>
      <c r="Y52" s="89"/>
      <c r="Z52" s="89"/>
      <c r="AB52" s="89"/>
      <c r="AC52" s="89"/>
      <c r="AD52" s="89"/>
      <c r="AE52" s="89"/>
      <c r="AF52" s="89"/>
      <c r="AG52" s="89"/>
      <c r="AH52" s="89"/>
    </row>
    <row r="53" spans="1:34" s="62" customFormat="1" ht="12" customHeight="1">
      <c r="A53" s="685"/>
      <c r="B53" s="87"/>
      <c r="C53" s="87"/>
      <c r="D53" s="87"/>
      <c r="E53" s="87"/>
      <c r="F53" s="87"/>
      <c r="G53" s="87"/>
      <c r="H53" s="87"/>
      <c r="I53" s="87"/>
      <c r="J53" s="87"/>
      <c r="K53" s="87"/>
      <c r="L53" s="87"/>
      <c r="M53" s="87"/>
      <c r="N53" s="87"/>
      <c r="O53" s="87"/>
      <c r="P53" s="87"/>
      <c r="Q53" s="87"/>
      <c r="R53" s="87"/>
      <c r="S53" s="87"/>
      <c r="T53" s="87"/>
      <c r="U53" s="87"/>
      <c r="V53" s="87"/>
      <c r="W53" s="87"/>
      <c r="X53" s="87"/>
      <c r="Y53" s="87"/>
      <c r="Z53" s="87"/>
      <c r="AB53" s="87"/>
      <c r="AC53" s="87"/>
      <c r="AD53" s="87"/>
      <c r="AE53" s="87"/>
      <c r="AF53" s="87"/>
      <c r="AG53" s="87"/>
      <c r="AH53" s="87"/>
    </row>
    <row r="54" spans="1:34" s="62" customFormat="1" ht="12" customHeight="1">
      <c r="A54" s="139"/>
      <c r="B54" s="89"/>
      <c r="C54" s="89"/>
      <c r="D54" s="89"/>
      <c r="E54" s="89"/>
      <c r="F54" s="89"/>
      <c r="G54" s="89"/>
      <c r="H54" s="89"/>
      <c r="I54" s="89"/>
      <c r="J54" s="89"/>
      <c r="K54" s="89"/>
      <c r="L54" s="89"/>
      <c r="M54" s="89"/>
      <c r="N54" s="89"/>
      <c r="O54" s="89"/>
      <c r="P54" s="89"/>
      <c r="Q54" s="89"/>
      <c r="R54" s="89"/>
      <c r="S54" s="89"/>
      <c r="T54" s="89"/>
      <c r="U54" s="89"/>
      <c r="V54" s="89"/>
      <c r="W54" s="89"/>
      <c r="X54" s="89"/>
      <c r="Y54" s="89"/>
      <c r="Z54" s="89"/>
      <c r="AB54" s="89"/>
      <c r="AC54" s="89"/>
      <c r="AD54" s="89"/>
      <c r="AE54" s="89"/>
      <c r="AF54" s="89"/>
      <c r="AG54" s="89"/>
      <c r="AH54" s="89"/>
    </row>
    <row r="55" spans="1:34" s="62" customFormat="1" ht="12" customHeight="1">
      <c r="A55" s="92"/>
      <c r="B55" s="87"/>
      <c r="C55" s="87"/>
      <c r="D55" s="87"/>
      <c r="E55" s="87"/>
      <c r="F55" s="87"/>
      <c r="G55" s="87"/>
      <c r="H55" s="87"/>
      <c r="I55" s="87"/>
      <c r="J55" s="87"/>
      <c r="K55" s="87"/>
      <c r="L55" s="87"/>
      <c r="M55" s="87"/>
      <c r="N55" s="87"/>
      <c r="O55" s="87"/>
      <c r="P55" s="87"/>
      <c r="Q55" s="87"/>
      <c r="R55" s="87"/>
      <c r="S55" s="87"/>
      <c r="T55" s="87"/>
      <c r="U55" s="87"/>
      <c r="V55" s="87"/>
      <c r="W55" s="87"/>
      <c r="X55" s="87"/>
      <c r="Y55" s="87"/>
      <c r="Z55" s="87"/>
      <c r="AB55" s="87"/>
      <c r="AC55" s="87"/>
      <c r="AD55" s="87"/>
      <c r="AE55" s="87"/>
      <c r="AF55" s="87"/>
      <c r="AG55" s="87"/>
      <c r="AH55" s="87"/>
    </row>
    <row r="56" spans="1:34" s="62" customFormat="1" ht="12" customHeight="1">
      <c r="A56" s="92"/>
      <c r="B56" s="87"/>
      <c r="C56" s="87"/>
      <c r="D56" s="87"/>
      <c r="E56" s="87"/>
      <c r="F56" s="87"/>
      <c r="G56" s="87"/>
      <c r="H56" s="87"/>
      <c r="I56" s="87"/>
      <c r="J56" s="87"/>
      <c r="K56" s="87"/>
      <c r="L56" s="87"/>
      <c r="M56" s="87"/>
      <c r="N56" s="87"/>
      <c r="O56" s="87"/>
      <c r="P56" s="87"/>
      <c r="Q56" s="87"/>
      <c r="R56" s="87"/>
      <c r="S56" s="87"/>
      <c r="T56" s="87"/>
      <c r="U56" s="87"/>
      <c r="V56" s="87"/>
      <c r="W56" s="87"/>
      <c r="X56" s="87"/>
      <c r="Y56" s="87"/>
      <c r="Z56" s="87"/>
      <c r="AB56" s="87"/>
      <c r="AC56" s="87"/>
      <c r="AD56" s="87"/>
      <c r="AE56" s="87"/>
      <c r="AF56" s="87"/>
      <c r="AG56" s="87"/>
      <c r="AH56" s="87"/>
    </row>
    <row r="57" spans="1:34" s="62" customFormat="1" ht="12" customHeight="1">
      <c r="A57" s="147"/>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B57" s="87"/>
      <c r="AC57" s="87"/>
      <c r="AD57" s="87"/>
      <c r="AE57" s="87"/>
      <c r="AF57" s="87"/>
      <c r="AG57" s="87"/>
      <c r="AH57" s="87"/>
    </row>
    <row r="58" spans="1:34" s="62" customFormat="1" ht="12" customHeight="1">
      <c r="A58" s="139"/>
      <c r="B58" s="87"/>
      <c r="C58" s="87"/>
      <c r="D58" s="87"/>
      <c r="E58" s="87"/>
      <c r="F58" s="87"/>
      <c r="G58" s="87"/>
      <c r="H58" s="87"/>
      <c r="I58" s="87"/>
      <c r="J58" s="87"/>
      <c r="K58" s="87"/>
      <c r="L58" s="87"/>
      <c r="M58" s="87"/>
      <c r="N58" s="87"/>
      <c r="O58" s="87"/>
      <c r="P58" s="87"/>
      <c r="Q58" s="87"/>
      <c r="R58" s="87"/>
      <c r="S58" s="87"/>
      <c r="T58" s="87"/>
      <c r="U58" s="87"/>
      <c r="V58" s="87"/>
      <c r="W58" s="87"/>
      <c r="X58" s="87"/>
      <c r="Y58" s="87"/>
      <c r="Z58" s="87"/>
      <c r="AB58" s="87"/>
      <c r="AC58" s="87"/>
      <c r="AD58" s="87"/>
      <c r="AE58" s="87"/>
      <c r="AF58" s="87"/>
      <c r="AG58" s="87"/>
      <c r="AH58" s="87"/>
    </row>
    <row r="59" spans="1:34" s="62" customFormat="1" ht="12" customHeight="1">
      <c r="A59" s="139"/>
      <c r="B59" s="87"/>
      <c r="C59" s="87"/>
      <c r="D59" s="87"/>
      <c r="E59" s="87"/>
      <c r="F59" s="87"/>
      <c r="G59" s="87"/>
      <c r="H59" s="87"/>
      <c r="I59" s="87"/>
      <c r="J59" s="87"/>
      <c r="K59" s="87"/>
      <c r="L59" s="87"/>
      <c r="M59" s="87"/>
      <c r="N59" s="87"/>
      <c r="O59" s="87"/>
      <c r="P59" s="87"/>
      <c r="Q59" s="87"/>
      <c r="R59" s="87"/>
      <c r="S59" s="87"/>
      <c r="T59" s="87"/>
      <c r="U59" s="87"/>
      <c r="V59" s="87"/>
      <c r="W59" s="87"/>
      <c r="X59" s="87"/>
      <c r="Y59" s="87"/>
      <c r="Z59" s="87"/>
      <c r="AB59" s="87"/>
      <c r="AC59" s="87"/>
      <c r="AD59" s="87"/>
      <c r="AE59" s="87"/>
      <c r="AF59" s="87"/>
      <c r="AG59" s="87"/>
      <c r="AH59" s="87"/>
    </row>
    <row r="60" spans="1:34" s="62" customFormat="1" ht="12" customHeight="1">
      <c r="A60" s="92"/>
      <c r="B60" s="87"/>
      <c r="C60" s="87"/>
      <c r="D60" s="87"/>
      <c r="E60" s="87"/>
      <c r="F60" s="87"/>
      <c r="G60" s="87"/>
      <c r="H60" s="87"/>
      <c r="I60" s="87"/>
      <c r="J60" s="87"/>
      <c r="K60" s="87"/>
      <c r="L60" s="87"/>
      <c r="M60" s="87"/>
      <c r="N60" s="87"/>
      <c r="O60" s="87"/>
      <c r="P60" s="87"/>
      <c r="Q60" s="87"/>
      <c r="R60" s="87"/>
      <c r="S60" s="87"/>
      <c r="T60" s="87"/>
      <c r="U60" s="87"/>
      <c r="V60" s="87"/>
      <c r="W60" s="87"/>
      <c r="X60" s="87"/>
      <c r="Y60" s="87"/>
      <c r="Z60" s="87"/>
      <c r="AB60" s="87"/>
      <c r="AC60" s="87"/>
      <c r="AD60" s="87"/>
      <c r="AE60" s="87"/>
      <c r="AF60" s="87"/>
      <c r="AG60" s="87"/>
      <c r="AH60" s="87"/>
    </row>
    <row r="61" spans="1:34" s="62" customFormat="1" ht="12" customHeight="1">
      <c r="A61" s="92"/>
      <c r="B61" s="87"/>
      <c r="C61" s="87"/>
      <c r="D61" s="87"/>
      <c r="E61" s="87"/>
      <c r="F61" s="87"/>
      <c r="G61" s="87"/>
      <c r="H61" s="87"/>
      <c r="I61" s="87"/>
      <c r="J61" s="87"/>
      <c r="K61" s="87"/>
      <c r="L61" s="87"/>
      <c r="M61" s="87"/>
      <c r="N61" s="87"/>
      <c r="O61" s="87"/>
      <c r="P61" s="87"/>
      <c r="Q61" s="87"/>
      <c r="R61" s="87"/>
      <c r="S61" s="87"/>
      <c r="T61" s="87"/>
      <c r="U61" s="87"/>
      <c r="V61" s="87"/>
      <c r="W61" s="87"/>
      <c r="X61" s="87"/>
      <c r="Y61" s="87"/>
      <c r="Z61" s="87"/>
      <c r="AB61" s="87"/>
      <c r="AC61" s="87"/>
      <c r="AD61" s="87"/>
      <c r="AE61" s="87"/>
      <c r="AF61" s="87"/>
      <c r="AG61" s="87"/>
      <c r="AH61" s="87"/>
    </row>
    <row r="62" spans="1:34" s="62" customFormat="1" ht="12" customHeight="1">
      <c r="A62" s="146"/>
      <c r="B62" s="87"/>
      <c r="C62" s="87"/>
      <c r="D62" s="87"/>
      <c r="E62" s="87"/>
      <c r="F62" s="87"/>
      <c r="G62" s="87"/>
      <c r="H62" s="87"/>
      <c r="I62" s="87"/>
      <c r="J62" s="87"/>
      <c r="K62" s="87"/>
      <c r="L62" s="87"/>
      <c r="M62" s="87"/>
      <c r="N62" s="87"/>
      <c r="O62" s="87"/>
      <c r="P62" s="87"/>
      <c r="Q62" s="87"/>
      <c r="R62" s="87"/>
      <c r="S62" s="87"/>
      <c r="T62" s="87"/>
      <c r="U62" s="87"/>
      <c r="V62" s="87"/>
      <c r="W62" s="87"/>
      <c r="X62" s="87"/>
      <c r="Y62" s="87"/>
      <c r="Z62" s="87"/>
      <c r="AB62" s="87"/>
      <c r="AC62" s="87"/>
      <c r="AD62" s="87"/>
      <c r="AE62" s="87"/>
      <c r="AF62" s="87"/>
      <c r="AG62" s="87"/>
      <c r="AH62" s="87"/>
    </row>
    <row r="63" spans="1:34" s="62" customFormat="1" ht="12" customHeight="1">
      <c r="A63" s="146"/>
      <c r="B63" s="87"/>
      <c r="C63" s="87"/>
      <c r="D63" s="87"/>
      <c r="E63" s="87"/>
      <c r="F63" s="87"/>
      <c r="G63" s="87"/>
      <c r="H63" s="87"/>
      <c r="I63" s="87"/>
      <c r="J63" s="87"/>
      <c r="K63" s="87"/>
      <c r="L63" s="87"/>
      <c r="M63" s="87"/>
      <c r="N63" s="87"/>
      <c r="O63" s="87"/>
      <c r="P63" s="87"/>
      <c r="Q63" s="87"/>
      <c r="R63" s="87"/>
      <c r="S63" s="87"/>
      <c r="T63" s="87"/>
      <c r="U63" s="87"/>
      <c r="V63" s="87"/>
      <c r="W63" s="87"/>
      <c r="X63" s="87"/>
      <c r="Y63" s="87"/>
      <c r="Z63" s="87"/>
      <c r="AB63" s="87"/>
      <c r="AC63" s="87"/>
      <c r="AD63" s="87"/>
      <c r="AE63" s="87"/>
      <c r="AF63" s="87"/>
      <c r="AG63" s="87"/>
      <c r="AH63" s="87"/>
    </row>
    <row r="64" spans="1:34" s="62" customFormat="1" ht="12" customHeight="1">
      <c r="A64" s="146"/>
      <c r="B64" s="87"/>
      <c r="C64" s="87"/>
      <c r="D64" s="87"/>
      <c r="E64" s="87"/>
      <c r="F64" s="87"/>
      <c r="G64" s="87"/>
      <c r="H64" s="87"/>
      <c r="I64" s="87"/>
      <c r="J64" s="87"/>
      <c r="K64" s="87"/>
      <c r="L64" s="87"/>
      <c r="M64" s="87"/>
      <c r="N64" s="87"/>
      <c r="O64" s="87"/>
      <c r="P64" s="87"/>
      <c r="Q64" s="87"/>
      <c r="R64" s="87"/>
      <c r="S64" s="87"/>
      <c r="T64" s="87"/>
      <c r="U64" s="87"/>
      <c r="V64" s="87"/>
      <c r="W64" s="87"/>
      <c r="X64" s="87"/>
      <c r="Y64" s="87"/>
      <c r="Z64" s="87"/>
      <c r="AB64" s="87"/>
      <c r="AC64" s="87"/>
      <c r="AD64" s="87"/>
      <c r="AE64" s="87"/>
      <c r="AF64" s="87"/>
      <c r="AG64" s="87"/>
      <c r="AH64" s="87"/>
    </row>
    <row r="65" spans="1:34" s="62" customFormat="1" ht="12" customHeight="1">
      <c r="A65" s="146"/>
      <c r="B65" s="87"/>
      <c r="C65" s="87"/>
      <c r="D65" s="87"/>
      <c r="E65" s="87"/>
      <c r="F65" s="87"/>
      <c r="G65" s="87"/>
      <c r="H65" s="87"/>
      <c r="I65" s="87"/>
      <c r="J65" s="87"/>
      <c r="K65" s="87"/>
      <c r="L65" s="87"/>
      <c r="M65" s="87"/>
      <c r="N65" s="87"/>
      <c r="O65" s="87"/>
      <c r="P65" s="87"/>
      <c r="Q65" s="87"/>
      <c r="R65" s="87"/>
      <c r="S65" s="87"/>
      <c r="T65" s="87"/>
      <c r="U65" s="87"/>
      <c r="V65" s="87"/>
      <c r="W65" s="87"/>
      <c r="X65" s="87"/>
      <c r="Y65" s="87"/>
      <c r="Z65" s="87"/>
      <c r="AB65" s="87"/>
      <c r="AC65" s="87"/>
      <c r="AD65" s="87"/>
      <c r="AE65" s="87"/>
      <c r="AF65" s="87"/>
      <c r="AG65" s="87"/>
      <c r="AH65" s="87"/>
    </row>
    <row r="66" spans="1:34" s="62" customFormat="1" ht="12" customHeight="1">
      <c r="A66" s="146"/>
      <c r="B66" s="87"/>
      <c r="C66" s="87"/>
      <c r="D66" s="87"/>
      <c r="E66" s="87"/>
      <c r="F66" s="87"/>
      <c r="G66" s="87"/>
      <c r="H66" s="87"/>
      <c r="I66" s="87"/>
      <c r="J66" s="87"/>
      <c r="K66" s="87"/>
      <c r="L66" s="87"/>
      <c r="M66" s="87"/>
      <c r="N66" s="87"/>
      <c r="O66" s="87"/>
      <c r="P66" s="87"/>
      <c r="Q66" s="87"/>
      <c r="R66" s="87"/>
      <c r="S66" s="87"/>
      <c r="T66" s="87"/>
      <c r="U66" s="87"/>
      <c r="V66" s="87"/>
      <c r="W66" s="87"/>
      <c r="X66" s="87"/>
      <c r="Y66" s="87"/>
      <c r="Z66" s="87"/>
      <c r="AB66" s="87"/>
      <c r="AC66" s="87"/>
      <c r="AD66" s="87"/>
      <c r="AE66" s="87"/>
      <c r="AF66" s="87"/>
      <c r="AG66" s="87"/>
      <c r="AH66" s="87"/>
    </row>
    <row r="67" spans="1:34" s="62" customFormat="1" ht="12" customHeight="1">
      <c r="A67" s="92"/>
      <c r="B67" s="87"/>
      <c r="C67" s="87"/>
      <c r="D67" s="87"/>
      <c r="E67" s="87"/>
      <c r="F67" s="87"/>
      <c r="G67" s="87"/>
      <c r="H67" s="87"/>
      <c r="I67" s="87"/>
      <c r="J67" s="87"/>
      <c r="K67" s="87"/>
      <c r="L67" s="87"/>
      <c r="M67" s="87"/>
      <c r="N67" s="87"/>
      <c r="O67" s="87"/>
      <c r="P67" s="87"/>
      <c r="Q67" s="87"/>
      <c r="R67" s="87"/>
      <c r="S67" s="87"/>
      <c r="T67" s="87"/>
      <c r="U67" s="87"/>
      <c r="V67" s="87"/>
      <c r="W67" s="87"/>
      <c r="X67" s="87"/>
      <c r="Y67" s="87"/>
      <c r="Z67" s="87"/>
      <c r="AB67" s="87"/>
      <c r="AC67" s="87"/>
      <c r="AD67" s="87"/>
      <c r="AE67" s="87"/>
      <c r="AF67" s="87"/>
      <c r="AG67" s="87"/>
      <c r="AH67" s="87"/>
    </row>
    <row r="68" spans="1:34" s="62" customFormat="1" ht="12" customHeight="1">
      <c r="A68" s="139"/>
      <c r="B68" s="87"/>
      <c r="C68" s="87"/>
      <c r="D68" s="87"/>
      <c r="E68" s="87"/>
      <c r="F68" s="87"/>
      <c r="G68" s="87"/>
      <c r="H68" s="87"/>
      <c r="I68" s="87"/>
      <c r="J68" s="87"/>
      <c r="K68" s="87"/>
      <c r="L68" s="87"/>
      <c r="M68" s="87"/>
      <c r="N68" s="87"/>
      <c r="O68" s="87"/>
      <c r="P68" s="87"/>
      <c r="Q68" s="87"/>
      <c r="R68" s="87"/>
      <c r="S68" s="87"/>
      <c r="T68" s="87"/>
      <c r="U68" s="87"/>
      <c r="V68" s="87"/>
      <c r="W68" s="87"/>
      <c r="X68" s="87"/>
      <c r="Y68" s="87"/>
      <c r="Z68" s="87"/>
      <c r="AB68" s="87"/>
      <c r="AC68" s="87"/>
      <c r="AD68" s="87"/>
      <c r="AE68" s="87"/>
      <c r="AF68" s="87"/>
      <c r="AG68" s="87"/>
      <c r="AH68" s="87"/>
    </row>
    <row r="69" spans="1:34" s="62" customFormat="1" ht="12" customHeight="1">
      <c r="A69" s="139"/>
      <c r="B69" s="87"/>
      <c r="C69" s="87"/>
      <c r="D69" s="87"/>
      <c r="E69" s="87"/>
      <c r="F69" s="87"/>
      <c r="G69" s="87"/>
      <c r="H69" s="87"/>
      <c r="I69" s="87"/>
      <c r="J69" s="87"/>
      <c r="K69" s="87"/>
      <c r="L69" s="87"/>
      <c r="M69" s="87"/>
      <c r="N69" s="87"/>
      <c r="O69" s="87"/>
      <c r="P69" s="87"/>
      <c r="Q69" s="87"/>
      <c r="R69" s="87"/>
      <c r="S69" s="87"/>
      <c r="T69" s="87"/>
      <c r="U69" s="87"/>
      <c r="V69" s="87"/>
      <c r="W69" s="87"/>
      <c r="X69" s="87"/>
      <c r="Y69" s="87"/>
      <c r="Z69" s="87"/>
      <c r="AB69" s="87"/>
      <c r="AC69" s="87"/>
      <c r="AD69" s="87"/>
      <c r="AE69" s="87"/>
      <c r="AF69" s="87"/>
      <c r="AG69" s="87"/>
      <c r="AH69" s="87"/>
    </row>
    <row r="70" spans="1:34" s="62" customFormat="1" ht="12" customHeight="1">
      <c r="A70" s="139"/>
      <c r="B70" s="87"/>
      <c r="C70" s="87"/>
      <c r="D70" s="87"/>
      <c r="E70" s="87"/>
      <c r="F70" s="87"/>
      <c r="G70" s="87"/>
      <c r="H70" s="87"/>
      <c r="I70" s="87"/>
      <c r="J70" s="87"/>
      <c r="K70" s="87"/>
      <c r="L70" s="87"/>
      <c r="M70" s="87"/>
      <c r="N70" s="87"/>
      <c r="O70" s="87"/>
      <c r="P70" s="87"/>
      <c r="Q70" s="87"/>
      <c r="R70" s="87"/>
      <c r="S70" s="87"/>
      <c r="T70" s="87"/>
      <c r="U70" s="87"/>
      <c r="V70" s="87"/>
      <c r="W70" s="87"/>
      <c r="X70" s="87"/>
      <c r="Y70" s="87"/>
      <c r="Z70" s="87"/>
      <c r="AB70" s="87"/>
      <c r="AC70" s="87"/>
      <c r="AD70" s="87"/>
      <c r="AE70" s="87"/>
      <c r="AF70" s="87"/>
      <c r="AG70" s="87"/>
      <c r="AH70" s="87"/>
    </row>
    <row r="71" spans="1:34" s="62" customFormat="1" ht="12" customHeight="1">
      <c r="A71" s="139"/>
      <c r="B71" s="87"/>
      <c r="C71" s="87"/>
      <c r="D71" s="87"/>
      <c r="E71" s="87"/>
      <c r="F71" s="87"/>
      <c r="G71" s="87"/>
      <c r="H71" s="87"/>
      <c r="I71" s="87"/>
      <c r="J71" s="87"/>
      <c r="K71" s="87"/>
      <c r="L71" s="87"/>
      <c r="M71" s="87"/>
      <c r="N71" s="87"/>
      <c r="O71" s="87"/>
      <c r="P71" s="87"/>
      <c r="Q71" s="87"/>
      <c r="R71" s="87"/>
      <c r="S71" s="87"/>
      <c r="T71" s="87"/>
      <c r="U71" s="87"/>
      <c r="V71" s="87"/>
      <c r="W71" s="87"/>
      <c r="X71" s="87"/>
      <c r="Y71" s="87"/>
      <c r="Z71" s="87"/>
      <c r="AB71" s="87"/>
      <c r="AC71" s="87"/>
      <c r="AD71" s="87"/>
      <c r="AE71" s="87"/>
      <c r="AF71" s="87"/>
      <c r="AG71" s="87"/>
      <c r="AH71" s="87"/>
    </row>
    <row r="72" spans="1:34" s="62" customFormat="1" ht="12" customHeight="1">
      <c r="A72" s="92"/>
      <c r="B72" s="87"/>
      <c r="C72" s="87"/>
      <c r="D72" s="87"/>
      <c r="E72" s="87"/>
      <c r="F72" s="87"/>
      <c r="G72" s="87"/>
      <c r="H72" s="87"/>
      <c r="I72" s="87"/>
      <c r="J72" s="87"/>
      <c r="K72" s="87"/>
      <c r="L72" s="87"/>
      <c r="M72" s="87"/>
      <c r="N72" s="87"/>
      <c r="O72" s="87"/>
      <c r="P72" s="87"/>
      <c r="Q72" s="87"/>
      <c r="R72" s="87"/>
      <c r="S72" s="87"/>
      <c r="T72" s="87"/>
      <c r="U72" s="87"/>
      <c r="V72" s="87"/>
      <c r="W72" s="87"/>
      <c r="X72" s="87"/>
      <c r="Y72" s="87"/>
      <c r="Z72" s="87"/>
      <c r="AB72" s="87"/>
      <c r="AC72" s="87"/>
      <c r="AD72" s="87"/>
      <c r="AE72" s="87"/>
      <c r="AF72" s="87"/>
      <c r="AG72" s="87"/>
      <c r="AH72" s="87"/>
    </row>
    <row r="73" spans="1:34" s="62" customFormat="1" ht="12" customHeight="1">
      <c r="A73" s="92"/>
      <c r="B73" s="87"/>
      <c r="C73" s="87"/>
      <c r="D73" s="87"/>
      <c r="E73" s="87"/>
      <c r="F73" s="87"/>
      <c r="G73" s="87"/>
      <c r="H73" s="87"/>
      <c r="I73" s="87"/>
      <c r="J73" s="87"/>
      <c r="K73" s="87"/>
      <c r="L73" s="87"/>
      <c r="M73" s="87"/>
      <c r="N73" s="87"/>
      <c r="O73" s="87"/>
      <c r="P73" s="87"/>
      <c r="Q73" s="87"/>
      <c r="R73" s="87"/>
      <c r="S73" s="87"/>
      <c r="T73" s="87"/>
      <c r="U73" s="87"/>
      <c r="V73" s="87"/>
      <c r="W73" s="87"/>
      <c r="X73" s="87"/>
      <c r="Y73" s="87"/>
      <c r="Z73" s="87"/>
      <c r="AB73" s="87"/>
      <c r="AC73" s="87"/>
      <c r="AD73" s="87"/>
      <c r="AE73" s="87"/>
      <c r="AF73" s="87"/>
      <c r="AG73" s="87"/>
      <c r="AH73" s="87"/>
    </row>
    <row r="74" spans="1:34" s="62" customFormat="1" ht="11.25" customHeight="1">
      <c r="A74" s="92"/>
      <c r="B74" s="87"/>
      <c r="C74" s="87"/>
      <c r="D74" s="87"/>
      <c r="E74" s="87"/>
      <c r="F74" s="87"/>
      <c r="G74" s="87"/>
      <c r="H74" s="87"/>
      <c r="I74" s="87"/>
      <c r="J74" s="87"/>
      <c r="K74" s="87"/>
      <c r="L74" s="87"/>
      <c r="M74" s="87"/>
      <c r="N74" s="87"/>
      <c r="O74" s="87"/>
      <c r="P74" s="87"/>
      <c r="Q74" s="87"/>
      <c r="R74" s="87"/>
      <c r="S74" s="87"/>
      <c r="T74" s="87"/>
      <c r="U74" s="87"/>
      <c r="V74" s="87"/>
      <c r="W74" s="87"/>
      <c r="X74" s="87"/>
      <c r="Y74" s="87"/>
      <c r="Z74" s="87"/>
      <c r="AB74" s="87"/>
      <c r="AC74" s="87"/>
      <c r="AD74" s="87"/>
      <c r="AE74" s="87"/>
      <c r="AF74" s="87"/>
      <c r="AG74" s="87"/>
      <c r="AH74" s="87"/>
    </row>
    <row r="75" spans="1:34" s="62" customFormat="1" ht="11.25" customHeight="1">
      <c r="A75" s="92"/>
      <c r="B75" s="87"/>
      <c r="C75" s="87"/>
      <c r="D75" s="87"/>
      <c r="E75" s="87"/>
      <c r="F75" s="87"/>
      <c r="G75" s="87"/>
      <c r="H75" s="87"/>
      <c r="I75" s="87"/>
      <c r="J75" s="87"/>
      <c r="K75" s="87"/>
      <c r="L75" s="87"/>
      <c r="M75" s="87"/>
      <c r="N75" s="87"/>
      <c r="O75" s="87"/>
      <c r="P75" s="87"/>
      <c r="Q75" s="87"/>
      <c r="R75" s="87"/>
      <c r="S75" s="87"/>
      <c r="T75" s="87"/>
      <c r="U75" s="87"/>
      <c r="V75" s="87"/>
      <c r="W75" s="87"/>
      <c r="X75" s="87"/>
      <c r="Y75" s="87"/>
      <c r="Z75" s="87"/>
      <c r="AB75" s="87"/>
      <c r="AC75" s="87"/>
      <c r="AD75" s="87"/>
      <c r="AE75" s="87"/>
      <c r="AF75" s="87"/>
      <c r="AG75" s="87"/>
      <c r="AH75" s="87"/>
    </row>
    <row r="76" spans="1:34" s="62" customFormat="1" ht="11.25" customHeight="1">
      <c r="A76" s="92"/>
      <c r="B76" s="87"/>
      <c r="C76" s="87"/>
      <c r="D76" s="87"/>
      <c r="E76" s="87"/>
      <c r="F76" s="87"/>
      <c r="G76" s="87"/>
      <c r="H76" s="87"/>
      <c r="I76" s="87"/>
      <c r="J76" s="87"/>
      <c r="K76" s="87"/>
      <c r="L76" s="87"/>
      <c r="M76" s="87"/>
      <c r="N76" s="87"/>
      <c r="O76" s="87"/>
      <c r="P76" s="87"/>
      <c r="Q76" s="87"/>
      <c r="R76" s="87"/>
      <c r="S76" s="87"/>
      <c r="T76" s="87"/>
      <c r="U76" s="87"/>
      <c r="V76" s="87"/>
      <c r="W76" s="87"/>
      <c r="X76" s="87"/>
      <c r="Y76" s="87"/>
      <c r="Z76" s="87"/>
      <c r="AB76" s="87"/>
      <c r="AC76" s="87"/>
      <c r="AD76" s="87"/>
      <c r="AE76" s="87"/>
      <c r="AF76" s="87"/>
      <c r="AG76" s="87"/>
      <c r="AH76" s="87"/>
    </row>
    <row r="77" spans="1:34" s="62" customFormat="1" ht="11.25" customHeight="1">
      <c r="A77" s="92"/>
      <c r="B77" s="87"/>
      <c r="C77" s="87"/>
      <c r="D77" s="87"/>
      <c r="E77" s="87"/>
      <c r="F77" s="87"/>
      <c r="G77" s="87"/>
      <c r="H77" s="87"/>
      <c r="I77" s="87"/>
      <c r="J77" s="87"/>
      <c r="K77" s="87"/>
      <c r="L77" s="87"/>
      <c r="M77" s="87"/>
      <c r="N77" s="87"/>
      <c r="O77" s="87"/>
      <c r="P77" s="87"/>
      <c r="Q77" s="87"/>
      <c r="R77" s="87"/>
      <c r="S77" s="87"/>
      <c r="T77" s="87"/>
      <c r="U77" s="87"/>
      <c r="V77" s="87"/>
      <c r="W77" s="87"/>
      <c r="X77" s="87"/>
      <c r="Y77" s="87"/>
      <c r="Z77" s="87"/>
      <c r="AB77" s="87"/>
      <c r="AC77" s="87"/>
      <c r="AD77" s="87"/>
      <c r="AE77" s="87"/>
      <c r="AF77" s="87"/>
      <c r="AG77" s="87"/>
      <c r="AH77" s="87"/>
    </row>
    <row r="78" spans="1:34" s="62" customFormat="1" ht="11.25" customHeight="1">
      <c r="A78" s="92"/>
      <c r="B78" s="87"/>
      <c r="C78" s="87"/>
      <c r="D78" s="87"/>
      <c r="E78" s="87"/>
      <c r="F78" s="87"/>
      <c r="G78" s="87"/>
      <c r="H78" s="87"/>
      <c r="I78" s="87"/>
      <c r="J78" s="87"/>
      <c r="K78" s="87"/>
      <c r="L78" s="87"/>
      <c r="M78" s="87"/>
      <c r="N78" s="87"/>
      <c r="O78" s="87"/>
      <c r="P78" s="87"/>
      <c r="Q78" s="87"/>
      <c r="R78" s="87"/>
      <c r="S78" s="87"/>
      <c r="T78" s="87"/>
      <c r="U78" s="87"/>
      <c r="V78" s="87"/>
      <c r="W78" s="87"/>
      <c r="X78" s="87"/>
      <c r="Y78" s="87"/>
      <c r="Z78" s="87"/>
      <c r="AB78" s="87"/>
      <c r="AC78" s="87"/>
      <c r="AD78" s="87"/>
      <c r="AE78" s="87"/>
      <c r="AF78" s="87"/>
      <c r="AG78" s="87"/>
      <c r="AH78" s="87"/>
    </row>
    <row r="79" spans="1:34" s="62" customFormat="1" ht="11.25" customHeight="1">
      <c r="A79" s="139"/>
      <c r="B79" s="87"/>
      <c r="C79" s="87"/>
      <c r="D79" s="87"/>
      <c r="E79" s="87"/>
      <c r="F79" s="87"/>
      <c r="G79" s="87"/>
      <c r="H79" s="87"/>
      <c r="I79" s="87"/>
      <c r="J79" s="87"/>
      <c r="K79" s="87"/>
      <c r="L79" s="87"/>
      <c r="M79" s="87"/>
      <c r="N79" s="87"/>
      <c r="O79" s="87"/>
      <c r="P79" s="87"/>
      <c r="Q79" s="87"/>
      <c r="R79" s="87"/>
      <c r="S79" s="87"/>
      <c r="T79" s="87"/>
      <c r="U79" s="87"/>
      <c r="V79" s="87"/>
      <c r="W79" s="87"/>
      <c r="X79" s="87"/>
      <c r="Y79" s="87"/>
      <c r="Z79" s="87"/>
      <c r="AB79" s="87"/>
      <c r="AC79" s="87"/>
      <c r="AD79" s="87"/>
      <c r="AE79" s="87"/>
      <c r="AF79" s="87"/>
      <c r="AG79" s="87"/>
      <c r="AH79" s="87"/>
    </row>
    <row r="80" spans="1:34" s="62" customFormat="1" ht="11.25" customHeight="1">
      <c r="A80" s="139"/>
      <c r="B80" s="87"/>
      <c r="C80" s="87"/>
      <c r="D80" s="87"/>
      <c r="E80" s="87"/>
      <c r="F80" s="87"/>
      <c r="G80" s="87"/>
      <c r="H80" s="87"/>
      <c r="I80" s="87"/>
      <c r="J80" s="87"/>
      <c r="K80" s="87"/>
      <c r="L80" s="87"/>
      <c r="M80" s="87"/>
      <c r="N80" s="87"/>
      <c r="O80" s="87"/>
      <c r="P80" s="87"/>
      <c r="Q80" s="87"/>
      <c r="R80" s="87"/>
      <c r="S80" s="87"/>
      <c r="T80" s="87"/>
      <c r="U80" s="87"/>
      <c r="V80" s="87"/>
      <c r="W80" s="87"/>
      <c r="X80" s="87"/>
      <c r="Y80" s="87"/>
      <c r="Z80" s="87"/>
      <c r="AB80" s="87"/>
      <c r="AC80" s="87"/>
      <c r="AD80" s="87"/>
      <c r="AE80" s="87"/>
      <c r="AF80" s="87"/>
      <c r="AG80" s="87"/>
      <c r="AH80" s="87"/>
    </row>
    <row r="81" spans="1:34" s="91" customFormat="1" ht="10">
      <c r="B81" s="87"/>
      <c r="C81" s="87"/>
      <c r="D81" s="87"/>
      <c r="E81" s="87"/>
      <c r="F81" s="87"/>
      <c r="G81" s="87"/>
      <c r="H81" s="87"/>
      <c r="I81" s="87"/>
      <c r="J81" s="87"/>
      <c r="K81" s="87"/>
      <c r="L81" s="87"/>
      <c r="M81" s="87"/>
      <c r="N81" s="87"/>
      <c r="O81" s="87"/>
      <c r="P81" s="87"/>
      <c r="Q81" s="87"/>
      <c r="R81" s="87"/>
      <c r="S81" s="87"/>
      <c r="T81" s="87"/>
      <c r="U81" s="87"/>
      <c r="V81" s="87"/>
      <c r="W81" s="87"/>
      <c r="X81" s="87"/>
      <c r="Y81" s="87"/>
      <c r="Z81" s="87"/>
      <c r="AB81" s="87"/>
      <c r="AC81" s="87"/>
      <c r="AD81" s="87"/>
      <c r="AE81" s="87"/>
      <c r="AF81" s="87"/>
      <c r="AG81" s="87"/>
      <c r="AH81" s="87"/>
    </row>
    <row r="82" spans="1:34" s="91" customFormat="1" ht="10.5">
      <c r="A82" s="139"/>
      <c r="B82" s="87"/>
      <c r="C82" s="87"/>
      <c r="D82" s="87"/>
      <c r="E82" s="87"/>
      <c r="F82" s="87"/>
      <c r="G82" s="87"/>
      <c r="H82" s="87"/>
      <c r="I82" s="87"/>
      <c r="J82" s="87"/>
      <c r="K82" s="87"/>
      <c r="L82" s="87"/>
      <c r="M82" s="87"/>
      <c r="N82" s="87"/>
      <c r="O82" s="87"/>
      <c r="P82" s="87"/>
      <c r="Q82" s="87"/>
      <c r="R82" s="87"/>
      <c r="S82" s="87"/>
      <c r="T82" s="87"/>
      <c r="U82" s="87"/>
      <c r="V82" s="87"/>
      <c r="W82" s="87"/>
      <c r="X82" s="87"/>
      <c r="Y82" s="87"/>
      <c r="Z82" s="87"/>
      <c r="AB82" s="87"/>
      <c r="AC82" s="87"/>
      <c r="AD82" s="87"/>
      <c r="AE82" s="87"/>
      <c r="AF82" s="87"/>
      <c r="AG82" s="87"/>
      <c r="AH82" s="87"/>
    </row>
    <row r="83" spans="1:34" s="91" customFormat="1" ht="10.5">
      <c r="A83" s="139"/>
      <c r="B83" s="87"/>
      <c r="C83" s="87"/>
      <c r="D83" s="87"/>
      <c r="E83" s="87"/>
      <c r="F83" s="87"/>
      <c r="G83" s="87"/>
      <c r="H83" s="87"/>
      <c r="I83" s="87"/>
      <c r="J83" s="87"/>
      <c r="K83" s="87"/>
      <c r="L83" s="87"/>
      <c r="M83" s="87"/>
      <c r="N83" s="87"/>
      <c r="O83" s="87"/>
      <c r="P83" s="87"/>
      <c r="Q83" s="87"/>
      <c r="R83" s="87"/>
      <c r="S83" s="87"/>
      <c r="T83" s="87"/>
      <c r="U83" s="87"/>
      <c r="V83" s="87"/>
      <c r="W83" s="87"/>
      <c r="X83" s="87"/>
      <c r="Y83" s="87"/>
      <c r="Z83" s="87"/>
      <c r="AB83" s="87"/>
      <c r="AC83" s="87"/>
      <c r="AD83" s="87"/>
      <c r="AE83" s="87"/>
      <c r="AF83" s="87"/>
      <c r="AG83" s="87"/>
      <c r="AH83" s="87"/>
    </row>
    <row r="84" spans="1:34" s="145" customFormat="1">
      <c r="B84" s="87"/>
      <c r="C84" s="87"/>
      <c r="D84" s="87"/>
      <c r="E84" s="87"/>
      <c r="F84" s="87"/>
      <c r="G84" s="87"/>
      <c r="H84" s="87"/>
      <c r="I84" s="87"/>
      <c r="J84" s="87"/>
      <c r="K84" s="87"/>
      <c r="L84" s="87"/>
      <c r="M84" s="87"/>
      <c r="N84" s="87"/>
      <c r="O84" s="87"/>
      <c r="P84" s="87"/>
      <c r="Q84" s="87"/>
      <c r="R84" s="87"/>
      <c r="S84" s="87"/>
      <c r="T84" s="87"/>
      <c r="U84" s="87"/>
      <c r="V84" s="87"/>
      <c r="W84" s="87"/>
      <c r="X84" s="87"/>
      <c r="Y84" s="87"/>
      <c r="Z84" s="87"/>
      <c r="AB84" s="87"/>
      <c r="AC84" s="87"/>
      <c r="AD84" s="87"/>
      <c r="AE84" s="87"/>
      <c r="AF84" s="87"/>
      <c r="AG84" s="87"/>
      <c r="AH84" s="87"/>
    </row>
    <row r="85" spans="1:34" s="145" customFormat="1">
      <c r="A85" s="75"/>
      <c r="B85" s="87"/>
      <c r="C85" s="87"/>
      <c r="D85" s="87"/>
      <c r="E85" s="87"/>
      <c r="F85" s="87"/>
      <c r="G85" s="87"/>
      <c r="H85" s="87"/>
      <c r="I85" s="87"/>
      <c r="J85" s="87"/>
      <c r="K85" s="87"/>
      <c r="L85" s="87"/>
      <c r="M85" s="87"/>
      <c r="N85" s="87"/>
      <c r="O85" s="87"/>
      <c r="P85" s="87"/>
      <c r="Q85" s="87"/>
      <c r="R85" s="87"/>
      <c r="S85" s="87"/>
      <c r="T85" s="87"/>
      <c r="U85" s="87"/>
      <c r="V85" s="87"/>
      <c r="W85" s="87"/>
      <c r="X85" s="87"/>
      <c r="Y85" s="87"/>
      <c r="Z85" s="87"/>
      <c r="AA85" s="75"/>
      <c r="AB85" s="87"/>
      <c r="AC85" s="87"/>
      <c r="AD85" s="87"/>
      <c r="AE85" s="87"/>
      <c r="AF85" s="87"/>
      <c r="AG85" s="87"/>
      <c r="AH85" s="87"/>
    </row>
    <row r="86" spans="1:34" s="145" customFormat="1">
      <c r="A86" s="75"/>
      <c r="B86" s="87"/>
      <c r="C86" s="87"/>
      <c r="D86" s="87"/>
      <c r="E86" s="87"/>
      <c r="F86" s="87"/>
      <c r="G86" s="87"/>
      <c r="H86" s="87"/>
      <c r="I86" s="87"/>
      <c r="J86" s="87"/>
      <c r="K86" s="87"/>
      <c r="L86" s="87"/>
      <c r="M86" s="87"/>
      <c r="N86" s="87"/>
      <c r="O86" s="87"/>
      <c r="P86" s="87"/>
      <c r="Q86" s="87"/>
      <c r="R86" s="87"/>
      <c r="S86" s="87"/>
      <c r="T86" s="87"/>
      <c r="U86" s="87"/>
      <c r="V86" s="87"/>
      <c r="W86" s="87"/>
      <c r="X86" s="87"/>
      <c r="Y86" s="87"/>
      <c r="Z86" s="87"/>
      <c r="AA86" s="75"/>
      <c r="AB86" s="87"/>
      <c r="AC86" s="87"/>
      <c r="AD86" s="87"/>
      <c r="AE86" s="87"/>
      <c r="AF86" s="87"/>
      <c r="AG86" s="87"/>
      <c r="AH86" s="87"/>
    </row>
    <row r="87" spans="1:34" s="145" customFormat="1">
      <c r="A87" s="75"/>
      <c r="B87" s="87"/>
      <c r="C87" s="87"/>
      <c r="D87" s="87"/>
      <c r="E87" s="87"/>
      <c r="F87" s="87"/>
      <c r="G87" s="87"/>
      <c r="H87" s="87"/>
      <c r="I87" s="87"/>
      <c r="J87" s="87"/>
      <c r="K87" s="87"/>
      <c r="L87" s="87"/>
      <c r="M87" s="87"/>
      <c r="N87" s="87"/>
      <c r="O87" s="87"/>
      <c r="P87" s="87"/>
      <c r="Q87" s="87"/>
      <c r="R87" s="87"/>
      <c r="S87" s="87"/>
      <c r="T87" s="87"/>
      <c r="U87" s="87"/>
      <c r="V87" s="87"/>
      <c r="W87" s="87"/>
      <c r="X87" s="87"/>
      <c r="Y87" s="87"/>
      <c r="Z87" s="87"/>
      <c r="AA87" s="75"/>
      <c r="AB87" s="87"/>
      <c r="AC87" s="87"/>
      <c r="AD87" s="87"/>
      <c r="AE87" s="87"/>
      <c r="AF87" s="87"/>
      <c r="AG87" s="87"/>
      <c r="AH87" s="87"/>
    </row>
    <row r="88" spans="1:34" s="145" customFormat="1">
      <c r="A88" s="75"/>
      <c r="B88" s="87"/>
      <c r="C88" s="87"/>
      <c r="D88" s="87"/>
      <c r="E88" s="87"/>
      <c r="F88" s="87"/>
      <c r="G88" s="87"/>
      <c r="H88" s="87"/>
      <c r="I88" s="87"/>
      <c r="J88" s="87"/>
      <c r="K88" s="87"/>
      <c r="L88" s="87"/>
      <c r="M88" s="87"/>
      <c r="N88" s="87"/>
      <c r="O88" s="87"/>
      <c r="P88" s="87"/>
      <c r="Q88" s="87"/>
      <c r="R88" s="87"/>
      <c r="S88" s="87"/>
      <c r="T88" s="87"/>
      <c r="U88" s="87"/>
      <c r="V88" s="87"/>
      <c r="W88" s="87"/>
      <c r="X88" s="87"/>
      <c r="Y88" s="87"/>
      <c r="Z88" s="87"/>
      <c r="AA88" s="75"/>
      <c r="AB88" s="87"/>
      <c r="AC88" s="87"/>
      <c r="AD88" s="87"/>
      <c r="AE88" s="87"/>
      <c r="AF88" s="87"/>
      <c r="AG88" s="87"/>
      <c r="AH88" s="87"/>
    </row>
    <row r="89" spans="1:34" s="145" customFormat="1">
      <c r="A89" s="75"/>
      <c r="B89" s="87"/>
      <c r="C89" s="87"/>
      <c r="D89" s="87"/>
      <c r="E89" s="87"/>
      <c r="F89" s="87"/>
      <c r="G89" s="87"/>
      <c r="H89" s="87"/>
      <c r="I89" s="87"/>
      <c r="J89" s="87"/>
      <c r="K89" s="87"/>
      <c r="L89" s="87"/>
      <c r="M89" s="87"/>
      <c r="N89" s="87"/>
      <c r="O89" s="87"/>
      <c r="P89" s="87"/>
      <c r="Q89" s="87"/>
      <c r="R89" s="87"/>
      <c r="S89" s="87"/>
      <c r="T89" s="87"/>
      <c r="U89" s="87"/>
      <c r="V89" s="87"/>
      <c r="W89" s="87"/>
      <c r="X89" s="87"/>
      <c r="Y89" s="87"/>
      <c r="Z89" s="87"/>
      <c r="AA89" s="75"/>
      <c r="AB89" s="87"/>
      <c r="AC89" s="87"/>
      <c r="AD89" s="87"/>
      <c r="AE89" s="87"/>
      <c r="AF89" s="87"/>
      <c r="AG89" s="87"/>
      <c r="AH89" s="87"/>
    </row>
  </sheetData>
  <mergeCells count="2">
    <mergeCell ref="AB4:AH4"/>
    <mergeCell ref="A50:A53"/>
  </mergeCells>
  <hyperlinks>
    <hyperlink ref="A1" location="Innehåll!A1" display="Tillbaka till Innehåll"/>
  </hyperlinks>
  <pageMargins left="0.70866141732283472" right="0.70866141732283472" top="0.74803149606299213" bottom="0.74803149606299213" header="0.31496062992125984" footer="0.31496062992125984"/>
  <pageSetup paperSize="9" orientation="landscape" r:id="rId1"/>
  <headerFooter>
    <oddFooter>&amp;L&amp;F&amp;C&amp;A</oddFooter>
  </headerFooter>
  <rowBreaks count="1" manualBreakCount="1">
    <brk id="35" max="16383" man="1"/>
  </rowBreaks>
  <colBreaks count="1" manualBreakCount="1">
    <brk id="26"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28"/>
  <sheetViews>
    <sheetView workbookViewId="0">
      <pane xSplit="1" ySplit="5" topLeftCell="B6" activePane="bottomRight" state="frozen"/>
      <selection activeCell="S7" sqref="S7"/>
      <selection pane="topRight" activeCell="S7" sqref="S7"/>
      <selection pane="bottomLeft" activeCell="S7" sqref="S7"/>
      <selection pane="bottomRight" activeCell="A4" sqref="A4"/>
    </sheetView>
  </sheetViews>
  <sheetFormatPr defaultColWidth="9.1796875" defaultRowHeight="14.5" outlineLevelCol="1"/>
  <cols>
    <col min="1" max="1" width="50" style="93" customWidth="1"/>
    <col min="2" max="18" width="7.54296875" style="93" hidden="1" customWidth="1" outlineLevel="1"/>
    <col min="19" max="19" width="7.54296875" style="398" hidden="1" customWidth="1" outlineLevel="1"/>
    <col min="20" max="20" width="7.54296875" style="93" customWidth="1" collapsed="1"/>
    <col min="21" max="26" width="7.54296875" style="93" customWidth="1"/>
    <col min="27" max="27" width="3.1796875" style="93" customWidth="1"/>
    <col min="28" max="33" width="7.54296875" style="93" customWidth="1"/>
    <col min="34" max="16384" width="9.1796875" style="93"/>
  </cols>
  <sheetData>
    <row r="1" spans="1:33" ht="12" customHeight="1">
      <c r="A1" s="59" t="s">
        <v>400</v>
      </c>
      <c r="B1" s="80"/>
      <c r="C1" s="80"/>
      <c r="D1" s="80"/>
      <c r="E1" s="80"/>
      <c r="F1" s="80"/>
      <c r="G1" s="80"/>
      <c r="H1" s="80"/>
      <c r="I1" s="80"/>
      <c r="J1" s="80"/>
      <c r="K1" s="80"/>
      <c r="L1" s="80"/>
      <c r="M1" s="80"/>
      <c r="N1" s="80"/>
      <c r="O1" s="80"/>
      <c r="P1" s="80"/>
      <c r="Q1" s="80"/>
      <c r="R1" s="80"/>
      <c r="S1" s="383"/>
      <c r="T1" s="80"/>
      <c r="U1" s="80"/>
      <c r="V1" s="80"/>
      <c r="W1" s="80"/>
      <c r="X1" s="80"/>
      <c r="Y1" s="80"/>
      <c r="Z1" s="80"/>
      <c r="AB1" s="80"/>
      <c r="AC1" s="80"/>
      <c r="AD1" s="80"/>
      <c r="AE1" s="80"/>
      <c r="AF1" s="80"/>
      <c r="AG1" s="80"/>
    </row>
    <row r="2" spans="1:33" ht="15.75" customHeight="1">
      <c r="A2" s="82" t="s">
        <v>619</v>
      </c>
      <c r="B2" s="79"/>
      <c r="C2" s="7"/>
      <c r="D2" s="7"/>
      <c r="E2" s="7"/>
      <c r="F2" s="7"/>
      <c r="G2" s="7"/>
      <c r="H2" s="7"/>
      <c r="I2" s="7"/>
      <c r="J2" s="7"/>
      <c r="K2" s="7"/>
      <c r="L2" s="80"/>
      <c r="M2" s="80"/>
      <c r="N2" s="80"/>
      <c r="O2" s="80"/>
      <c r="P2" s="80"/>
      <c r="Q2" s="80"/>
      <c r="R2" s="80"/>
      <c r="S2" s="383"/>
      <c r="T2" s="80"/>
      <c r="U2" s="80"/>
      <c r="V2" s="80"/>
      <c r="W2" s="80"/>
      <c r="X2" s="80"/>
      <c r="Y2" s="80"/>
      <c r="Z2" s="80"/>
      <c r="AB2" s="80"/>
      <c r="AC2" s="80"/>
      <c r="AD2" s="80"/>
      <c r="AE2" s="80"/>
      <c r="AF2" s="80"/>
      <c r="AG2" s="80"/>
    </row>
    <row r="3" spans="1:33" ht="12" customHeight="1">
      <c r="A3" s="101" t="s">
        <v>409</v>
      </c>
      <c r="B3" s="81"/>
      <c r="C3" s="31"/>
      <c r="D3" s="31"/>
      <c r="E3" s="31"/>
      <c r="F3" s="31"/>
      <c r="G3" s="31"/>
      <c r="H3" s="31"/>
      <c r="I3" s="31"/>
      <c r="J3" s="31"/>
      <c r="K3" s="31"/>
      <c r="L3" s="80"/>
      <c r="M3" s="80"/>
      <c r="N3" s="80"/>
      <c r="O3" s="80"/>
      <c r="P3" s="80"/>
      <c r="Q3" s="80"/>
      <c r="R3" s="80"/>
      <c r="S3" s="383"/>
      <c r="T3" s="80"/>
      <c r="U3" s="80"/>
      <c r="V3" s="80"/>
      <c r="W3" s="80"/>
      <c r="X3" s="80"/>
      <c r="Y3" s="80"/>
      <c r="Z3" s="80"/>
      <c r="AB3" s="80"/>
      <c r="AC3" s="80"/>
      <c r="AD3" s="80"/>
      <c r="AE3" s="80"/>
      <c r="AF3" s="80"/>
      <c r="AG3" s="80"/>
    </row>
    <row r="4" spans="1:33" ht="12" customHeight="1">
      <c r="A4" s="134"/>
      <c r="B4" s="222" t="s">
        <v>1</v>
      </c>
      <c r="C4" s="222" t="s">
        <v>1</v>
      </c>
      <c r="D4" s="222" t="s">
        <v>1</v>
      </c>
      <c r="E4" s="222" t="s">
        <v>1</v>
      </c>
      <c r="F4" s="222" t="s">
        <v>1</v>
      </c>
      <c r="G4" s="222" t="s">
        <v>1</v>
      </c>
      <c r="H4" s="222" t="s">
        <v>1</v>
      </c>
      <c r="I4" s="222" t="s">
        <v>1</v>
      </c>
      <c r="J4" s="222" t="s">
        <v>1</v>
      </c>
      <c r="K4" s="222" t="s">
        <v>1</v>
      </c>
      <c r="L4" s="222" t="s">
        <v>1</v>
      </c>
      <c r="M4" s="222" t="s">
        <v>1</v>
      </c>
      <c r="N4" s="222" t="s">
        <v>1</v>
      </c>
      <c r="O4" s="222" t="s">
        <v>1</v>
      </c>
      <c r="P4" s="222" t="s">
        <v>1</v>
      </c>
      <c r="Q4" s="222" t="s">
        <v>1</v>
      </c>
      <c r="R4" s="222" t="s">
        <v>1</v>
      </c>
      <c r="S4" s="222" t="s">
        <v>1</v>
      </c>
      <c r="T4" s="222" t="s">
        <v>1</v>
      </c>
      <c r="U4" s="222" t="s">
        <v>1</v>
      </c>
      <c r="V4" s="222" t="s">
        <v>172</v>
      </c>
      <c r="W4" s="222" t="s">
        <v>172</v>
      </c>
      <c r="X4" s="222" t="s">
        <v>172</v>
      </c>
      <c r="Y4" s="222" t="s">
        <v>172</v>
      </c>
      <c r="Z4" s="222" t="s">
        <v>172</v>
      </c>
      <c r="AB4" s="683" t="s">
        <v>182</v>
      </c>
      <c r="AC4" s="683"/>
      <c r="AD4" s="683"/>
      <c r="AE4" s="683"/>
      <c r="AF4" s="683"/>
      <c r="AG4" s="683"/>
    </row>
    <row r="5" spans="1:33" ht="12" customHeight="1" thickBot="1">
      <c r="A5" s="226" t="s">
        <v>410</v>
      </c>
      <c r="B5" s="224">
        <v>2000</v>
      </c>
      <c r="C5" s="224">
        <v>2001</v>
      </c>
      <c r="D5" s="224">
        <v>2002</v>
      </c>
      <c r="E5" s="224">
        <v>2003</v>
      </c>
      <c r="F5" s="224">
        <v>2004</v>
      </c>
      <c r="G5" s="224">
        <v>2005</v>
      </c>
      <c r="H5" s="224">
        <v>2006</v>
      </c>
      <c r="I5" s="224">
        <v>2007</v>
      </c>
      <c r="J5" s="224">
        <v>2008</v>
      </c>
      <c r="K5" s="224">
        <v>2009</v>
      </c>
      <c r="L5" s="224">
        <v>2010</v>
      </c>
      <c r="M5" s="224">
        <v>2011</v>
      </c>
      <c r="N5" s="224">
        <v>2012</v>
      </c>
      <c r="O5" s="224">
        <v>2013</v>
      </c>
      <c r="P5" s="224">
        <v>2014</v>
      </c>
      <c r="Q5" s="224">
        <v>2015</v>
      </c>
      <c r="R5" s="224">
        <v>2016</v>
      </c>
      <c r="S5" s="224">
        <v>2017</v>
      </c>
      <c r="T5" s="224">
        <v>2018</v>
      </c>
      <c r="U5" s="224">
        <v>2019</v>
      </c>
      <c r="V5" s="224">
        <v>2020</v>
      </c>
      <c r="W5" s="224">
        <v>2021</v>
      </c>
      <c r="X5" s="224">
        <v>2022</v>
      </c>
      <c r="Y5" s="224">
        <v>2023</v>
      </c>
      <c r="Z5" s="224">
        <v>2024</v>
      </c>
      <c r="AB5" s="224">
        <v>2019</v>
      </c>
      <c r="AC5" s="224">
        <v>2020</v>
      </c>
      <c r="AD5" s="224">
        <v>2021</v>
      </c>
      <c r="AE5" s="224">
        <v>2022</v>
      </c>
      <c r="AF5" s="224">
        <v>2023</v>
      </c>
      <c r="AG5" s="224">
        <v>2024</v>
      </c>
    </row>
    <row r="6" spans="1:33" ht="12" customHeight="1">
      <c r="A6" s="135"/>
      <c r="B6" s="104"/>
      <c r="C6" s="104"/>
      <c r="D6" s="104"/>
      <c r="E6" s="104"/>
      <c r="F6" s="104"/>
      <c r="G6" s="104"/>
      <c r="H6" s="104"/>
      <c r="I6" s="104"/>
      <c r="J6" s="104"/>
      <c r="K6" s="104"/>
      <c r="L6" s="104"/>
      <c r="M6" s="104"/>
      <c r="N6" s="104"/>
      <c r="O6" s="104"/>
      <c r="P6" s="104"/>
      <c r="Q6" s="104"/>
      <c r="R6" s="104"/>
      <c r="S6" s="104"/>
      <c r="T6" s="397"/>
      <c r="U6" s="397"/>
      <c r="V6" s="397"/>
      <c r="W6" s="397"/>
      <c r="X6" s="397"/>
      <c r="Y6" s="397"/>
      <c r="Z6" s="397"/>
      <c r="AA6" s="381"/>
      <c r="AB6" s="397"/>
      <c r="AC6" s="397"/>
      <c r="AD6" s="397"/>
      <c r="AE6" s="397"/>
      <c r="AF6" s="397"/>
      <c r="AG6" s="397"/>
    </row>
    <row r="7" spans="1:33" ht="12" customHeight="1">
      <c r="A7" s="83" t="s">
        <v>411</v>
      </c>
      <c r="B7" s="3">
        <v>600</v>
      </c>
      <c r="C7" s="3">
        <v>200</v>
      </c>
      <c r="D7" s="3">
        <v>270</v>
      </c>
      <c r="E7" s="3">
        <v>245</v>
      </c>
      <c r="F7" s="3">
        <v>250</v>
      </c>
      <c r="G7" s="3">
        <v>394</v>
      </c>
      <c r="H7" s="3">
        <v>660</v>
      </c>
      <c r="I7" s="3">
        <v>1400</v>
      </c>
      <c r="J7" s="3">
        <v>967</v>
      </c>
      <c r="K7" s="3">
        <v>978</v>
      </c>
      <c r="L7" s="3">
        <v>1219</v>
      </c>
      <c r="M7" s="3">
        <v>1207</v>
      </c>
      <c r="N7" s="3">
        <v>1245</v>
      </c>
      <c r="O7" s="3">
        <v>1355</v>
      </c>
      <c r="P7" s="3">
        <v>1374</v>
      </c>
      <c r="Q7" s="3">
        <v>5945</v>
      </c>
      <c r="R7" s="3">
        <v>3290</v>
      </c>
      <c r="S7" s="3">
        <v>1393</v>
      </c>
      <c r="T7" s="3">
        <v>1630</v>
      </c>
      <c r="U7" s="3">
        <v>1663</v>
      </c>
      <c r="V7" s="3">
        <v>1905</v>
      </c>
      <c r="W7" s="3">
        <v>2142</v>
      </c>
      <c r="X7" s="3">
        <v>2200</v>
      </c>
      <c r="Y7" s="3">
        <v>2250</v>
      </c>
      <c r="Z7" s="3">
        <v>2300</v>
      </c>
      <c r="AA7" s="381"/>
      <c r="AB7" s="3">
        <v>0</v>
      </c>
      <c r="AC7" s="3">
        <v>0</v>
      </c>
      <c r="AD7" s="3">
        <v>0</v>
      </c>
      <c r="AE7" s="3">
        <v>0</v>
      </c>
      <c r="AF7" s="3">
        <v>0</v>
      </c>
      <c r="AG7" s="3">
        <v>0</v>
      </c>
    </row>
    <row r="8" spans="1:33" ht="12" customHeight="1">
      <c r="A8" s="83" t="s">
        <v>412</v>
      </c>
      <c r="B8" s="3">
        <v>100</v>
      </c>
      <c r="C8" s="3">
        <v>100</v>
      </c>
      <c r="D8" s="3">
        <v>0</v>
      </c>
      <c r="E8" s="3">
        <v>100</v>
      </c>
      <c r="F8" s="3">
        <v>117</v>
      </c>
      <c r="G8" s="3">
        <v>100</v>
      </c>
      <c r="H8" s="3">
        <v>70</v>
      </c>
      <c r="I8" s="3">
        <v>150</v>
      </c>
      <c r="J8" s="3">
        <v>145</v>
      </c>
      <c r="K8" s="3">
        <v>237</v>
      </c>
      <c r="L8" s="3">
        <v>177</v>
      </c>
      <c r="M8" s="3">
        <v>5400</v>
      </c>
      <c r="N8" s="3">
        <v>200</v>
      </c>
      <c r="O8" s="3">
        <v>31</v>
      </c>
      <c r="P8" s="3">
        <v>150</v>
      </c>
      <c r="Q8" s="3">
        <v>158</v>
      </c>
      <c r="R8" s="3">
        <v>1100</v>
      </c>
      <c r="S8" s="3">
        <v>300</v>
      </c>
      <c r="T8" s="3">
        <v>300</v>
      </c>
      <c r="U8" s="3">
        <v>230</v>
      </c>
      <c r="V8" s="374"/>
      <c r="W8" s="374"/>
      <c r="X8" s="374"/>
      <c r="Y8" s="374"/>
      <c r="Z8" s="374"/>
      <c r="AA8" s="381"/>
      <c r="AB8" s="3">
        <v>0</v>
      </c>
      <c r="AC8" s="3" t="s">
        <v>743</v>
      </c>
      <c r="AD8" s="3" t="s">
        <v>743</v>
      </c>
      <c r="AE8" s="3" t="s">
        <v>743</v>
      </c>
      <c r="AF8" s="3" t="s">
        <v>743</v>
      </c>
      <c r="AG8" s="3" t="s">
        <v>743</v>
      </c>
    </row>
    <row r="9" spans="1:33" ht="12" customHeight="1">
      <c r="A9" s="83" t="s">
        <v>414</v>
      </c>
      <c r="B9" s="3"/>
      <c r="C9" s="3"/>
      <c r="D9" s="3"/>
      <c r="E9" s="3"/>
      <c r="F9" s="3"/>
      <c r="G9" s="3"/>
      <c r="H9" s="3"/>
      <c r="I9" s="3"/>
      <c r="J9" s="3"/>
      <c r="K9" s="3"/>
      <c r="L9" s="3"/>
      <c r="M9" s="3">
        <v>0</v>
      </c>
      <c r="N9" s="3">
        <v>0</v>
      </c>
      <c r="O9" s="3">
        <v>0</v>
      </c>
      <c r="P9" s="3">
        <v>0</v>
      </c>
      <c r="Q9" s="3">
        <v>0</v>
      </c>
      <c r="R9" s="3"/>
      <c r="S9" s="3"/>
      <c r="T9" s="3"/>
      <c r="U9" s="374"/>
      <c r="V9" s="374"/>
      <c r="W9" s="374"/>
      <c r="X9" s="374"/>
      <c r="Y9" s="374"/>
      <c r="Z9" s="374"/>
      <c r="AA9" s="381"/>
      <c r="AB9" s="3" t="s">
        <v>743</v>
      </c>
      <c r="AC9" s="3" t="s">
        <v>743</v>
      </c>
      <c r="AD9" s="3" t="s">
        <v>743</v>
      </c>
      <c r="AE9" s="3" t="s">
        <v>743</v>
      </c>
      <c r="AF9" s="3" t="s">
        <v>743</v>
      </c>
      <c r="AG9" s="3" t="s">
        <v>743</v>
      </c>
    </row>
    <row r="10" spans="1:33" ht="12" customHeight="1">
      <c r="A10" s="83" t="s">
        <v>415</v>
      </c>
      <c r="B10" s="3"/>
      <c r="C10" s="3"/>
      <c r="D10" s="3"/>
      <c r="E10" s="3"/>
      <c r="F10" s="3"/>
      <c r="G10" s="3"/>
      <c r="H10" s="3"/>
      <c r="I10" s="3"/>
      <c r="J10" s="3"/>
      <c r="K10" s="3"/>
      <c r="L10" s="3"/>
      <c r="M10" s="3">
        <v>2.3029999999999999</v>
      </c>
      <c r="N10" s="3">
        <v>1.9410810000000001</v>
      </c>
      <c r="O10" s="3">
        <v>0</v>
      </c>
      <c r="P10" s="3">
        <v>2.935489</v>
      </c>
      <c r="Q10" s="3">
        <v>0</v>
      </c>
      <c r="R10" s="3">
        <v>0</v>
      </c>
      <c r="S10" s="3">
        <v>0</v>
      </c>
      <c r="T10" s="3">
        <v>0</v>
      </c>
      <c r="U10" s="3">
        <v>0</v>
      </c>
      <c r="V10" s="3">
        <v>0</v>
      </c>
      <c r="W10" s="374"/>
      <c r="X10" s="374"/>
      <c r="Y10" s="374"/>
      <c r="Z10" s="374"/>
      <c r="AA10" s="381"/>
      <c r="AB10" s="3">
        <v>0</v>
      </c>
      <c r="AC10" s="3">
        <v>0</v>
      </c>
      <c r="AD10" s="3" t="s">
        <v>743</v>
      </c>
      <c r="AE10" s="3" t="s">
        <v>743</v>
      </c>
      <c r="AF10" s="3" t="s">
        <v>743</v>
      </c>
      <c r="AG10" s="3" t="s">
        <v>743</v>
      </c>
    </row>
    <row r="11" spans="1:33" ht="12" customHeight="1">
      <c r="A11" s="83" t="s">
        <v>416</v>
      </c>
      <c r="B11" s="3"/>
      <c r="C11" s="3"/>
      <c r="D11" s="3"/>
      <c r="E11" s="3"/>
      <c r="F11" s="3">
        <v>0</v>
      </c>
      <c r="G11" s="3">
        <v>0</v>
      </c>
      <c r="H11" s="3">
        <v>1</v>
      </c>
      <c r="I11" s="3">
        <v>8</v>
      </c>
      <c r="J11" s="3">
        <v>4</v>
      </c>
      <c r="K11" s="3">
        <v>0</v>
      </c>
      <c r="L11" s="3">
        <v>12</v>
      </c>
      <c r="M11" s="3">
        <v>6</v>
      </c>
      <c r="N11" s="3">
        <v>5</v>
      </c>
      <c r="O11" s="3">
        <v>9</v>
      </c>
      <c r="P11" s="3">
        <v>8.5</v>
      </c>
      <c r="Q11" s="3">
        <v>137.5</v>
      </c>
      <c r="R11" s="3">
        <v>1.75</v>
      </c>
      <c r="S11" s="3">
        <v>32</v>
      </c>
      <c r="T11" s="3">
        <v>0</v>
      </c>
      <c r="U11" s="3">
        <v>0</v>
      </c>
      <c r="V11" s="3">
        <v>0</v>
      </c>
      <c r="W11" s="374"/>
      <c r="X11" s="374"/>
      <c r="Y11" s="374"/>
      <c r="Z11" s="374"/>
      <c r="AA11" s="381"/>
      <c r="AB11" s="3">
        <v>0</v>
      </c>
      <c r="AC11" s="3">
        <v>0</v>
      </c>
      <c r="AD11" s="3" t="s">
        <v>743</v>
      </c>
      <c r="AE11" s="3" t="s">
        <v>743</v>
      </c>
      <c r="AF11" s="3" t="s">
        <v>743</v>
      </c>
      <c r="AG11" s="3" t="s">
        <v>743</v>
      </c>
    </row>
    <row r="12" spans="1:33" ht="12" customHeight="1">
      <c r="A12" s="83" t="s">
        <v>417</v>
      </c>
      <c r="B12" s="3"/>
      <c r="C12" s="3"/>
      <c r="D12" s="3"/>
      <c r="E12" s="3"/>
      <c r="F12" s="3">
        <v>0</v>
      </c>
      <c r="G12" s="3">
        <v>0</v>
      </c>
      <c r="H12" s="3">
        <v>0</v>
      </c>
      <c r="I12" s="3">
        <v>80</v>
      </c>
      <c r="J12" s="3">
        <v>85</v>
      </c>
      <c r="K12" s="3">
        <v>0</v>
      </c>
      <c r="L12" s="3">
        <v>0</v>
      </c>
      <c r="M12" s="3">
        <v>0</v>
      </c>
      <c r="N12" s="3">
        <v>0</v>
      </c>
      <c r="O12" s="3">
        <v>0</v>
      </c>
      <c r="P12" s="3">
        <v>0</v>
      </c>
      <c r="Q12" s="3">
        <v>0</v>
      </c>
      <c r="R12" s="3">
        <v>0</v>
      </c>
      <c r="S12" s="3">
        <v>0</v>
      </c>
      <c r="T12" s="3">
        <v>0</v>
      </c>
      <c r="U12" s="3">
        <v>0</v>
      </c>
      <c r="V12" s="3">
        <v>0</v>
      </c>
      <c r="W12" s="374"/>
      <c r="X12" s="374"/>
      <c r="Y12" s="374"/>
      <c r="Z12" s="374"/>
      <c r="AA12" s="381"/>
      <c r="AB12" s="3">
        <v>0</v>
      </c>
      <c r="AC12" s="3">
        <v>0</v>
      </c>
      <c r="AD12" s="3" t="s">
        <v>743</v>
      </c>
      <c r="AE12" s="3" t="s">
        <v>743</v>
      </c>
      <c r="AF12" s="3" t="s">
        <v>743</v>
      </c>
      <c r="AG12" s="3" t="s">
        <v>743</v>
      </c>
    </row>
    <row r="13" spans="1:33" ht="12" customHeight="1">
      <c r="A13" s="83" t="s">
        <v>418</v>
      </c>
      <c r="B13" s="3"/>
      <c r="C13" s="3"/>
      <c r="D13" s="3">
        <v>6</v>
      </c>
      <c r="E13" s="3">
        <v>9</v>
      </c>
      <c r="F13" s="3">
        <v>0</v>
      </c>
      <c r="G13" s="3">
        <v>0</v>
      </c>
      <c r="H13" s="3">
        <v>25</v>
      </c>
      <c r="I13" s="3">
        <v>50</v>
      </c>
      <c r="J13" s="3">
        <v>25</v>
      </c>
      <c r="K13" s="3">
        <v>0</v>
      </c>
      <c r="L13" s="3">
        <v>0</v>
      </c>
      <c r="M13" s="3">
        <v>25</v>
      </c>
      <c r="N13" s="3">
        <v>0</v>
      </c>
      <c r="O13" s="3">
        <v>0</v>
      </c>
      <c r="P13" s="3">
        <v>58</v>
      </c>
      <c r="Q13" s="3">
        <v>235</v>
      </c>
      <c r="R13" s="3">
        <v>50</v>
      </c>
      <c r="S13" s="3">
        <v>14</v>
      </c>
      <c r="T13" s="3">
        <v>21</v>
      </c>
      <c r="U13" s="3">
        <v>0</v>
      </c>
      <c r="V13" s="3">
        <v>0</v>
      </c>
      <c r="W13" s="374"/>
      <c r="X13" s="374"/>
      <c r="Y13" s="374"/>
      <c r="Z13" s="374"/>
      <c r="AA13" s="381"/>
      <c r="AB13" s="3">
        <v>0</v>
      </c>
      <c r="AC13" s="3">
        <v>0</v>
      </c>
      <c r="AD13" s="3" t="s">
        <v>743</v>
      </c>
      <c r="AE13" s="3" t="s">
        <v>743</v>
      </c>
      <c r="AF13" s="3" t="s">
        <v>743</v>
      </c>
      <c r="AG13" s="3" t="s">
        <v>743</v>
      </c>
    </row>
    <row r="14" spans="1:33" ht="12" customHeight="1">
      <c r="A14" s="83" t="s">
        <v>419</v>
      </c>
      <c r="B14" s="3">
        <v>231</v>
      </c>
      <c r="C14" s="3">
        <v>231</v>
      </c>
      <c r="D14" s="3">
        <v>231</v>
      </c>
      <c r="E14" s="3">
        <v>231</v>
      </c>
      <c r="F14" s="3">
        <v>281</v>
      </c>
      <c r="G14" s="3">
        <v>520.1</v>
      </c>
      <c r="H14" s="3">
        <v>1500</v>
      </c>
      <c r="I14" s="3">
        <v>2000</v>
      </c>
      <c r="J14" s="3">
        <v>2000</v>
      </c>
      <c r="K14" s="3">
        <v>2800</v>
      </c>
      <c r="L14" s="3">
        <v>500</v>
      </c>
      <c r="M14" s="3">
        <v>5000</v>
      </c>
      <c r="N14" s="3">
        <v>5000</v>
      </c>
      <c r="O14" s="3">
        <v>5500</v>
      </c>
      <c r="P14" s="3">
        <v>3500</v>
      </c>
      <c r="Q14" s="3">
        <v>139</v>
      </c>
      <c r="R14" s="3">
        <v>0</v>
      </c>
      <c r="S14" s="3">
        <v>0</v>
      </c>
      <c r="T14" s="3">
        <v>2882</v>
      </c>
      <c r="U14" s="3">
        <v>3164</v>
      </c>
      <c r="V14" s="3">
        <v>6104</v>
      </c>
      <c r="W14" s="3">
        <v>5850</v>
      </c>
      <c r="X14" s="3">
        <v>8000</v>
      </c>
      <c r="Y14" s="3">
        <v>6000</v>
      </c>
      <c r="Z14" s="3">
        <v>6000</v>
      </c>
      <c r="AA14" s="381"/>
      <c r="AB14" s="3">
        <v>0</v>
      </c>
      <c r="AC14" s="3">
        <v>0</v>
      </c>
      <c r="AD14" s="3">
        <v>0</v>
      </c>
      <c r="AE14" s="3">
        <v>1000</v>
      </c>
      <c r="AF14" s="3">
        <v>0</v>
      </c>
      <c r="AG14" s="3">
        <v>0</v>
      </c>
    </row>
    <row r="15" spans="1:33" ht="12" customHeight="1">
      <c r="A15" s="83" t="s">
        <v>420</v>
      </c>
      <c r="B15" s="3">
        <v>116</v>
      </c>
      <c r="C15" s="3">
        <v>140</v>
      </c>
      <c r="D15" s="3">
        <v>141.03605001299999</v>
      </c>
      <c r="E15" s="3">
        <v>145.41123544000001</v>
      </c>
      <c r="F15" s="3">
        <v>149.03773601</v>
      </c>
      <c r="G15" s="3">
        <v>200.8</v>
      </c>
      <c r="H15" s="3">
        <v>193</v>
      </c>
      <c r="I15" s="3">
        <v>175.5</v>
      </c>
      <c r="J15" s="3">
        <v>90</v>
      </c>
      <c r="K15" s="3">
        <v>0</v>
      </c>
      <c r="L15" s="3">
        <v>0</v>
      </c>
      <c r="M15" s="3">
        <v>0</v>
      </c>
      <c r="N15" s="3">
        <v>0</v>
      </c>
      <c r="O15" s="3">
        <v>170.18100000000001</v>
      </c>
      <c r="P15" s="3">
        <v>190</v>
      </c>
      <c r="Q15" s="3">
        <v>193.09145523000001</v>
      </c>
      <c r="R15" s="3">
        <v>195.02677804999999</v>
      </c>
      <c r="S15" s="3">
        <v>185.46770468</v>
      </c>
      <c r="T15" s="3">
        <v>195.95959117999999</v>
      </c>
      <c r="U15" s="3">
        <v>148.04152359</v>
      </c>
      <c r="V15" s="3">
        <v>164.21580621000001</v>
      </c>
      <c r="W15" s="374"/>
      <c r="X15" s="374"/>
      <c r="Y15" s="374"/>
      <c r="Z15" s="374"/>
      <c r="AA15" s="381"/>
      <c r="AB15" s="3">
        <v>0</v>
      </c>
      <c r="AC15" s="3">
        <v>0</v>
      </c>
      <c r="AD15" s="3" t="s">
        <v>743</v>
      </c>
      <c r="AE15" s="3" t="s">
        <v>743</v>
      </c>
      <c r="AF15" s="3" t="s">
        <v>743</v>
      </c>
      <c r="AG15" s="3" t="s">
        <v>743</v>
      </c>
    </row>
    <row r="16" spans="1:33" ht="12" customHeight="1">
      <c r="A16" s="83" t="s">
        <v>665</v>
      </c>
      <c r="B16" s="3"/>
      <c r="C16" s="3">
        <v>0</v>
      </c>
      <c r="D16" s="3">
        <v>0</v>
      </c>
      <c r="E16" s="3">
        <v>0</v>
      </c>
      <c r="F16" s="3">
        <v>0</v>
      </c>
      <c r="G16" s="3">
        <v>150</v>
      </c>
      <c r="H16" s="3">
        <v>175</v>
      </c>
      <c r="I16" s="3">
        <v>400</v>
      </c>
      <c r="J16" s="3">
        <v>625</v>
      </c>
      <c r="K16" s="3">
        <v>1400</v>
      </c>
      <c r="L16" s="3">
        <v>874</v>
      </c>
      <c r="M16" s="3">
        <v>607</v>
      </c>
      <c r="N16" s="3">
        <v>223.376</v>
      </c>
      <c r="O16" s="3">
        <v>62.521000000000001</v>
      </c>
      <c r="P16" s="3">
        <v>78.168225000000007</v>
      </c>
      <c r="Q16" s="3">
        <v>0</v>
      </c>
      <c r="R16" s="3">
        <v>0</v>
      </c>
      <c r="S16" s="3">
        <v>0</v>
      </c>
      <c r="T16" s="3">
        <v>0</v>
      </c>
      <c r="U16" s="3">
        <v>0</v>
      </c>
      <c r="V16" s="3">
        <v>0</v>
      </c>
      <c r="W16" s="374"/>
      <c r="X16" s="374"/>
      <c r="Y16" s="374"/>
      <c r="Z16" s="374"/>
      <c r="AA16" s="381"/>
      <c r="AB16" s="3">
        <v>0</v>
      </c>
      <c r="AC16" s="3">
        <v>0</v>
      </c>
      <c r="AD16" s="3" t="s">
        <v>743</v>
      </c>
      <c r="AE16" s="3" t="s">
        <v>743</v>
      </c>
      <c r="AF16" s="3" t="s">
        <v>743</v>
      </c>
      <c r="AG16" s="3" t="s">
        <v>743</v>
      </c>
    </row>
    <row r="17" spans="1:33" ht="12" customHeight="1">
      <c r="A17" s="83" t="s">
        <v>421</v>
      </c>
      <c r="B17" s="3"/>
      <c r="C17" s="3">
        <v>159</v>
      </c>
      <c r="D17" s="3"/>
      <c r="E17" s="3">
        <v>0</v>
      </c>
      <c r="F17" s="3">
        <v>0</v>
      </c>
      <c r="G17" s="3">
        <v>0</v>
      </c>
      <c r="H17" s="3">
        <v>0</v>
      </c>
      <c r="I17" s="3">
        <v>0</v>
      </c>
      <c r="J17" s="3">
        <v>0</v>
      </c>
      <c r="K17" s="3">
        <v>0</v>
      </c>
      <c r="L17" s="3">
        <v>0</v>
      </c>
      <c r="M17" s="3">
        <v>0</v>
      </c>
      <c r="N17" s="3">
        <v>0</v>
      </c>
      <c r="O17" s="3">
        <v>0</v>
      </c>
      <c r="P17" s="3">
        <v>0</v>
      </c>
      <c r="Q17" s="3">
        <v>0</v>
      </c>
      <c r="R17" s="3">
        <v>0</v>
      </c>
      <c r="S17" s="3">
        <v>0</v>
      </c>
      <c r="T17" s="3">
        <v>0</v>
      </c>
      <c r="U17" s="3">
        <v>0</v>
      </c>
      <c r="V17" s="3">
        <v>0</v>
      </c>
      <c r="W17" s="374"/>
      <c r="X17" s="374"/>
      <c r="Y17" s="374"/>
      <c r="Z17" s="374"/>
      <c r="AA17" s="381"/>
      <c r="AB17" s="3">
        <v>0</v>
      </c>
      <c r="AC17" s="3">
        <v>0</v>
      </c>
      <c r="AD17" s="3" t="s">
        <v>743</v>
      </c>
      <c r="AE17" s="3" t="s">
        <v>743</v>
      </c>
      <c r="AF17" s="3" t="s">
        <v>743</v>
      </c>
      <c r="AG17" s="3" t="s">
        <v>743</v>
      </c>
    </row>
    <row r="18" spans="1:33" ht="12" customHeight="1">
      <c r="A18" s="83" t="s">
        <v>422</v>
      </c>
      <c r="B18" s="3">
        <v>89</v>
      </c>
      <c r="C18" s="3">
        <v>103</v>
      </c>
      <c r="D18" s="3">
        <v>120</v>
      </c>
      <c r="E18" s="3">
        <v>137</v>
      </c>
      <c r="F18" s="3">
        <v>143</v>
      </c>
      <c r="G18" s="3">
        <v>139</v>
      </c>
      <c r="H18" s="3">
        <v>0</v>
      </c>
      <c r="I18" s="3">
        <v>0</v>
      </c>
      <c r="J18" s="3">
        <v>0</v>
      </c>
      <c r="K18" s="3">
        <v>0</v>
      </c>
      <c r="L18" s="3">
        <v>0</v>
      </c>
      <c r="M18" s="3">
        <v>0</v>
      </c>
      <c r="N18" s="3">
        <v>0</v>
      </c>
      <c r="O18" s="3">
        <v>0</v>
      </c>
      <c r="P18" s="3">
        <v>0</v>
      </c>
      <c r="Q18" s="3">
        <v>501.99066199999999</v>
      </c>
      <c r="R18" s="3">
        <v>0</v>
      </c>
      <c r="S18" s="3">
        <v>628.105142</v>
      </c>
      <c r="T18" s="3">
        <v>683.74044500000002</v>
      </c>
      <c r="U18" s="3">
        <v>690.20283500000005</v>
      </c>
      <c r="V18" s="3">
        <v>0</v>
      </c>
      <c r="W18" s="374"/>
      <c r="X18" s="374"/>
      <c r="Y18" s="374"/>
      <c r="Z18" s="374"/>
      <c r="AA18" s="381"/>
      <c r="AB18" s="3">
        <v>0</v>
      </c>
      <c r="AC18" s="3">
        <v>0</v>
      </c>
      <c r="AD18" s="3" t="s">
        <v>743</v>
      </c>
      <c r="AE18" s="3" t="s">
        <v>743</v>
      </c>
      <c r="AF18" s="3" t="s">
        <v>743</v>
      </c>
      <c r="AG18" s="3" t="s">
        <v>743</v>
      </c>
    </row>
    <row r="19" spans="1:33" ht="12" customHeight="1">
      <c r="A19" s="83" t="s">
        <v>423</v>
      </c>
      <c r="B19" s="3"/>
      <c r="C19" s="3">
        <v>0</v>
      </c>
      <c r="D19" s="3">
        <v>0</v>
      </c>
      <c r="E19" s="3">
        <v>0</v>
      </c>
      <c r="F19" s="3">
        <v>0</v>
      </c>
      <c r="G19" s="3">
        <v>0</v>
      </c>
      <c r="H19" s="3">
        <v>0</v>
      </c>
      <c r="I19" s="3">
        <v>150</v>
      </c>
      <c r="J19" s="3">
        <v>169</v>
      </c>
      <c r="K19" s="3">
        <v>181</v>
      </c>
      <c r="L19" s="3">
        <v>153</v>
      </c>
      <c r="M19" s="3">
        <v>90</v>
      </c>
      <c r="N19" s="3">
        <v>12</v>
      </c>
      <c r="O19" s="3">
        <v>157</v>
      </c>
      <c r="P19" s="3">
        <v>73</v>
      </c>
      <c r="Q19" s="3">
        <v>1929.666667</v>
      </c>
      <c r="R19" s="3">
        <v>188.2</v>
      </c>
      <c r="S19" s="3">
        <v>260</v>
      </c>
      <c r="T19" s="3">
        <v>268.8</v>
      </c>
      <c r="U19" s="3">
        <v>194.4</v>
      </c>
      <c r="V19" s="3">
        <v>0</v>
      </c>
      <c r="W19" s="374"/>
      <c r="X19" s="374"/>
      <c r="Y19" s="374"/>
      <c r="Z19" s="374"/>
      <c r="AA19" s="381"/>
      <c r="AB19" s="3">
        <v>0</v>
      </c>
      <c r="AC19" s="3">
        <v>0</v>
      </c>
      <c r="AD19" s="3" t="s">
        <v>743</v>
      </c>
      <c r="AE19" s="3" t="s">
        <v>743</v>
      </c>
      <c r="AF19" s="3" t="s">
        <v>743</v>
      </c>
      <c r="AG19" s="3" t="s">
        <v>743</v>
      </c>
    </row>
    <row r="20" spans="1:33" ht="12" customHeight="1">
      <c r="A20" s="83" t="s">
        <v>424</v>
      </c>
      <c r="B20" s="3">
        <v>3</v>
      </c>
      <c r="C20" s="3">
        <v>4</v>
      </c>
      <c r="D20" s="3">
        <v>2.3934150000000001</v>
      </c>
      <c r="E20" s="3">
        <v>2.3384999999999998</v>
      </c>
      <c r="F20" s="3">
        <v>2.4609999999999999</v>
      </c>
      <c r="G20" s="3">
        <v>2.4740000000000002</v>
      </c>
      <c r="H20" s="3">
        <v>2.4</v>
      </c>
      <c r="I20" s="3">
        <v>4</v>
      </c>
      <c r="J20" s="3">
        <v>3.98</v>
      </c>
      <c r="K20" s="3">
        <v>4</v>
      </c>
      <c r="L20" s="3">
        <v>4.2110000000000003</v>
      </c>
      <c r="M20" s="3">
        <v>4</v>
      </c>
      <c r="N20" s="3">
        <v>0</v>
      </c>
      <c r="O20" s="3">
        <v>0</v>
      </c>
      <c r="P20" s="3">
        <v>0</v>
      </c>
      <c r="Q20" s="3">
        <v>0</v>
      </c>
      <c r="R20" s="3">
        <v>0</v>
      </c>
      <c r="S20" s="3">
        <v>0</v>
      </c>
      <c r="T20" s="3">
        <v>0</v>
      </c>
      <c r="U20" s="3">
        <v>16.5</v>
      </c>
      <c r="V20" s="3">
        <v>0</v>
      </c>
      <c r="W20" s="374"/>
      <c r="X20" s="374"/>
      <c r="Y20" s="374"/>
      <c r="Z20" s="374"/>
      <c r="AA20" s="381"/>
      <c r="AB20" s="3">
        <v>0</v>
      </c>
      <c r="AC20" s="3">
        <v>0</v>
      </c>
      <c r="AD20" s="3" t="s">
        <v>743</v>
      </c>
      <c r="AE20" s="3" t="s">
        <v>743</v>
      </c>
      <c r="AF20" s="3" t="s">
        <v>743</v>
      </c>
      <c r="AG20" s="3" t="s">
        <v>743</v>
      </c>
    </row>
    <row r="21" spans="1:33" ht="12" customHeight="1">
      <c r="A21" s="83" t="s">
        <v>425</v>
      </c>
      <c r="B21" s="3">
        <v>60</v>
      </c>
      <c r="C21" s="3">
        <v>116</v>
      </c>
      <c r="D21" s="3">
        <v>54</v>
      </c>
      <c r="E21" s="3">
        <v>40</v>
      </c>
      <c r="F21" s="3">
        <v>56</v>
      </c>
      <c r="G21" s="3">
        <v>25</v>
      </c>
      <c r="H21" s="3">
        <v>67</v>
      </c>
      <c r="I21" s="3">
        <v>400</v>
      </c>
      <c r="J21" s="3">
        <v>350</v>
      </c>
      <c r="K21" s="3">
        <v>310</v>
      </c>
      <c r="L21" s="3">
        <v>310</v>
      </c>
      <c r="M21" s="3">
        <v>263</v>
      </c>
      <c r="N21" s="3">
        <v>17</v>
      </c>
      <c r="O21" s="3">
        <v>260</v>
      </c>
      <c r="P21" s="3">
        <v>481</v>
      </c>
      <c r="Q21" s="3">
        <v>3000</v>
      </c>
      <c r="R21" s="3">
        <v>446</v>
      </c>
      <c r="S21" s="3">
        <v>497</v>
      </c>
      <c r="T21" s="3">
        <v>560</v>
      </c>
      <c r="U21" s="3">
        <v>555</v>
      </c>
      <c r="V21" s="3">
        <v>570</v>
      </c>
      <c r="W21" s="3">
        <v>604</v>
      </c>
      <c r="X21" s="3">
        <v>576.33333333333337</v>
      </c>
      <c r="Y21" s="3">
        <v>583.44444444444446</v>
      </c>
      <c r="Z21" s="3">
        <v>587.92592592592598</v>
      </c>
      <c r="AA21" s="381"/>
      <c r="AB21" s="3">
        <v>0</v>
      </c>
      <c r="AC21" s="3">
        <v>0</v>
      </c>
      <c r="AD21" s="3">
        <v>0</v>
      </c>
      <c r="AE21" s="3">
        <v>0</v>
      </c>
      <c r="AF21" s="3">
        <v>0</v>
      </c>
      <c r="AG21" s="3">
        <v>0</v>
      </c>
    </row>
    <row r="22" spans="1:33" ht="12" customHeight="1">
      <c r="A22" s="83" t="s">
        <v>426</v>
      </c>
      <c r="B22" s="3"/>
      <c r="C22" s="3"/>
      <c r="D22" s="3"/>
      <c r="E22" s="3"/>
      <c r="F22" s="3">
        <v>355.119102</v>
      </c>
      <c r="G22" s="3">
        <v>355.11900000000003</v>
      </c>
      <c r="H22" s="3">
        <v>1894</v>
      </c>
      <c r="I22" s="3">
        <v>2479.915062</v>
      </c>
      <c r="J22" s="3">
        <v>809.67200000000003</v>
      </c>
      <c r="K22" s="3">
        <v>89</v>
      </c>
      <c r="L22" s="3">
        <v>487</v>
      </c>
      <c r="M22" s="3">
        <v>756</v>
      </c>
      <c r="N22" s="3">
        <v>4473</v>
      </c>
      <c r="O22" s="3">
        <v>435</v>
      </c>
      <c r="P22" s="3">
        <v>450</v>
      </c>
      <c r="Q22" s="3">
        <v>800</v>
      </c>
      <c r="R22" s="3">
        <v>800</v>
      </c>
      <c r="S22" s="3">
        <v>800</v>
      </c>
      <c r="T22" s="3">
        <v>900</v>
      </c>
      <c r="U22" s="3">
        <v>1100</v>
      </c>
      <c r="V22" s="3">
        <v>1100</v>
      </c>
      <c r="W22" s="3">
        <v>850</v>
      </c>
      <c r="X22" s="3">
        <v>1000</v>
      </c>
      <c r="Y22" s="3">
        <v>1100</v>
      </c>
      <c r="Z22" s="3">
        <v>1100</v>
      </c>
      <c r="AA22" s="381"/>
      <c r="AB22" s="3">
        <v>0</v>
      </c>
      <c r="AC22" s="3">
        <v>0</v>
      </c>
      <c r="AD22" s="3">
        <v>0</v>
      </c>
      <c r="AE22" s="3">
        <v>0</v>
      </c>
      <c r="AF22" s="3">
        <v>0</v>
      </c>
      <c r="AG22" s="3">
        <v>0</v>
      </c>
    </row>
    <row r="23" spans="1:33" ht="12" customHeight="1">
      <c r="A23" s="83" t="s">
        <v>427</v>
      </c>
      <c r="B23" s="3"/>
      <c r="C23" s="3"/>
      <c r="D23" s="3"/>
      <c r="E23" s="3"/>
      <c r="F23" s="3">
        <v>0</v>
      </c>
      <c r="G23" s="3">
        <v>0</v>
      </c>
      <c r="H23" s="3">
        <v>0</v>
      </c>
      <c r="I23" s="3">
        <v>0</v>
      </c>
      <c r="J23" s="3">
        <v>400</v>
      </c>
      <c r="K23" s="3">
        <v>100</v>
      </c>
      <c r="L23" s="3">
        <v>100</v>
      </c>
      <c r="M23" s="3">
        <v>100</v>
      </c>
      <c r="N23" s="3">
        <v>100</v>
      </c>
      <c r="O23" s="3">
        <v>100</v>
      </c>
      <c r="P23" s="3">
        <v>100</v>
      </c>
      <c r="Q23" s="3">
        <v>113</v>
      </c>
      <c r="R23" s="3">
        <v>500</v>
      </c>
      <c r="S23" s="3">
        <v>178</v>
      </c>
      <c r="T23" s="3">
        <v>179</v>
      </c>
      <c r="U23" s="3">
        <v>700</v>
      </c>
      <c r="V23" s="3">
        <v>219</v>
      </c>
      <c r="W23" s="3">
        <v>0</v>
      </c>
      <c r="X23" s="3">
        <v>0</v>
      </c>
      <c r="Y23" s="3">
        <v>200</v>
      </c>
      <c r="Z23" s="3">
        <v>210.49825312376024</v>
      </c>
      <c r="AA23" s="381"/>
      <c r="AB23" s="3">
        <v>0</v>
      </c>
      <c r="AC23" s="3">
        <v>0</v>
      </c>
      <c r="AD23" s="3">
        <v>0</v>
      </c>
      <c r="AE23" s="3">
        <v>0</v>
      </c>
      <c r="AF23" s="3">
        <v>0</v>
      </c>
      <c r="AG23" s="3">
        <v>0</v>
      </c>
    </row>
    <row r="24" spans="1:33" ht="12" customHeight="1">
      <c r="A24" s="83" t="s">
        <v>702</v>
      </c>
      <c r="B24" s="3"/>
      <c r="C24" s="3"/>
      <c r="D24" s="3"/>
      <c r="E24" s="3"/>
      <c r="F24" s="3"/>
      <c r="G24" s="3"/>
      <c r="H24" s="3"/>
      <c r="I24" s="3"/>
      <c r="J24" s="3"/>
      <c r="K24" s="3"/>
      <c r="L24" s="3"/>
      <c r="M24" s="3"/>
      <c r="N24" s="3"/>
      <c r="O24" s="3"/>
      <c r="P24" s="3"/>
      <c r="Q24" s="3">
        <v>0</v>
      </c>
      <c r="R24" s="3">
        <v>0</v>
      </c>
      <c r="S24" s="3">
        <v>0</v>
      </c>
      <c r="T24" s="3">
        <v>200</v>
      </c>
      <c r="U24" s="3">
        <v>0</v>
      </c>
      <c r="V24" s="3">
        <v>0</v>
      </c>
      <c r="W24" s="374"/>
      <c r="X24" s="374"/>
      <c r="Y24" s="374"/>
      <c r="Z24" s="374"/>
      <c r="AA24" s="381"/>
      <c r="AB24" s="3">
        <v>0</v>
      </c>
      <c r="AC24" s="3">
        <v>0</v>
      </c>
      <c r="AD24" s="3" t="s">
        <v>743</v>
      </c>
      <c r="AE24" s="3" t="s">
        <v>743</v>
      </c>
      <c r="AF24" s="3" t="s">
        <v>743</v>
      </c>
      <c r="AG24" s="3" t="s">
        <v>743</v>
      </c>
    </row>
    <row r="25" spans="1:33" ht="12" customHeight="1">
      <c r="A25" s="83" t="s">
        <v>428</v>
      </c>
      <c r="B25" s="3"/>
      <c r="C25" s="3"/>
      <c r="D25" s="3"/>
      <c r="E25" s="3">
        <v>0</v>
      </c>
      <c r="F25" s="3">
        <v>2.1507200000000002</v>
      </c>
      <c r="G25" s="3">
        <v>2.4273600000000002</v>
      </c>
      <c r="H25" s="3">
        <v>2.6</v>
      </c>
      <c r="I25" s="3">
        <v>3</v>
      </c>
      <c r="J25" s="3">
        <v>2.6467999999999998</v>
      </c>
      <c r="K25" s="3">
        <v>3</v>
      </c>
      <c r="L25" s="3">
        <v>2.7612000000000001</v>
      </c>
      <c r="M25" s="3">
        <v>134</v>
      </c>
      <c r="N25" s="3">
        <v>33.747999999999998</v>
      </c>
      <c r="O25" s="3">
        <v>70</v>
      </c>
      <c r="P25" s="3">
        <v>290</v>
      </c>
      <c r="Q25" s="3">
        <v>48</v>
      </c>
      <c r="R25" s="3">
        <v>56</v>
      </c>
      <c r="S25" s="3">
        <v>67</v>
      </c>
      <c r="T25" s="3">
        <v>29</v>
      </c>
      <c r="U25" s="3">
        <v>29</v>
      </c>
      <c r="V25" s="3">
        <v>19</v>
      </c>
      <c r="W25" s="3">
        <v>58</v>
      </c>
      <c r="X25" s="3">
        <v>64.915297193817125</v>
      </c>
      <c r="Y25" s="3">
        <v>72.655100168303477</v>
      </c>
      <c r="Z25" s="3">
        <v>81.317714139171954</v>
      </c>
      <c r="AA25" s="381"/>
      <c r="AB25" s="3">
        <v>0</v>
      </c>
      <c r="AC25" s="3">
        <v>0</v>
      </c>
      <c r="AD25" s="3">
        <v>-9.2000000000000028</v>
      </c>
      <c r="AE25" s="3">
        <v>-9.9304442266373911</v>
      </c>
      <c r="AF25" s="3">
        <v>-10.706283890886112</v>
      </c>
      <c r="AG25" s="3">
        <v>-11.528187583228387</v>
      </c>
    </row>
    <row r="26" spans="1:33" ht="12" customHeight="1">
      <c r="A26" s="83" t="s">
        <v>429</v>
      </c>
      <c r="B26" s="3">
        <v>225</v>
      </c>
      <c r="C26" s="3">
        <v>259</v>
      </c>
      <c r="D26" s="3">
        <v>232.96</v>
      </c>
      <c r="E26" s="3">
        <v>0</v>
      </c>
      <c r="F26" s="3">
        <v>0</v>
      </c>
      <c r="G26" s="3">
        <v>0</v>
      </c>
      <c r="H26" s="3">
        <v>0</v>
      </c>
      <c r="I26" s="3">
        <v>0</v>
      </c>
      <c r="J26" s="3">
        <v>0</v>
      </c>
      <c r="K26" s="3">
        <v>0</v>
      </c>
      <c r="L26" s="3">
        <v>2408</v>
      </c>
      <c r="M26" s="3">
        <v>301</v>
      </c>
      <c r="N26" s="3">
        <v>420</v>
      </c>
      <c r="O26" s="3">
        <v>212.6</v>
      </c>
      <c r="P26" s="3">
        <v>327.0204</v>
      </c>
      <c r="Q26" s="3">
        <v>378.01260000000002</v>
      </c>
      <c r="R26" s="3">
        <v>356.10750000000002</v>
      </c>
      <c r="S26" s="3">
        <v>234.01349999999999</v>
      </c>
      <c r="T26" s="3">
        <v>231.83461367000001</v>
      </c>
      <c r="U26" s="3">
        <v>194.30574003000001</v>
      </c>
      <c r="V26" s="3">
        <v>0</v>
      </c>
      <c r="W26" s="3">
        <v>290.37872299999998</v>
      </c>
      <c r="X26" s="3">
        <v>325.0003638328638</v>
      </c>
      <c r="Y26" s="3">
        <v>363.74991735015601</v>
      </c>
      <c r="Z26" s="3">
        <v>407.11955153468614</v>
      </c>
      <c r="AA26" s="381"/>
      <c r="AB26" s="3">
        <v>0</v>
      </c>
      <c r="AC26" s="3">
        <v>0</v>
      </c>
      <c r="AD26" s="3">
        <v>0</v>
      </c>
      <c r="AE26" s="3">
        <v>1.5835362188788622</v>
      </c>
      <c r="AF26" s="3">
        <v>3.5360445730722176</v>
      </c>
      <c r="AG26" s="3">
        <v>5.922016148761827</v>
      </c>
    </row>
    <row r="27" spans="1:33" ht="12" customHeight="1">
      <c r="A27" s="83" t="s">
        <v>430</v>
      </c>
      <c r="B27" s="3">
        <v>9</v>
      </c>
      <c r="C27" s="3"/>
      <c r="D27" s="3"/>
      <c r="E27" s="3"/>
      <c r="F27" s="3"/>
      <c r="G27" s="3">
        <v>40</v>
      </c>
      <c r="H27" s="3">
        <v>30</v>
      </c>
      <c r="I27" s="3">
        <v>3.0062500000000001</v>
      </c>
      <c r="J27" s="3">
        <v>5.6875</v>
      </c>
      <c r="K27" s="3">
        <v>0</v>
      </c>
      <c r="L27" s="3">
        <v>0.8</v>
      </c>
      <c r="M27" s="3">
        <v>10.172499999999999</v>
      </c>
      <c r="N27" s="3">
        <v>0</v>
      </c>
      <c r="O27" s="3">
        <v>0</v>
      </c>
      <c r="P27" s="3">
        <v>3.25</v>
      </c>
      <c r="Q27" s="3">
        <v>10.074999999999999</v>
      </c>
      <c r="R27" s="3">
        <v>0</v>
      </c>
      <c r="S27" s="3">
        <v>0</v>
      </c>
      <c r="T27" s="3">
        <v>0</v>
      </c>
      <c r="U27" s="3">
        <v>0</v>
      </c>
      <c r="V27" s="3">
        <v>0</v>
      </c>
      <c r="W27" s="374"/>
      <c r="X27" s="374"/>
      <c r="Y27" s="374"/>
      <c r="Z27" s="374"/>
      <c r="AA27" s="381"/>
      <c r="AB27" s="3">
        <v>0</v>
      </c>
      <c r="AC27" s="3">
        <v>0</v>
      </c>
      <c r="AD27" s="3" t="s">
        <v>743</v>
      </c>
      <c r="AE27" s="3" t="s">
        <v>743</v>
      </c>
      <c r="AF27" s="3" t="s">
        <v>743</v>
      </c>
      <c r="AG27" s="3" t="s">
        <v>743</v>
      </c>
    </row>
    <row r="28" spans="1:33" ht="12" customHeight="1">
      <c r="A28" s="83" t="s">
        <v>714</v>
      </c>
      <c r="B28" s="3">
        <v>1470</v>
      </c>
      <c r="C28" s="3">
        <v>1059</v>
      </c>
      <c r="D28" s="3">
        <v>423.65565220000002</v>
      </c>
      <c r="E28" s="3">
        <v>847.31130440000004</v>
      </c>
      <c r="F28" s="3">
        <v>2118.2782609999999</v>
      </c>
      <c r="G28" s="3">
        <v>2541.9339132</v>
      </c>
      <c r="H28" s="3">
        <v>7117</v>
      </c>
      <c r="I28" s="3">
        <v>12811.346925</v>
      </c>
      <c r="J28" s="3">
        <v>6697.2420000000002</v>
      </c>
      <c r="K28" s="3">
        <v>3014</v>
      </c>
      <c r="L28" s="3">
        <v>3767</v>
      </c>
      <c r="M28" s="3">
        <v>4604</v>
      </c>
      <c r="N28" s="3">
        <v>4601</v>
      </c>
      <c r="O28" s="3">
        <v>4601.3999999999996</v>
      </c>
      <c r="P28" s="3">
        <v>4843.541244</v>
      </c>
      <c r="Q28" s="3">
        <v>4843.541244</v>
      </c>
      <c r="R28" s="3">
        <v>4843.541244</v>
      </c>
      <c r="S28" s="3">
        <v>3229.0274960000002</v>
      </c>
      <c r="T28" s="3">
        <v>3713.3816270400002</v>
      </c>
      <c r="U28" s="3">
        <v>3810.2524452799998</v>
      </c>
      <c r="V28" s="3">
        <v>3955.5586822</v>
      </c>
      <c r="W28" s="3">
        <v>3229.0274960000002</v>
      </c>
      <c r="X28" s="3">
        <v>3614.0220612042613</v>
      </c>
      <c r="Y28" s="3">
        <v>4044.9192442773478</v>
      </c>
      <c r="Z28" s="3">
        <v>4527.1919804699</v>
      </c>
      <c r="AA28" s="381"/>
      <c r="AB28" s="3">
        <v>0</v>
      </c>
      <c r="AC28" s="3">
        <v>0</v>
      </c>
      <c r="AD28" s="3">
        <v>0</v>
      </c>
      <c r="AE28" s="3">
        <v>17.609010532330558</v>
      </c>
      <c r="AF28" s="3">
        <v>39.321011662179444</v>
      </c>
      <c r="AG28" s="3">
        <v>65.853147842749422</v>
      </c>
    </row>
    <row r="29" spans="1:33" ht="12" customHeight="1">
      <c r="A29" s="83" t="s">
        <v>431</v>
      </c>
      <c r="B29" s="3"/>
      <c r="C29" s="3"/>
      <c r="D29" s="3"/>
      <c r="E29" s="3"/>
      <c r="F29" s="3">
        <v>0</v>
      </c>
      <c r="G29" s="3">
        <v>0</v>
      </c>
      <c r="H29" s="3">
        <v>150</v>
      </c>
      <c r="I29" s="3">
        <v>350</v>
      </c>
      <c r="J29" s="3">
        <v>400</v>
      </c>
      <c r="K29" s="3">
        <v>150</v>
      </c>
      <c r="L29" s="3">
        <v>110</v>
      </c>
      <c r="M29" s="3">
        <v>110</v>
      </c>
      <c r="N29" s="3">
        <v>110</v>
      </c>
      <c r="O29" s="3">
        <v>125</v>
      </c>
      <c r="P29" s="3">
        <v>290</v>
      </c>
      <c r="Q29" s="3">
        <v>235</v>
      </c>
      <c r="R29" s="3">
        <v>285</v>
      </c>
      <c r="S29" s="3">
        <v>210</v>
      </c>
      <c r="T29" s="3">
        <v>214</v>
      </c>
      <c r="U29" s="3">
        <v>206</v>
      </c>
      <c r="V29" s="3">
        <v>51</v>
      </c>
      <c r="W29" s="3">
        <v>66</v>
      </c>
      <c r="X29" s="3">
        <v>73.869131289516048</v>
      </c>
      <c r="Y29" s="3">
        <v>82.676493294966036</v>
      </c>
      <c r="Z29" s="3">
        <v>92.533950572161189</v>
      </c>
      <c r="AA29" s="381"/>
      <c r="AB29" s="3">
        <v>0</v>
      </c>
      <c r="AC29" s="3">
        <v>0</v>
      </c>
      <c r="AD29" s="3">
        <v>11</v>
      </c>
      <c r="AE29" s="3">
        <v>12.611456019798808</v>
      </c>
      <c r="AF29" s="3">
        <v>14.449170032236452</v>
      </c>
      <c r="AG29" s="3">
        <v>16.544001245791847</v>
      </c>
    </row>
    <row r="30" spans="1:33" ht="12" customHeight="1">
      <c r="A30" s="83" t="s">
        <v>432</v>
      </c>
      <c r="B30" s="3"/>
      <c r="C30" s="3"/>
      <c r="D30" s="3">
        <v>13</v>
      </c>
      <c r="E30" s="3">
        <v>17</v>
      </c>
      <c r="F30" s="3">
        <v>38</v>
      </c>
      <c r="G30" s="3">
        <v>96</v>
      </c>
      <c r="H30" s="3">
        <v>776</v>
      </c>
      <c r="I30" s="3">
        <v>471</v>
      </c>
      <c r="J30" s="3">
        <v>67</v>
      </c>
      <c r="K30" s="3">
        <v>0</v>
      </c>
      <c r="L30" s="3">
        <v>0</v>
      </c>
      <c r="M30" s="3">
        <v>750</v>
      </c>
      <c r="N30" s="3">
        <v>0</v>
      </c>
      <c r="O30" s="3">
        <v>30</v>
      </c>
      <c r="P30" s="3">
        <v>100</v>
      </c>
      <c r="Q30" s="3">
        <v>300</v>
      </c>
      <c r="R30" s="3">
        <v>85</v>
      </c>
      <c r="S30" s="3">
        <v>0</v>
      </c>
      <c r="T30" s="3">
        <v>125</v>
      </c>
      <c r="U30" s="3">
        <v>0</v>
      </c>
      <c r="V30" s="3">
        <v>125</v>
      </c>
      <c r="W30" s="3">
        <v>50</v>
      </c>
      <c r="X30" s="374"/>
      <c r="Y30" s="374"/>
      <c r="Z30" s="374"/>
      <c r="AA30" s="381"/>
      <c r="AB30" s="3">
        <v>0</v>
      </c>
      <c r="AC30" s="3">
        <v>0</v>
      </c>
      <c r="AD30" s="3">
        <v>50</v>
      </c>
      <c r="AE30" s="3" t="s">
        <v>743</v>
      </c>
      <c r="AF30" s="3" t="s">
        <v>743</v>
      </c>
      <c r="AG30" s="3" t="s">
        <v>743</v>
      </c>
    </row>
    <row r="31" spans="1:33" ht="12" customHeight="1">
      <c r="A31" s="83" t="s">
        <v>433</v>
      </c>
      <c r="B31" s="3">
        <v>902</v>
      </c>
      <c r="C31" s="3">
        <v>245</v>
      </c>
      <c r="D31" s="3">
        <v>302.67824000000002</v>
      </c>
      <c r="E31" s="3">
        <v>793.48581899999999</v>
      </c>
      <c r="F31" s="3">
        <v>2400</v>
      </c>
      <c r="G31" s="3">
        <v>5600</v>
      </c>
      <c r="H31" s="3">
        <v>4674</v>
      </c>
      <c r="I31" s="3">
        <v>6398.898021</v>
      </c>
      <c r="J31" s="3">
        <v>6921.9192359999997</v>
      </c>
      <c r="K31" s="3">
        <v>5849</v>
      </c>
      <c r="L31" s="3">
        <v>5240</v>
      </c>
      <c r="M31" s="3">
        <v>6500</v>
      </c>
      <c r="N31" s="3">
        <v>4433</v>
      </c>
      <c r="O31" s="3">
        <v>6774</v>
      </c>
      <c r="P31" s="3">
        <v>0</v>
      </c>
      <c r="Q31" s="3">
        <v>0</v>
      </c>
      <c r="R31" s="3">
        <v>0</v>
      </c>
      <c r="S31" s="3">
        <v>0</v>
      </c>
      <c r="T31" s="3">
        <v>2000</v>
      </c>
      <c r="U31" s="3">
        <v>2000</v>
      </c>
      <c r="V31" s="3">
        <v>3622.5</v>
      </c>
      <c r="W31" s="3">
        <v>4000</v>
      </c>
      <c r="X31" s="3">
        <v>6976.917047849457</v>
      </c>
      <c r="Y31" s="3">
        <v>6372.6548114401239</v>
      </c>
      <c r="Z31" s="3">
        <v>6422.3770443782514</v>
      </c>
      <c r="AA31" s="381"/>
      <c r="AB31" s="3">
        <v>0</v>
      </c>
      <c r="AC31" s="3">
        <v>0</v>
      </c>
      <c r="AD31" s="3">
        <v>0</v>
      </c>
      <c r="AE31" s="3">
        <v>1521.8133918700214</v>
      </c>
      <c r="AF31" s="3">
        <v>631.20586047657798</v>
      </c>
      <c r="AG31" s="3">
        <v>393.85564586652799</v>
      </c>
    </row>
    <row r="32" spans="1:33" ht="12" customHeight="1">
      <c r="A32" s="83" t="s">
        <v>434</v>
      </c>
      <c r="B32" s="3"/>
      <c r="C32" s="3"/>
      <c r="D32" s="3"/>
      <c r="E32" s="3"/>
      <c r="F32" s="3"/>
      <c r="G32" s="3"/>
      <c r="H32" s="3"/>
      <c r="I32" s="3"/>
      <c r="J32" s="3"/>
      <c r="K32" s="3"/>
      <c r="L32" s="3">
        <v>0</v>
      </c>
      <c r="M32" s="3">
        <v>0</v>
      </c>
      <c r="N32" s="3">
        <v>0</v>
      </c>
      <c r="O32" s="3">
        <v>0</v>
      </c>
      <c r="P32" s="3">
        <v>0</v>
      </c>
      <c r="Q32" s="3">
        <v>100</v>
      </c>
      <c r="R32" s="3">
        <v>0</v>
      </c>
      <c r="S32" s="3">
        <v>0</v>
      </c>
      <c r="T32" s="3">
        <v>0</v>
      </c>
      <c r="U32" s="3">
        <v>0</v>
      </c>
      <c r="V32" s="3">
        <v>0</v>
      </c>
      <c r="W32" s="374"/>
      <c r="X32" s="374"/>
      <c r="Y32" s="374"/>
      <c r="Z32" s="374"/>
      <c r="AA32" s="381"/>
      <c r="AB32" s="3">
        <v>0</v>
      </c>
      <c r="AC32" s="3">
        <v>0</v>
      </c>
      <c r="AD32" s="3" t="s">
        <v>743</v>
      </c>
      <c r="AE32" s="3" t="s">
        <v>743</v>
      </c>
      <c r="AF32" s="3" t="s">
        <v>743</v>
      </c>
      <c r="AG32" s="3" t="s">
        <v>743</v>
      </c>
    </row>
    <row r="33" spans="1:33" ht="12" customHeight="1">
      <c r="A33" s="83" t="s">
        <v>435</v>
      </c>
      <c r="B33" s="3"/>
      <c r="C33" s="3"/>
      <c r="D33" s="3"/>
      <c r="E33" s="3"/>
      <c r="F33" s="3"/>
      <c r="G33" s="3"/>
      <c r="H33" s="3"/>
      <c r="I33" s="3"/>
      <c r="J33" s="3"/>
      <c r="K33" s="3"/>
      <c r="L33" s="3">
        <v>60</v>
      </c>
      <c r="M33" s="3">
        <v>108</v>
      </c>
      <c r="N33" s="3">
        <v>0</v>
      </c>
      <c r="O33" s="3">
        <v>0</v>
      </c>
      <c r="P33" s="3">
        <v>0</v>
      </c>
      <c r="Q33" s="3">
        <v>120</v>
      </c>
      <c r="R33" s="3">
        <v>150</v>
      </c>
      <c r="S33" s="3">
        <v>299.375</v>
      </c>
      <c r="T33" s="3">
        <v>299.375</v>
      </c>
      <c r="U33" s="3">
        <v>335.3</v>
      </c>
      <c r="V33" s="3">
        <v>87.816666740000002</v>
      </c>
      <c r="W33" s="3">
        <v>251.47499999999999</v>
      </c>
      <c r="X33" s="3">
        <v>281.45817865198558</v>
      </c>
      <c r="Y33" s="3">
        <v>315.01622956593309</v>
      </c>
      <c r="Z33" s="3">
        <v>352.57538212324602</v>
      </c>
      <c r="AA33" s="381"/>
      <c r="AB33" s="3">
        <v>0</v>
      </c>
      <c r="AC33" s="3">
        <v>0</v>
      </c>
      <c r="AD33" s="3">
        <v>0.47499999999999432</v>
      </c>
      <c r="AE33" s="3">
        <v>1.900424239275992</v>
      </c>
      <c r="AF33" s="3">
        <v>3.6515361305671945</v>
      </c>
      <c r="AG33" s="3">
        <v>5.7848861065423307</v>
      </c>
    </row>
    <row r="34" spans="1:33" ht="12" customHeight="1">
      <c r="A34" s="83" t="s">
        <v>436</v>
      </c>
      <c r="B34" s="3"/>
      <c r="C34" s="3"/>
      <c r="D34" s="3"/>
      <c r="E34" s="3"/>
      <c r="F34" s="3"/>
      <c r="G34" s="3"/>
      <c r="H34" s="3"/>
      <c r="I34" s="3"/>
      <c r="J34" s="3"/>
      <c r="K34" s="3"/>
      <c r="L34" s="3">
        <v>195</v>
      </c>
      <c r="M34" s="3">
        <v>0</v>
      </c>
      <c r="N34" s="3">
        <v>0</v>
      </c>
      <c r="O34" s="3">
        <v>0</v>
      </c>
      <c r="P34" s="3">
        <v>0</v>
      </c>
      <c r="Q34" s="3">
        <v>0</v>
      </c>
      <c r="R34" s="3">
        <v>0</v>
      </c>
      <c r="S34" s="3">
        <v>83.5</v>
      </c>
      <c r="T34" s="3">
        <v>67</v>
      </c>
      <c r="U34" s="3">
        <v>41</v>
      </c>
      <c r="V34" s="3">
        <v>0</v>
      </c>
      <c r="W34" s="374"/>
      <c r="X34" s="374"/>
      <c r="Y34" s="374"/>
      <c r="Z34" s="374"/>
      <c r="AA34" s="381"/>
      <c r="AB34" s="3">
        <v>0</v>
      </c>
      <c r="AC34" s="3">
        <v>0</v>
      </c>
      <c r="AD34" s="3" t="s">
        <v>743</v>
      </c>
      <c r="AE34" s="3" t="s">
        <v>743</v>
      </c>
      <c r="AF34" s="3" t="s">
        <v>743</v>
      </c>
      <c r="AG34" s="3" t="s">
        <v>743</v>
      </c>
    </row>
    <row r="35" spans="1:33" ht="12" customHeight="1">
      <c r="A35" s="83" t="s">
        <v>437</v>
      </c>
      <c r="B35" s="3"/>
      <c r="C35" s="3"/>
      <c r="D35" s="3"/>
      <c r="E35" s="3"/>
      <c r="F35" s="3"/>
      <c r="G35" s="3"/>
      <c r="H35" s="3"/>
      <c r="I35" s="3"/>
      <c r="J35" s="3"/>
      <c r="K35" s="3"/>
      <c r="L35" s="3"/>
      <c r="M35" s="3">
        <v>0</v>
      </c>
      <c r="N35" s="3">
        <v>0</v>
      </c>
      <c r="O35" s="3">
        <v>0</v>
      </c>
      <c r="P35" s="3">
        <v>0</v>
      </c>
      <c r="Q35" s="3">
        <v>230.624484</v>
      </c>
      <c r="R35" s="3">
        <v>232.065887</v>
      </c>
      <c r="S35" s="3">
        <v>143.00159400000001</v>
      </c>
      <c r="T35" s="3">
        <v>122.10124999999999</v>
      </c>
      <c r="U35" s="3">
        <v>0</v>
      </c>
      <c r="V35" s="3">
        <v>0</v>
      </c>
      <c r="W35" s="374"/>
      <c r="X35" s="374"/>
      <c r="Y35" s="374"/>
      <c r="Z35" s="374"/>
      <c r="AA35" s="381"/>
      <c r="AB35" s="3">
        <v>0</v>
      </c>
      <c r="AC35" s="3">
        <v>0</v>
      </c>
      <c r="AD35" s="3" t="s">
        <v>743</v>
      </c>
      <c r="AE35" s="3" t="s">
        <v>743</v>
      </c>
      <c r="AF35" s="3" t="s">
        <v>743</v>
      </c>
      <c r="AG35" s="3" t="s">
        <v>743</v>
      </c>
    </row>
    <row r="36" spans="1:33" ht="12" customHeight="1">
      <c r="A36" s="83" t="s">
        <v>438</v>
      </c>
      <c r="B36" s="3"/>
      <c r="C36" s="3"/>
      <c r="D36" s="3"/>
      <c r="E36" s="3"/>
      <c r="F36" s="3"/>
      <c r="G36" s="3"/>
      <c r="H36" s="3"/>
      <c r="I36" s="3"/>
      <c r="J36" s="3"/>
      <c r="K36" s="3"/>
      <c r="L36" s="3"/>
      <c r="M36" s="3">
        <v>12</v>
      </c>
      <c r="N36" s="3">
        <v>0</v>
      </c>
      <c r="O36" s="3">
        <v>0</v>
      </c>
      <c r="P36" s="3">
        <v>0</v>
      </c>
      <c r="Q36" s="3">
        <v>3.113184</v>
      </c>
      <c r="R36" s="3">
        <v>8.0942790000000002</v>
      </c>
      <c r="S36" s="3">
        <v>2.4133123300000001</v>
      </c>
      <c r="T36" s="3">
        <v>4.4921220000000002</v>
      </c>
      <c r="U36" s="3">
        <v>0</v>
      </c>
      <c r="V36" s="3">
        <v>0</v>
      </c>
      <c r="W36" s="374"/>
      <c r="X36" s="374"/>
      <c r="Y36" s="374"/>
      <c r="Z36" s="374"/>
      <c r="AA36" s="381"/>
      <c r="AB36" s="3">
        <v>0</v>
      </c>
      <c r="AC36" s="3">
        <v>0</v>
      </c>
      <c r="AD36" s="3" t="s">
        <v>743</v>
      </c>
      <c r="AE36" s="3" t="s">
        <v>743</v>
      </c>
      <c r="AF36" s="3" t="s">
        <v>743</v>
      </c>
      <c r="AG36" s="3" t="s">
        <v>743</v>
      </c>
    </row>
    <row r="37" spans="1:33" ht="12" customHeight="1">
      <c r="A37" s="83" t="s">
        <v>439</v>
      </c>
      <c r="B37" s="3"/>
      <c r="C37" s="3"/>
      <c r="D37" s="3"/>
      <c r="E37" s="3"/>
      <c r="F37" s="3"/>
      <c r="G37" s="3"/>
      <c r="H37" s="3"/>
      <c r="I37" s="3"/>
      <c r="J37" s="3"/>
      <c r="K37" s="3"/>
      <c r="L37" s="3"/>
      <c r="M37" s="3"/>
      <c r="N37" s="3">
        <v>0</v>
      </c>
      <c r="O37" s="3">
        <v>0</v>
      </c>
      <c r="P37" s="3">
        <v>0</v>
      </c>
      <c r="Q37" s="3">
        <v>0</v>
      </c>
      <c r="R37" s="3">
        <v>0</v>
      </c>
      <c r="S37" s="3">
        <v>0</v>
      </c>
      <c r="T37" s="3">
        <v>0</v>
      </c>
      <c r="U37" s="3">
        <v>0</v>
      </c>
      <c r="V37" s="3">
        <v>0</v>
      </c>
      <c r="W37" s="374"/>
      <c r="X37" s="374"/>
      <c r="Y37" s="374"/>
      <c r="Z37" s="374"/>
      <c r="AA37" s="381"/>
      <c r="AB37" s="3">
        <v>0</v>
      </c>
      <c r="AC37" s="3">
        <v>0</v>
      </c>
      <c r="AD37" s="3" t="s">
        <v>743</v>
      </c>
      <c r="AE37" s="3" t="s">
        <v>743</v>
      </c>
      <c r="AF37" s="3" t="s">
        <v>743</v>
      </c>
      <c r="AG37" s="3" t="s">
        <v>743</v>
      </c>
    </row>
    <row r="38" spans="1:33" ht="12" customHeight="1">
      <c r="A38" s="83" t="s">
        <v>440</v>
      </c>
      <c r="B38" s="3"/>
      <c r="C38" s="3"/>
      <c r="D38" s="3"/>
      <c r="E38" s="3"/>
      <c r="F38" s="3"/>
      <c r="G38" s="3"/>
      <c r="H38" s="3"/>
      <c r="I38" s="3"/>
      <c r="J38" s="3"/>
      <c r="K38" s="3"/>
      <c r="L38" s="3"/>
      <c r="M38" s="3"/>
      <c r="N38" s="3">
        <v>0</v>
      </c>
      <c r="O38" s="3">
        <v>0</v>
      </c>
      <c r="P38" s="3">
        <v>0</v>
      </c>
      <c r="Q38" s="3">
        <v>100</v>
      </c>
      <c r="R38" s="3">
        <v>0</v>
      </c>
      <c r="S38" s="3">
        <v>0</v>
      </c>
      <c r="T38" s="3">
        <v>0</v>
      </c>
      <c r="U38" s="3">
        <v>0</v>
      </c>
      <c r="V38" s="3">
        <v>0</v>
      </c>
      <c r="W38" s="374"/>
      <c r="X38" s="374"/>
      <c r="Y38" s="374"/>
      <c r="Z38" s="374"/>
      <c r="AA38" s="381"/>
      <c r="AB38" s="3">
        <v>0</v>
      </c>
      <c r="AC38" s="3">
        <v>0</v>
      </c>
      <c r="AD38" s="3" t="s">
        <v>743</v>
      </c>
      <c r="AE38" s="3" t="s">
        <v>743</v>
      </c>
      <c r="AF38" s="3" t="s">
        <v>743</v>
      </c>
      <c r="AG38" s="3" t="s">
        <v>743</v>
      </c>
    </row>
    <row r="39" spans="1:33" ht="12" customHeight="1">
      <c r="A39" s="83" t="s">
        <v>441</v>
      </c>
      <c r="B39" s="3"/>
      <c r="C39" s="3"/>
      <c r="D39" s="3"/>
      <c r="E39" s="3"/>
      <c r="F39" s="3"/>
      <c r="G39" s="3"/>
      <c r="H39" s="3"/>
      <c r="I39" s="3"/>
      <c r="J39" s="3"/>
      <c r="K39" s="3"/>
      <c r="L39" s="3"/>
      <c r="M39" s="3"/>
      <c r="N39" s="3">
        <v>0</v>
      </c>
      <c r="O39" s="3">
        <v>0</v>
      </c>
      <c r="P39" s="3">
        <v>113</v>
      </c>
      <c r="Q39" s="3">
        <v>0</v>
      </c>
      <c r="R39" s="3">
        <v>0</v>
      </c>
      <c r="S39" s="3">
        <v>0</v>
      </c>
      <c r="T39" s="3">
        <v>0</v>
      </c>
      <c r="U39" s="3">
        <v>0</v>
      </c>
      <c r="V39" s="3">
        <v>0</v>
      </c>
      <c r="W39" s="374"/>
      <c r="X39" s="374"/>
      <c r="Y39" s="374"/>
      <c r="Z39" s="374"/>
      <c r="AA39" s="381"/>
      <c r="AB39" s="3">
        <v>0</v>
      </c>
      <c r="AC39" s="3">
        <v>0</v>
      </c>
      <c r="AD39" s="3" t="s">
        <v>743</v>
      </c>
      <c r="AE39" s="3" t="s">
        <v>743</v>
      </c>
      <c r="AF39" s="3" t="s">
        <v>743</v>
      </c>
      <c r="AG39" s="3" t="s">
        <v>743</v>
      </c>
    </row>
    <row r="40" spans="1:33" ht="12" customHeight="1">
      <c r="A40" s="83" t="s">
        <v>442</v>
      </c>
      <c r="B40" s="3"/>
      <c r="C40" s="3"/>
      <c r="D40" s="3"/>
      <c r="E40" s="3"/>
      <c r="F40" s="3"/>
      <c r="G40" s="3"/>
      <c r="H40" s="3"/>
      <c r="I40" s="3"/>
      <c r="J40" s="3"/>
      <c r="K40" s="3"/>
      <c r="L40" s="3"/>
      <c r="M40" s="3"/>
      <c r="N40" s="3"/>
      <c r="O40" s="3"/>
      <c r="P40" s="3">
        <v>0</v>
      </c>
      <c r="Q40" s="3">
        <v>0</v>
      </c>
      <c r="R40" s="3">
        <v>0</v>
      </c>
      <c r="S40" s="3">
        <v>0</v>
      </c>
      <c r="T40" s="3">
        <v>0</v>
      </c>
      <c r="U40" s="3">
        <v>0</v>
      </c>
      <c r="V40" s="3">
        <v>0</v>
      </c>
      <c r="W40" s="374"/>
      <c r="X40" s="374"/>
      <c r="Y40" s="374"/>
      <c r="Z40" s="374"/>
      <c r="AA40" s="381"/>
      <c r="AB40" s="3">
        <v>0</v>
      </c>
      <c r="AC40" s="3">
        <v>0</v>
      </c>
      <c r="AD40" s="3" t="s">
        <v>743</v>
      </c>
      <c r="AE40" s="3" t="s">
        <v>743</v>
      </c>
      <c r="AF40" s="3" t="s">
        <v>743</v>
      </c>
      <c r="AG40" s="3" t="s">
        <v>743</v>
      </c>
    </row>
    <row r="41" spans="1:33" ht="12" customHeight="1">
      <c r="A41" s="83" t="s">
        <v>176</v>
      </c>
      <c r="B41" s="3"/>
      <c r="C41" s="3"/>
      <c r="D41" s="3"/>
      <c r="E41" s="3"/>
      <c r="F41" s="3"/>
      <c r="G41" s="3"/>
      <c r="H41" s="3"/>
      <c r="I41" s="3"/>
      <c r="J41" s="3"/>
      <c r="K41" s="3"/>
      <c r="L41" s="3"/>
      <c r="M41" s="3"/>
      <c r="N41" s="3"/>
      <c r="O41" s="3"/>
      <c r="P41" s="3"/>
      <c r="Q41" s="3">
        <v>0</v>
      </c>
      <c r="R41" s="3">
        <v>1.5368210099999999</v>
      </c>
      <c r="S41" s="3">
        <v>1.68727205</v>
      </c>
      <c r="T41" s="3">
        <v>0.96546486999795889</v>
      </c>
      <c r="U41" s="3">
        <v>3.7782333200011635</v>
      </c>
      <c r="V41" s="3">
        <v>2.0913352600000508</v>
      </c>
      <c r="W41" s="374"/>
      <c r="X41" s="374"/>
      <c r="Y41" s="374"/>
      <c r="Z41" s="374"/>
      <c r="AA41" s="381"/>
      <c r="AB41" s="3">
        <v>0</v>
      </c>
      <c r="AC41" s="3">
        <v>0</v>
      </c>
      <c r="AD41" s="3" t="s">
        <v>743</v>
      </c>
      <c r="AE41" s="3" t="s">
        <v>743</v>
      </c>
      <c r="AF41" s="3" t="s">
        <v>743</v>
      </c>
      <c r="AG41" s="3" t="s">
        <v>743</v>
      </c>
    </row>
    <row r="42" spans="1:33" ht="12" customHeight="1">
      <c r="A42" s="136"/>
      <c r="B42" s="137"/>
      <c r="C42" s="137"/>
      <c r="D42" s="137"/>
      <c r="E42" s="137"/>
      <c r="F42" s="137"/>
      <c r="G42" s="137"/>
      <c r="H42" s="137"/>
      <c r="I42" s="137"/>
      <c r="J42" s="137"/>
      <c r="K42" s="137"/>
      <c r="L42" s="137"/>
      <c r="M42" s="137"/>
      <c r="N42" s="137"/>
      <c r="O42" s="137"/>
      <c r="P42" s="137"/>
      <c r="Q42" s="137"/>
      <c r="R42" s="137"/>
      <c r="S42" s="137"/>
      <c r="T42" s="137"/>
      <c r="U42" s="651"/>
      <c r="V42" s="651"/>
      <c r="W42" s="651"/>
      <c r="X42" s="651"/>
      <c r="Y42" s="651"/>
      <c r="Z42" s="651"/>
      <c r="AA42" s="381"/>
      <c r="AB42" s="137" t="s">
        <v>743</v>
      </c>
      <c r="AC42" s="137" t="s">
        <v>743</v>
      </c>
      <c r="AD42" s="137" t="s">
        <v>743</v>
      </c>
      <c r="AE42" s="137" t="s">
        <v>743</v>
      </c>
      <c r="AF42" s="137" t="s">
        <v>743</v>
      </c>
      <c r="AG42" s="137" t="s">
        <v>743</v>
      </c>
    </row>
    <row r="43" spans="1:33" ht="12" customHeight="1">
      <c r="A43" s="106" t="s">
        <v>458</v>
      </c>
      <c r="B43" s="80"/>
      <c r="C43" s="80"/>
      <c r="D43" s="80"/>
      <c r="E43" s="80"/>
      <c r="F43" s="80"/>
      <c r="G43" s="80"/>
      <c r="H43" s="80"/>
      <c r="I43" s="80"/>
      <c r="J43" s="80"/>
      <c r="K43" s="80"/>
      <c r="L43" s="80"/>
      <c r="M43" s="80"/>
      <c r="N43" s="80"/>
      <c r="O43" s="80"/>
      <c r="P43" s="80"/>
      <c r="Q43" s="80"/>
      <c r="R43" s="80"/>
      <c r="S43" s="383"/>
      <c r="T43" s="383"/>
      <c r="U43" s="383"/>
      <c r="V43" s="383"/>
      <c r="W43" s="383"/>
      <c r="X43" s="383"/>
      <c r="Y43" s="383"/>
      <c r="Z43" s="383"/>
      <c r="AA43" s="381"/>
      <c r="AB43" s="383" t="s">
        <v>743</v>
      </c>
      <c r="AC43" s="383" t="s">
        <v>743</v>
      </c>
      <c r="AD43" s="383" t="s">
        <v>743</v>
      </c>
      <c r="AE43" s="383" t="s">
        <v>743</v>
      </c>
      <c r="AF43" s="383" t="s">
        <v>743</v>
      </c>
      <c r="AG43" s="383" t="s">
        <v>743</v>
      </c>
    </row>
    <row r="44" spans="1:33" ht="12" customHeight="1">
      <c r="A44" s="83" t="s">
        <v>475</v>
      </c>
      <c r="B44" s="3">
        <v>4</v>
      </c>
      <c r="C44" s="80"/>
      <c r="D44" s="80"/>
      <c r="E44" s="80"/>
      <c r="F44" s="80"/>
      <c r="G44" s="80"/>
      <c r="H44" s="80"/>
      <c r="I44" s="80"/>
      <c r="J44" s="80"/>
      <c r="K44" s="80"/>
      <c r="L44" s="80"/>
      <c r="M44" s="80"/>
      <c r="N44" s="80"/>
      <c r="O44" s="80"/>
      <c r="P44" s="80"/>
      <c r="Q44" s="80"/>
      <c r="R44" s="80"/>
      <c r="S44" s="383"/>
      <c r="T44" s="383"/>
      <c r="U44" s="400"/>
      <c r="V44" s="383"/>
      <c r="W44" s="383"/>
      <c r="X44" s="383"/>
      <c r="Y44" s="383"/>
      <c r="Z44" s="383"/>
      <c r="AA44" s="381"/>
      <c r="AB44" s="400" t="s">
        <v>743</v>
      </c>
      <c r="AC44" s="383" t="s">
        <v>743</v>
      </c>
      <c r="AD44" s="383" t="s">
        <v>743</v>
      </c>
      <c r="AE44" s="383" t="s">
        <v>743</v>
      </c>
      <c r="AF44" s="383" t="s">
        <v>743</v>
      </c>
      <c r="AG44" s="383" t="s">
        <v>743</v>
      </c>
    </row>
    <row r="45" spans="1:33" ht="12" customHeight="1">
      <c r="A45" s="83" t="s">
        <v>413</v>
      </c>
      <c r="B45" s="3"/>
      <c r="C45" s="3"/>
      <c r="D45" s="3"/>
      <c r="E45" s="3"/>
      <c r="F45" s="3"/>
      <c r="G45" s="3"/>
      <c r="H45" s="3"/>
      <c r="I45" s="3"/>
      <c r="J45" s="3"/>
      <c r="K45" s="3"/>
      <c r="L45" s="3"/>
      <c r="M45" s="3">
        <v>203</v>
      </c>
      <c r="N45" s="3">
        <v>160</v>
      </c>
      <c r="O45" s="3">
        <v>0</v>
      </c>
      <c r="P45" s="3">
        <v>3.5</v>
      </c>
      <c r="Q45" s="3"/>
      <c r="R45" s="3"/>
      <c r="S45" s="3"/>
      <c r="T45" s="3"/>
      <c r="U45" s="3"/>
      <c r="V45" s="3"/>
      <c r="W45" s="3"/>
      <c r="X45" s="3"/>
      <c r="Y45" s="3"/>
      <c r="Z45" s="3"/>
      <c r="AA45" s="381"/>
      <c r="AB45" s="3" t="s">
        <v>743</v>
      </c>
      <c r="AC45" s="3" t="s">
        <v>743</v>
      </c>
      <c r="AD45" s="3" t="s">
        <v>743</v>
      </c>
      <c r="AE45" s="3" t="s">
        <v>743</v>
      </c>
      <c r="AF45" s="3" t="s">
        <v>743</v>
      </c>
      <c r="AG45" s="3" t="s">
        <v>743</v>
      </c>
    </row>
    <row r="46" spans="1:33" ht="12" customHeight="1">
      <c r="A46" s="83" t="s">
        <v>443</v>
      </c>
      <c r="B46" s="3"/>
      <c r="C46" s="3"/>
      <c r="D46" s="3"/>
      <c r="E46" s="3"/>
      <c r="F46" s="3"/>
      <c r="G46" s="3"/>
      <c r="H46" s="3"/>
      <c r="I46" s="3"/>
      <c r="J46" s="3"/>
      <c r="K46" s="3"/>
      <c r="L46" s="3"/>
      <c r="M46" s="3">
        <v>56</v>
      </c>
      <c r="N46" s="3"/>
      <c r="O46" s="3"/>
      <c r="P46" s="3"/>
      <c r="Q46" s="3"/>
      <c r="R46" s="3"/>
      <c r="S46" s="3"/>
      <c r="T46" s="3"/>
      <c r="U46" s="3"/>
      <c r="V46" s="3"/>
      <c r="W46" s="3"/>
      <c r="X46" s="3"/>
      <c r="Y46" s="3"/>
      <c r="Z46" s="3"/>
      <c r="AA46" s="381"/>
      <c r="AB46" s="3" t="s">
        <v>743</v>
      </c>
      <c r="AC46" s="3" t="s">
        <v>743</v>
      </c>
      <c r="AD46" s="3" t="s">
        <v>743</v>
      </c>
      <c r="AE46" s="3" t="s">
        <v>743</v>
      </c>
      <c r="AF46" s="3" t="s">
        <v>743</v>
      </c>
      <c r="AG46" s="3" t="s">
        <v>743</v>
      </c>
    </row>
    <row r="47" spans="1:33" ht="12" customHeight="1">
      <c r="A47" s="83" t="s">
        <v>444</v>
      </c>
      <c r="B47" s="3">
        <v>230</v>
      </c>
      <c r="C47" s="3">
        <v>199</v>
      </c>
      <c r="D47" s="3"/>
      <c r="E47" s="3"/>
      <c r="F47" s="3"/>
      <c r="G47" s="3"/>
      <c r="H47" s="3"/>
      <c r="I47" s="3"/>
      <c r="J47" s="3"/>
      <c r="K47" s="3"/>
      <c r="L47" s="3"/>
      <c r="M47" s="3"/>
      <c r="N47" s="3"/>
      <c r="O47" s="3"/>
      <c r="P47" s="3"/>
      <c r="Q47" s="3"/>
      <c r="R47" s="3"/>
      <c r="S47" s="3"/>
      <c r="T47" s="3"/>
      <c r="U47" s="3"/>
      <c r="V47" s="3"/>
      <c r="W47" s="3"/>
      <c r="X47" s="3"/>
      <c r="Y47" s="3"/>
      <c r="Z47" s="3"/>
      <c r="AA47" s="381"/>
      <c r="AB47" s="3" t="s">
        <v>743</v>
      </c>
      <c r="AC47" s="3" t="s">
        <v>743</v>
      </c>
      <c r="AD47" s="3" t="s">
        <v>743</v>
      </c>
      <c r="AE47" s="3" t="s">
        <v>743</v>
      </c>
      <c r="AF47" s="3" t="s">
        <v>743</v>
      </c>
      <c r="AG47" s="3" t="s">
        <v>743</v>
      </c>
    </row>
    <row r="48" spans="1:33" ht="12" customHeight="1">
      <c r="A48" s="83" t="s">
        <v>445</v>
      </c>
      <c r="B48" s="3">
        <v>2</v>
      </c>
      <c r="C48" s="3">
        <v>3</v>
      </c>
      <c r="D48" s="3">
        <v>3</v>
      </c>
      <c r="E48" s="3">
        <v>10.000095</v>
      </c>
      <c r="F48" s="3">
        <v>3.6</v>
      </c>
      <c r="G48" s="3">
        <v>3.5</v>
      </c>
      <c r="H48" s="3">
        <v>5</v>
      </c>
      <c r="I48" s="3">
        <v>4</v>
      </c>
      <c r="J48" s="3">
        <v>4</v>
      </c>
      <c r="K48" s="3">
        <v>4</v>
      </c>
      <c r="L48" s="3"/>
      <c r="M48" s="3"/>
      <c r="N48" s="3"/>
      <c r="O48" s="3"/>
      <c r="P48" s="3"/>
      <c r="Q48" s="3"/>
      <c r="R48" s="3"/>
      <c r="S48" s="3"/>
      <c r="T48" s="3"/>
      <c r="U48" s="3"/>
      <c r="V48" s="3"/>
      <c r="W48" s="3"/>
      <c r="X48" s="3"/>
      <c r="Y48" s="3"/>
      <c r="Z48" s="3"/>
      <c r="AA48" s="381"/>
      <c r="AB48" s="3" t="s">
        <v>743</v>
      </c>
      <c r="AC48" s="3" t="s">
        <v>743</v>
      </c>
      <c r="AD48" s="3" t="s">
        <v>743</v>
      </c>
      <c r="AE48" s="3" t="s">
        <v>743</v>
      </c>
      <c r="AF48" s="3" t="s">
        <v>743</v>
      </c>
      <c r="AG48" s="3" t="s">
        <v>743</v>
      </c>
    </row>
    <row r="49" spans="1:33" ht="12" customHeight="1">
      <c r="A49" s="83" t="s">
        <v>446</v>
      </c>
      <c r="B49" s="3">
        <v>949</v>
      </c>
      <c r="C49" s="3">
        <v>1084</v>
      </c>
      <c r="D49" s="3">
        <v>1151.9528264999999</v>
      </c>
      <c r="E49" s="3">
        <v>1134.3294501</v>
      </c>
      <c r="F49" s="3">
        <v>1240.4887135399999</v>
      </c>
      <c r="G49" s="3">
        <v>1318.0830000000001</v>
      </c>
      <c r="H49" s="3">
        <v>1691</v>
      </c>
      <c r="I49" s="3">
        <v>2347</v>
      </c>
      <c r="J49" s="3">
        <v>2423.3249999999998</v>
      </c>
      <c r="K49" s="3">
        <v>1120</v>
      </c>
      <c r="L49" s="3">
        <v>1248</v>
      </c>
      <c r="M49" s="3">
        <v>678</v>
      </c>
      <c r="N49" s="3">
        <v>599</v>
      </c>
      <c r="O49" s="3">
        <v>745.26900000000001</v>
      </c>
      <c r="P49" s="3"/>
      <c r="Q49" s="3"/>
      <c r="R49" s="3"/>
      <c r="S49" s="3"/>
      <c r="T49" s="3"/>
      <c r="U49" s="3"/>
      <c r="V49" s="3"/>
      <c r="W49" s="3"/>
      <c r="X49" s="3"/>
      <c r="Y49" s="3"/>
      <c r="Z49" s="3"/>
      <c r="AA49" s="381"/>
      <c r="AB49" s="3" t="s">
        <v>743</v>
      </c>
      <c r="AC49" s="3" t="s">
        <v>743</v>
      </c>
      <c r="AD49" s="3" t="s">
        <v>743</v>
      </c>
      <c r="AE49" s="3" t="s">
        <v>743</v>
      </c>
      <c r="AF49" s="3" t="s">
        <v>743</v>
      </c>
      <c r="AG49" s="3" t="s">
        <v>743</v>
      </c>
    </row>
    <row r="50" spans="1:33" ht="12" customHeight="1">
      <c r="A50" s="83" t="s">
        <v>447</v>
      </c>
      <c r="B50" s="3">
        <v>32</v>
      </c>
      <c r="C50" s="3">
        <v>48</v>
      </c>
      <c r="D50" s="3">
        <v>7.9934659999999997</v>
      </c>
      <c r="E50" s="3">
        <v>7.9934659999999997</v>
      </c>
      <c r="F50" s="3">
        <v>0</v>
      </c>
      <c r="G50" s="3">
        <v>0</v>
      </c>
      <c r="H50" s="3">
        <v>76</v>
      </c>
      <c r="I50" s="3">
        <v>52</v>
      </c>
      <c r="J50" s="3">
        <v>0</v>
      </c>
      <c r="K50" s="3"/>
      <c r="L50" s="3"/>
      <c r="M50" s="3"/>
      <c r="N50" s="3"/>
      <c r="O50" s="3"/>
      <c r="P50" s="3"/>
      <c r="Q50" s="3"/>
      <c r="R50" s="3"/>
      <c r="S50" s="3"/>
      <c r="T50" s="3"/>
      <c r="U50" s="401"/>
      <c r="V50" s="3"/>
      <c r="W50" s="3"/>
      <c r="X50" s="3"/>
      <c r="Y50" s="3"/>
      <c r="Z50" s="3"/>
      <c r="AA50" s="381"/>
      <c r="AB50" s="401" t="s">
        <v>743</v>
      </c>
      <c r="AC50" s="3" t="s">
        <v>743</v>
      </c>
      <c r="AD50" s="3" t="s">
        <v>743</v>
      </c>
      <c r="AE50" s="3" t="s">
        <v>743</v>
      </c>
      <c r="AF50" s="3" t="s">
        <v>743</v>
      </c>
      <c r="AG50" s="3" t="s">
        <v>743</v>
      </c>
    </row>
    <row r="51" spans="1:33" ht="12" customHeight="1">
      <c r="A51" s="83" t="s">
        <v>482</v>
      </c>
      <c r="B51" s="3"/>
      <c r="C51" s="3"/>
      <c r="D51" s="3"/>
      <c r="E51" s="3"/>
      <c r="F51" s="3"/>
      <c r="G51" s="3"/>
      <c r="H51" s="3"/>
      <c r="I51" s="3"/>
      <c r="J51" s="3"/>
      <c r="K51" s="3">
        <v>2901</v>
      </c>
      <c r="L51" s="3">
        <v>8</v>
      </c>
      <c r="M51" s="3"/>
      <c r="N51" s="3"/>
      <c r="O51" s="3"/>
      <c r="P51" s="3"/>
      <c r="Q51" s="3"/>
      <c r="R51" s="3"/>
      <c r="S51" s="3"/>
      <c r="T51" s="3"/>
      <c r="U51" s="3"/>
      <c r="V51" s="3"/>
      <c r="W51" s="3"/>
      <c r="X51" s="3"/>
      <c r="Y51" s="3"/>
      <c r="Z51" s="3"/>
      <c r="AA51" s="381"/>
      <c r="AB51" s="3" t="s">
        <v>743</v>
      </c>
      <c r="AC51" s="3" t="s">
        <v>743</v>
      </c>
      <c r="AD51" s="3" t="s">
        <v>743</v>
      </c>
      <c r="AE51" s="3" t="s">
        <v>743</v>
      </c>
      <c r="AF51" s="3" t="s">
        <v>743</v>
      </c>
      <c r="AG51" s="3" t="s">
        <v>743</v>
      </c>
    </row>
    <row r="52" spans="1:33" ht="12" customHeight="1">
      <c r="A52" s="83" t="s">
        <v>448</v>
      </c>
      <c r="B52" s="3"/>
      <c r="C52" s="3"/>
      <c r="D52" s="3"/>
      <c r="E52" s="3">
        <v>0</v>
      </c>
      <c r="F52" s="3">
        <v>2.06261129</v>
      </c>
      <c r="G52" s="3"/>
      <c r="H52" s="3"/>
      <c r="I52" s="3"/>
      <c r="J52" s="3"/>
      <c r="K52" s="3"/>
      <c r="L52" s="3"/>
      <c r="M52" s="3"/>
      <c r="N52" s="3"/>
      <c r="O52" s="3"/>
      <c r="P52" s="3"/>
      <c r="Q52" s="3"/>
      <c r="R52" s="3"/>
      <c r="S52" s="3"/>
      <c r="T52" s="3"/>
      <c r="U52" s="3"/>
      <c r="V52" s="3"/>
      <c r="W52" s="3"/>
      <c r="X52" s="3"/>
      <c r="Y52" s="3"/>
      <c r="Z52" s="3"/>
      <c r="AA52" s="381"/>
      <c r="AB52" s="3" t="s">
        <v>743</v>
      </c>
      <c r="AC52" s="3" t="s">
        <v>743</v>
      </c>
      <c r="AD52" s="3" t="s">
        <v>743</v>
      </c>
      <c r="AE52" s="3" t="s">
        <v>743</v>
      </c>
      <c r="AF52" s="3" t="s">
        <v>743</v>
      </c>
      <c r="AG52" s="3" t="s">
        <v>743</v>
      </c>
    </row>
    <row r="53" spans="1:33" ht="12" customHeight="1">
      <c r="A53" s="83" t="s">
        <v>449</v>
      </c>
      <c r="B53" s="3">
        <v>11400</v>
      </c>
      <c r="C53" s="3">
        <v>300</v>
      </c>
      <c r="D53" s="3">
        <v>114.3327245</v>
      </c>
      <c r="E53" s="3">
        <v>0</v>
      </c>
      <c r="F53" s="3">
        <v>0</v>
      </c>
      <c r="G53" s="3">
        <v>0</v>
      </c>
      <c r="H53" s="3">
        <v>0</v>
      </c>
      <c r="I53" s="3">
        <v>0</v>
      </c>
      <c r="J53" s="3">
        <v>570</v>
      </c>
      <c r="K53" s="3">
        <v>0</v>
      </c>
      <c r="L53" s="3"/>
      <c r="M53" s="3"/>
      <c r="N53" s="3"/>
      <c r="O53" s="3"/>
      <c r="P53" s="3"/>
      <c r="Q53" s="3"/>
      <c r="R53" s="3"/>
      <c r="S53" s="3"/>
      <c r="T53" s="3"/>
      <c r="U53" s="3"/>
      <c r="V53" s="3"/>
      <c r="W53" s="3"/>
      <c r="X53" s="3"/>
      <c r="Y53" s="3"/>
      <c r="Z53" s="3"/>
      <c r="AA53" s="381"/>
      <c r="AB53" s="3" t="s">
        <v>743</v>
      </c>
      <c r="AC53" s="3" t="s">
        <v>743</v>
      </c>
      <c r="AD53" s="3" t="s">
        <v>743</v>
      </c>
      <c r="AE53" s="3" t="s">
        <v>743</v>
      </c>
      <c r="AF53" s="3" t="s">
        <v>743</v>
      </c>
      <c r="AG53" s="3" t="s">
        <v>743</v>
      </c>
    </row>
    <row r="54" spans="1:33" ht="12" customHeight="1">
      <c r="A54" s="83" t="s">
        <v>450</v>
      </c>
      <c r="B54" s="3"/>
      <c r="C54" s="3">
        <v>112</v>
      </c>
      <c r="D54" s="3">
        <v>35.534999999999997</v>
      </c>
      <c r="E54" s="3">
        <v>0</v>
      </c>
      <c r="F54" s="3">
        <v>0</v>
      </c>
      <c r="G54" s="3">
        <v>0</v>
      </c>
      <c r="H54" s="3">
        <v>0</v>
      </c>
      <c r="I54" s="3"/>
      <c r="J54" s="3"/>
      <c r="K54" s="3"/>
      <c r="L54" s="3"/>
      <c r="M54" s="3"/>
      <c r="N54" s="3"/>
      <c r="O54" s="3"/>
      <c r="P54" s="3"/>
      <c r="Q54" s="3"/>
      <c r="R54" s="3"/>
      <c r="S54" s="3"/>
      <c r="T54" s="3"/>
      <c r="U54" s="3"/>
      <c r="V54" s="3"/>
      <c r="W54" s="3"/>
      <c r="X54" s="3"/>
      <c r="Y54" s="3"/>
      <c r="Z54" s="3"/>
      <c r="AA54" s="381"/>
      <c r="AB54" s="3" t="s">
        <v>743</v>
      </c>
      <c r="AC54" s="3" t="s">
        <v>743</v>
      </c>
      <c r="AD54" s="3" t="s">
        <v>743</v>
      </c>
      <c r="AE54" s="3" t="s">
        <v>743</v>
      </c>
      <c r="AF54" s="3" t="s">
        <v>743</v>
      </c>
      <c r="AG54" s="3" t="s">
        <v>743</v>
      </c>
    </row>
    <row r="55" spans="1:33" ht="12" customHeight="1">
      <c r="A55" s="83" t="s">
        <v>451</v>
      </c>
      <c r="B55" s="3"/>
      <c r="C55" s="3"/>
      <c r="D55" s="3">
        <v>54.15042261</v>
      </c>
      <c r="E55" s="3">
        <v>8.0208000000000002E-2</v>
      </c>
      <c r="F55" s="3">
        <v>0</v>
      </c>
      <c r="G55" s="3">
        <v>0</v>
      </c>
      <c r="H55" s="3">
        <v>0</v>
      </c>
      <c r="I55" s="3"/>
      <c r="J55" s="3"/>
      <c r="K55" s="3"/>
      <c r="L55" s="3"/>
      <c r="M55" s="3"/>
      <c r="N55" s="3"/>
      <c r="O55" s="3"/>
      <c r="P55" s="3"/>
      <c r="Q55" s="3"/>
      <c r="R55" s="3"/>
      <c r="S55" s="3"/>
      <c r="T55" s="3"/>
      <c r="U55" s="3"/>
      <c r="V55" s="3"/>
      <c r="W55" s="3"/>
      <c r="X55" s="3"/>
      <c r="Y55" s="3"/>
      <c r="Z55" s="3"/>
      <c r="AA55" s="381"/>
      <c r="AB55" s="3" t="s">
        <v>743</v>
      </c>
      <c r="AC55" s="3" t="s">
        <v>743</v>
      </c>
      <c r="AD55" s="3" t="s">
        <v>743</v>
      </c>
      <c r="AE55" s="3" t="s">
        <v>743</v>
      </c>
      <c r="AF55" s="3" t="s">
        <v>743</v>
      </c>
      <c r="AG55" s="3" t="s">
        <v>743</v>
      </c>
    </row>
    <row r="56" spans="1:33" ht="12" customHeight="1">
      <c r="A56" s="83" t="s">
        <v>476</v>
      </c>
      <c r="B56" s="3">
        <v>7</v>
      </c>
      <c r="C56" s="3"/>
      <c r="D56" s="3"/>
      <c r="E56" s="3"/>
      <c r="F56" s="3"/>
      <c r="G56" s="3"/>
      <c r="H56" s="3"/>
      <c r="I56" s="3"/>
      <c r="J56" s="3"/>
      <c r="K56" s="3"/>
      <c r="L56" s="3"/>
      <c r="M56" s="3"/>
      <c r="N56" s="3"/>
      <c r="O56" s="3"/>
      <c r="P56" s="3"/>
      <c r="Q56" s="3"/>
      <c r="R56" s="3"/>
      <c r="S56" s="3"/>
      <c r="T56" s="3"/>
      <c r="U56" s="3"/>
      <c r="V56" s="3"/>
      <c r="W56" s="3"/>
      <c r="X56" s="3"/>
      <c r="Y56" s="3"/>
      <c r="Z56" s="3"/>
      <c r="AA56" s="381"/>
      <c r="AB56" s="3" t="s">
        <v>743</v>
      </c>
      <c r="AC56" s="3" t="s">
        <v>743</v>
      </c>
      <c r="AD56" s="3" t="s">
        <v>743</v>
      </c>
      <c r="AE56" s="3" t="s">
        <v>743</v>
      </c>
      <c r="AF56" s="3" t="s">
        <v>743</v>
      </c>
      <c r="AG56" s="3" t="s">
        <v>743</v>
      </c>
    </row>
    <row r="57" spans="1:33" ht="12" customHeight="1">
      <c r="A57" s="83" t="s">
        <v>452</v>
      </c>
      <c r="B57" s="3">
        <v>3</v>
      </c>
      <c r="C57" s="3">
        <v>2</v>
      </c>
      <c r="D57" s="3"/>
      <c r="E57" s="3"/>
      <c r="F57" s="3"/>
      <c r="G57" s="3"/>
      <c r="H57" s="3">
        <v>0</v>
      </c>
      <c r="I57" s="3"/>
      <c r="J57" s="3"/>
      <c r="K57" s="3"/>
      <c r="L57" s="3"/>
      <c r="M57" s="3"/>
      <c r="N57" s="3"/>
      <c r="O57" s="3"/>
      <c r="P57" s="3"/>
      <c r="Q57" s="3"/>
      <c r="R57" s="3"/>
      <c r="S57" s="3"/>
      <c r="T57" s="3"/>
      <c r="U57" s="3"/>
      <c r="V57" s="3"/>
      <c r="W57" s="3"/>
      <c r="X57" s="3"/>
      <c r="Y57" s="3"/>
      <c r="Z57" s="3"/>
      <c r="AA57" s="381"/>
      <c r="AB57" s="3" t="s">
        <v>743</v>
      </c>
      <c r="AC57" s="3" t="s">
        <v>743</v>
      </c>
      <c r="AD57" s="3" t="s">
        <v>743</v>
      </c>
      <c r="AE57" s="3" t="s">
        <v>743</v>
      </c>
      <c r="AF57" s="3" t="s">
        <v>743</v>
      </c>
      <c r="AG57" s="3" t="s">
        <v>743</v>
      </c>
    </row>
    <row r="58" spans="1:33" ht="12" customHeight="1">
      <c r="A58" s="83" t="s">
        <v>453</v>
      </c>
      <c r="B58" s="3"/>
      <c r="C58" s="3"/>
      <c r="D58" s="3"/>
      <c r="E58" s="3"/>
      <c r="F58" s="3"/>
      <c r="G58" s="3"/>
      <c r="H58" s="3"/>
      <c r="I58" s="3">
        <v>3.3069999999999999</v>
      </c>
      <c r="J58" s="3"/>
      <c r="K58" s="3"/>
      <c r="L58" s="3"/>
      <c r="M58" s="3"/>
      <c r="N58" s="3"/>
      <c r="O58" s="3"/>
      <c r="P58" s="3"/>
      <c r="Q58" s="3"/>
      <c r="R58" s="3"/>
      <c r="S58" s="3"/>
      <c r="T58" s="3"/>
      <c r="U58" s="3"/>
      <c r="V58" s="3"/>
      <c r="W58" s="3"/>
      <c r="X58" s="3"/>
      <c r="Y58" s="3"/>
      <c r="Z58" s="3"/>
      <c r="AA58" s="381"/>
      <c r="AB58" s="3" t="s">
        <v>743</v>
      </c>
      <c r="AC58" s="3" t="s">
        <v>743</v>
      </c>
      <c r="AD58" s="3" t="s">
        <v>743</v>
      </c>
      <c r="AE58" s="3" t="s">
        <v>743</v>
      </c>
      <c r="AF58" s="3" t="s">
        <v>743</v>
      </c>
      <c r="AG58" s="3" t="s">
        <v>743</v>
      </c>
    </row>
    <row r="59" spans="1:33" ht="12" customHeight="1">
      <c r="A59" s="83" t="s">
        <v>454</v>
      </c>
      <c r="B59" s="3">
        <v>164</v>
      </c>
      <c r="C59" s="3">
        <v>173</v>
      </c>
      <c r="D59" s="3">
        <v>537</v>
      </c>
      <c r="E59" s="3">
        <v>216</v>
      </c>
      <c r="F59" s="3">
        <v>9</v>
      </c>
      <c r="G59" s="3">
        <v>165</v>
      </c>
      <c r="H59" s="3">
        <v>254</v>
      </c>
      <c r="I59" s="3">
        <v>698</v>
      </c>
      <c r="J59" s="3">
        <v>791</v>
      </c>
      <c r="K59" s="3"/>
      <c r="L59" s="3"/>
      <c r="M59" s="3"/>
      <c r="N59" s="3"/>
      <c r="O59" s="3"/>
      <c r="P59" s="3"/>
      <c r="Q59" s="3"/>
      <c r="R59" s="3"/>
      <c r="S59" s="3"/>
      <c r="T59" s="3"/>
      <c r="U59" s="3"/>
      <c r="V59" s="3"/>
      <c r="W59" s="3"/>
      <c r="X59" s="3"/>
      <c r="Y59" s="3"/>
      <c r="Z59" s="3"/>
      <c r="AA59" s="381"/>
      <c r="AB59" s="3" t="s">
        <v>743</v>
      </c>
      <c r="AC59" s="3" t="s">
        <v>743</v>
      </c>
      <c r="AD59" s="3" t="s">
        <v>743</v>
      </c>
      <c r="AE59" s="3" t="s">
        <v>743</v>
      </c>
      <c r="AF59" s="3" t="s">
        <v>743</v>
      </c>
      <c r="AG59" s="3" t="s">
        <v>743</v>
      </c>
    </row>
    <row r="60" spans="1:33" ht="12" customHeight="1">
      <c r="A60" s="83" t="s">
        <v>455</v>
      </c>
      <c r="B60" s="3"/>
      <c r="C60" s="3"/>
      <c r="D60" s="3"/>
      <c r="E60" s="3"/>
      <c r="F60" s="3"/>
      <c r="G60" s="3"/>
      <c r="H60" s="3">
        <v>3000</v>
      </c>
      <c r="I60" s="3">
        <v>2100</v>
      </c>
      <c r="J60" s="3">
        <v>300</v>
      </c>
      <c r="K60" s="3"/>
      <c r="L60" s="3"/>
      <c r="M60" s="3"/>
      <c r="N60" s="3"/>
      <c r="O60" s="3"/>
      <c r="P60" s="3"/>
      <c r="Q60" s="3"/>
      <c r="R60" s="3"/>
      <c r="S60" s="3"/>
      <c r="T60" s="3"/>
      <c r="U60" s="3"/>
      <c r="V60" s="3"/>
      <c r="W60" s="3"/>
      <c r="X60" s="3"/>
      <c r="Y60" s="3"/>
      <c r="Z60" s="3"/>
      <c r="AA60" s="381"/>
      <c r="AB60" s="3" t="s">
        <v>743</v>
      </c>
      <c r="AC60" s="3" t="s">
        <v>743</v>
      </c>
      <c r="AD60" s="3" t="s">
        <v>743</v>
      </c>
      <c r="AE60" s="3" t="s">
        <v>743</v>
      </c>
      <c r="AF60" s="3" t="s">
        <v>743</v>
      </c>
      <c r="AG60" s="3" t="s">
        <v>743</v>
      </c>
    </row>
    <row r="61" spans="1:33" ht="12" customHeight="1">
      <c r="A61" s="83" t="s">
        <v>456</v>
      </c>
      <c r="B61" s="3">
        <v>230</v>
      </c>
      <c r="C61" s="3">
        <v>455</v>
      </c>
      <c r="D61" s="3">
        <v>500</v>
      </c>
      <c r="E61" s="3">
        <v>500</v>
      </c>
      <c r="F61" s="3">
        <v>350</v>
      </c>
      <c r="G61" s="3">
        <v>400</v>
      </c>
      <c r="H61" s="3">
        <v>600</v>
      </c>
      <c r="I61" s="3">
        <v>710</v>
      </c>
      <c r="J61" s="3">
        <v>824</v>
      </c>
      <c r="K61" s="3"/>
      <c r="L61" s="3"/>
      <c r="M61" s="3"/>
      <c r="N61" s="3"/>
      <c r="O61" s="3"/>
      <c r="P61" s="3"/>
      <c r="Q61" s="3"/>
      <c r="R61" s="3"/>
      <c r="S61" s="3"/>
      <c r="T61" s="3"/>
      <c r="U61" s="3"/>
      <c r="V61" s="3"/>
      <c r="W61" s="3"/>
      <c r="X61" s="3"/>
      <c r="Y61" s="3"/>
      <c r="Z61" s="3"/>
      <c r="AA61" s="381"/>
      <c r="AB61" s="3" t="s">
        <v>743</v>
      </c>
      <c r="AC61" s="3" t="s">
        <v>743</v>
      </c>
      <c r="AD61" s="3" t="s">
        <v>743</v>
      </c>
      <c r="AE61" s="3" t="s">
        <v>743</v>
      </c>
      <c r="AF61" s="3" t="s">
        <v>743</v>
      </c>
      <c r="AG61" s="3" t="s">
        <v>743</v>
      </c>
    </row>
    <row r="62" spans="1:33" ht="12" customHeight="1">
      <c r="A62" s="83" t="s">
        <v>457</v>
      </c>
      <c r="B62" s="3"/>
      <c r="C62" s="3"/>
      <c r="D62" s="3"/>
      <c r="E62" s="3"/>
      <c r="F62" s="3"/>
      <c r="G62" s="3"/>
      <c r="H62" s="3"/>
      <c r="I62" s="3"/>
      <c r="J62" s="3"/>
      <c r="K62" s="3"/>
      <c r="L62" s="3">
        <v>0</v>
      </c>
      <c r="M62" s="3">
        <v>0</v>
      </c>
      <c r="N62" s="3">
        <v>22.9</v>
      </c>
      <c r="O62" s="3">
        <v>16.899999999999999</v>
      </c>
      <c r="P62" s="3"/>
      <c r="Q62" s="3"/>
      <c r="R62" s="3"/>
      <c r="S62" s="3"/>
      <c r="T62" s="3"/>
      <c r="U62" s="3"/>
      <c r="V62" s="3"/>
      <c r="W62" s="3"/>
      <c r="X62" s="3"/>
      <c r="Y62" s="3"/>
      <c r="Z62" s="3"/>
      <c r="AA62" s="381"/>
      <c r="AB62" s="3" t="s">
        <v>743</v>
      </c>
      <c r="AC62" s="3" t="s">
        <v>743</v>
      </c>
      <c r="AD62" s="3" t="s">
        <v>743</v>
      </c>
      <c r="AE62" s="3" t="s">
        <v>743</v>
      </c>
      <c r="AF62" s="3" t="s">
        <v>743</v>
      </c>
      <c r="AG62" s="3" t="s">
        <v>743</v>
      </c>
    </row>
    <row r="63" spans="1:33" ht="12" customHeight="1">
      <c r="A63" s="18" t="s">
        <v>477</v>
      </c>
      <c r="B63" s="154">
        <v>16827.206687440001</v>
      </c>
      <c r="C63" s="153">
        <v>4990.81193747</v>
      </c>
      <c r="D63" s="153">
        <v>4200.6890833099997</v>
      </c>
      <c r="E63" s="153">
        <v>4435.9500779400005</v>
      </c>
      <c r="F63" s="153">
        <v>7517.1981438399998</v>
      </c>
      <c r="G63" s="153">
        <v>12053.437273199999</v>
      </c>
      <c r="H63" s="153">
        <v>22963.07551405</v>
      </c>
      <c r="I63" s="153">
        <v>33248.828074680001</v>
      </c>
      <c r="J63" s="153">
        <v>24680.53573802</v>
      </c>
      <c r="K63" s="153">
        <v>19139.676852279998</v>
      </c>
      <c r="L63" s="153">
        <v>16875.675824890001</v>
      </c>
      <c r="M63" s="153">
        <v>26926.008280729999</v>
      </c>
      <c r="N63" s="153">
        <v>21657.782807659998</v>
      </c>
      <c r="O63" s="153">
        <v>20654.851563209999</v>
      </c>
      <c r="P63" s="153">
        <v>12435.92884624</v>
      </c>
      <c r="Q63" s="153">
        <v>19520.61529623</v>
      </c>
      <c r="R63" s="153">
        <v>12588.322509060001</v>
      </c>
      <c r="S63" s="155">
        <v>8557.5910210600014</v>
      </c>
      <c r="T63" s="155">
        <v>14627.650113759999</v>
      </c>
      <c r="U63" s="155">
        <v>15080.780777219999</v>
      </c>
      <c r="V63" s="155">
        <v>17925.182490409999</v>
      </c>
      <c r="W63" s="155">
        <v>17405.749746130001</v>
      </c>
      <c r="X63" s="155">
        <v>23929.011419911018</v>
      </c>
      <c r="Y63" s="155">
        <v>22347.855607051191</v>
      </c>
      <c r="Z63" s="155">
        <v>23100.663547794033</v>
      </c>
      <c r="AA63" s="381"/>
      <c r="AB63" s="155">
        <v>0</v>
      </c>
      <c r="AC63" s="155">
        <v>0</v>
      </c>
      <c r="AD63" s="155">
        <v>-84.076928632137424</v>
      </c>
      <c r="AE63" s="155">
        <v>2396.0192353009879</v>
      </c>
      <c r="AF63" s="155">
        <v>627.48659192876221</v>
      </c>
      <c r="AG63" s="155">
        <v>424.54070299196246</v>
      </c>
    </row>
    <row r="64" spans="1:33" ht="12" customHeight="1">
      <c r="T64" s="381"/>
      <c r="U64" s="381"/>
      <c r="V64" s="381"/>
      <c r="W64" s="381"/>
      <c r="X64" s="381"/>
      <c r="Y64" s="381"/>
      <c r="Z64" s="381"/>
      <c r="AA64" s="381"/>
      <c r="AB64" s="381"/>
      <c r="AC64" s="381"/>
      <c r="AD64" s="381"/>
      <c r="AE64" s="381"/>
      <c r="AF64" s="381"/>
      <c r="AG64" s="381"/>
    </row>
    <row r="65" spans="1:33" ht="12" customHeight="1">
      <c r="A65" s="227"/>
      <c r="B65" s="222" t="s">
        <v>1</v>
      </c>
      <c r="C65" s="222" t="s">
        <v>1</v>
      </c>
      <c r="D65" s="222" t="s">
        <v>1</v>
      </c>
      <c r="E65" s="222" t="s">
        <v>1</v>
      </c>
      <c r="F65" s="222" t="s">
        <v>1</v>
      </c>
      <c r="G65" s="222" t="s">
        <v>1</v>
      </c>
      <c r="H65" s="222" t="s">
        <v>1</v>
      </c>
      <c r="I65" s="222" t="s">
        <v>1</v>
      </c>
      <c r="J65" s="222" t="s">
        <v>1</v>
      </c>
      <c r="K65" s="222" t="s">
        <v>1</v>
      </c>
      <c r="L65" s="222" t="s">
        <v>1</v>
      </c>
      <c r="M65" s="222" t="s">
        <v>1</v>
      </c>
      <c r="N65" s="222" t="s">
        <v>1</v>
      </c>
      <c r="O65" s="222" t="s">
        <v>1</v>
      </c>
      <c r="P65" s="222" t="s">
        <v>1</v>
      </c>
      <c r="Q65" s="222" t="s">
        <v>1</v>
      </c>
      <c r="R65" s="222" t="s">
        <v>1</v>
      </c>
      <c r="S65" s="222" t="s">
        <v>1</v>
      </c>
      <c r="T65" s="222" t="s">
        <v>1</v>
      </c>
      <c r="U65" s="222" t="s">
        <v>1</v>
      </c>
      <c r="V65" s="222" t="s">
        <v>172</v>
      </c>
      <c r="W65" s="222" t="s">
        <v>172</v>
      </c>
      <c r="X65" s="222" t="s">
        <v>172</v>
      </c>
      <c r="Y65" s="222" t="s">
        <v>172</v>
      </c>
      <c r="Z65" s="222" t="s">
        <v>172</v>
      </c>
      <c r="AA65" s="381"/>
      <c r="AB65" s="683" t="s">
        <v>182</v>
      </c>
      <c r="AC65" s="683"/>
      <c r="AD65" s="683"/>
      <c r="AE65" s="683"/>
      <c r="AF65" s="683"/>
      <c r="AG65" s="683"/>
    </row>
    <row r="66" spans="1:33" ht="12" customHeight="1" thickBot="1">
      <c r="A66" s="228" t="s">
        <v>474</v>
      </c>
      <c r="B66" s="224">
        <v>2000</v>
      </c>
      <c r="C66" s="224">
        <v>2001</v>
      </c>
      <c r="D66" s="224">
        <v>2002</v>
      </c>
      <c r="E66" s="224">
        <v>2003</v>
      </c>
      <c r="F66" s="224">
        <v>2004</v>
      </c>
      <c r="G66" s="224">
        <v>2005</v>
      </c>
      <c r="H66" s="224">
        <v>2006</v>
      </c>
      <c r="I66" s="224">
        <v>2007</v>
      </c>
      <c r="J66" s="224">
        <v>2008</v>
      </c>
      <c r="K66" s="224">
        <v>2009</v>
      </c>
      <c r="L66" s="224">
        <v>2010</v>
      </c>
      <c r="M66" s="224">
        <v>2011</v>
      </c>
      <c r="N66" s="224">
        <v>2012</v>
      </c>
      <c r="O66" s="224">
        <v>2013</v>
      </c>
      <c r="P66" s="224">
        <v>2014</v>
      </c>
      <c r="Q66" s="224">
        <v>2015</v>
      </c>
      <c r="R66" s="224">
        <v>2016</v>
      </c>
      <c r="S66" s="224">
        <v>2017</v>
      </c>
      <c r="T66" s="224">
        <v>2018</v>
      </c>
      <c r="U66" s="224">
        <v>2019</v>
      </c>
      <c r="V66" s="224">
        <v>2020</v>
      </c>
      <c r="W66" s="224">
        <v>2021</v>
      </c>
      <c r="X66" s="224">
        <v>2022</v>
      </c>
      <c r="Y66" s="224">
        <v>2023</v>
      </c>
      <c r="Z66" s="224">
        <v>2024</v>
      </c>
      <c r="AA66" s="381"/>
      <c r="AB66" s="224">
        <v>2019</v>
      </c>
      <c r="AC66" s="224">
        <v>2020</v>
      </c>
      <c r="AD66" s="224">
        <v>2021</v>
      </c>
      <c r="AE66" s="224">
        <v>2022</v>
      </c>
      <c r="AF66" s="224">
        <v>2023</v>
      </c>
      <c r="AG66" s="224">
        <v>2024</v>
      </c>
    </row>
    <row r="67" spans="1:33" ht="12" customHeight="1">
      <c r="A67" s="107"/>
      <c r="B67" s="3"/>
      <c r="C67" s="3"/>
      <c r="D67" s="3"/>
      <c r="E67" s="3"/>
      <c r="F67" s="3"/>
      <c r="G67" s="3"/>
      <c r="H67" s="3"/>
      <c r="I67" s="3"/>
      <c r="J67" s="3"/>
      <c r="K67" s="3"/>
      <c r="L67" s="3"/>
      <c r="M67" s="3"/>
      <c r="N67" s="3"/>
      <c r="O67" s="3"/>
      <c r="P67" s="3"/>
      <c r="Q67" s="3"/>
      <c r="R67" s="3"/>
      <c r="S67" s="383"/>
      <c r="T67" s="382"/>
      <c r="U67" s="382"/>
      <c r="V67" s="382"/>
      <c r="W67" s="382"/>
      <c r="X67" s="382"/>
      <c r="Y67" s="382"/>
      <c r="Z67" s="382"/>
      <c r="AA67" s="381"/>
      <c r="AB67" s="382"/>
      <c r="AC67" s="382"/>
      <c r="AD67" s="382"/>
      <c r="AE67" s="382"/>
      <c r="AF67" s="382"/>
      <c r="AG67" s="382"/>
    </row>
    <row r="68" spans="1:33" ht="12" customHeight="1">
      <c r="A68" s="107" t="s">
        <v>472</v>
      </c>
      <c r="B68" s="3">
        <v>9760</v>
      </c>
      <c r="C68" s="3">
        <v>28200</v>
      </c>
      <c r="D68" s="3">
        <v>27300</v>
      </c>
      <c r="E68" s="3">
        <v>7500</v>
      </c>
      <c r="F68" s="3">
        <v>6100</v>
      </c>
      <c r="G68" s="3">
        <v>6700</v>
      </c>
      <c r="H68" s="3">
        <v>5300</v>
      </c>
      <c r="I68" s="3">
        <v>4400</v>
      </c>
      <c r="J68" s="3">
        <v>3600</v>
      </c>
      <c r="K68" s="3">
        <v>5900</v>
      </c>
      <c r="L68" s="3">
        <v>5800</v>
      </c>
      <c r="M68" s="3">
        <v>6200</v>
      </c>
      <c r="N68" s="3">
        <v>7500</v>
      </c>
      <c r="O68" s="3">
        <v>6800</v>
      </c>
      <c r="P68" s="3">
        <v>3300</v>
      </c>
      <c r="Q68" s="3">
        <v>4100</v>
      </c>
      <c r="R68" s="3">
        <v>2800</v>
      </c>
      <c r="S68" s="3">
        <v>2500</v>
      </c>
      <c r="T68" s="3">
        <v>2300</v>
      </c>
      <c r="U68" s="3">
        <v>3800</v>
      </c>
      <c r="V68" s="3">
        <v>5300</v>
      </c>
      <c r="W68" s="3">
        <v>6800</v>
      </c>
      <c r="X68" s="3">
        <v>4400</v>
      </c>
      <c r="Y68" s="3">
        <v>2300</v>
      </c>
      <c r="Z68" s="3">
        <v>300</v>
      </c>
      <c r="AA68" s="381"/>
      <c r="AB68" s="3">
        <v>0</v>
      </c>
      <c r="AC68" s="3">
        <v>0</v>
      </c>
      <c r="AD68" s="3">
        <v>0</v>
      </c>
      <c r="AE68" s="3">
        <v>2400</v>
      </c>
      <c r="AF68" s="3">
        <v>1300</v>
      </c>
      <c r="AG68" s="3">
        <v>-400</v>
      </c>
    </row>
    <row r="69" spans="1:33" ht="12" customHeight="1">
      <c r="A69" s="107" t="s">
        <v>483</v>
      </c>
      <c r="B69" s="3">
        <v>961.7402065</v>
      </c>
      <c r="C69" s="3">
        <v>495.357212</v>
      </c>
      <c r="D69" s="3">
        <v>474</v>
      </c>
      <c r="E69" s="3">
        <v>356</v>
      </c>
      <c r="F69" s="3">
        <v>309</v>
      </c>
      <c r="G69" s="3">
        <v>337</v>
      </c>
      <c r="H69" s="3">
        <v>1573</v>
      </c>
      <c r="I69" s="3">
        <v>439</v>
      </c>
      <c r="J69" s="3">
        <v>476</v>
      </c>
      <c r="K69" s="3">
        <v>1172</v>
      </c>
      <c r="L69" s="3">
        <v>244</v>
      </c>
      <c r="M69" s="3">
        <v>499</v>
      </c>
      <c r="N69" s="3">
        <v>378</v>
      </c>
      <c r="O69" s="3">
        <v>618</v>
      </c>
      <c r="P69" s="3">
        <v>553</v>
      </c>
      <c r="Q69" s="3">
        <v>475</v>
      </c>
      <c r="R69" s="3">
        <v>729</v>
      </c>
      <c r="S69" s="3">
        <v>359</v>
      </c>
      <c r="T69" s="3">
        <v>132</v>
      </c>
      <c r="U69" s="3">
        <v>0</v>
      </c>
      <c r="V69" s="3">
        <v>382</v>
      </c>
      <c r="W69" s="3">
        <v>404</v>
      </c>
      <c r="X69" s="3">
        <v>363</v>
      </c>
      <c r="Y69" s="3">
        <v>520</v>
      </c>
      <c r="Z69" s="3">
        <v>391</v>
      </c>
      <c r="AA69" s="381"/>
      <c r="AB69" s="3">
        <v>0</v>
      </c>
      <c r="AC69" s="3">
        <v>0</v>
      </c>
      <c r="AD69" s="3">
        <v>0</v>
      </c>
      <c r="AE69" s="3">
        <v>0</v>
      </c>
      <c r="AF69" s="3">
        <v>0</v>
      </c>
      <c r="AG69" s="3">
        <v>0</v>
      </c>
    </row>
    <row r="70" spans="1:33" ht="12" customHeight="1">
      <c r="A70" s="107" t="s">
        <v>473</v>
      </c>
      <c r="B70" s="3">
        <v>0</v>
      </c>
      <c r="C70" s="3">
        <v>52.134999999999998</v>
      </c>
      <c r="D70" s="3">
        <v>4.319</v>
      </c>
      <c r="E70" s="3">
        <v>39.997467</v>
      </c>
      <c r="F70" s="3">
        <v>0</v>
      </c>
      <c r="G70" s="3">
        <v>29.594999999999999</v>
      </c>
      <c r="H70" s="3">
        <v>0</v>
      </c>
      <c r="I70" s="3">
        <v>157.1</v>
      </c>
      <c r="J70" s="3">
        <v>0</v>
      </c>
      <c r="K70" s="3">
        <v>30</v>
      </c>
      <c r="L70" s="3">
        <v>0</v>
      </c>
      <c r="M70" s="3">
        <v>0</v>
      </c>
      <c r="N70" s="3">
        <v>0</v>
      </c>
      <c r="O70" s="3">
        <v>0</v>
      </c>
      <c r="P70" s="3">
        <v>0</v>
      </c>
      <c r="Q70" s="3">
        <v>0</v>
      </c>
      <c r="R70" s="3">
        <v>0</v>
      </c>
      <c r="S70" s="3">
        <v>16.860810000000001</v>
      </c>
      <c r="T70" s="3">
        <v>0</v>
      </c>
      <c r="U70" s="3">
        <v>0</v>
      </c>
      <c r="V70" s="3">
        <v>0</v>
      </c>
      <c r="W70" s="3">
        <v>0</v>
      </c>
      <c r="X70" s="3">
        <v>0</v>
      </c>
      <c r="Y70" s="3">
        <v>0</v>
      </c>
      <c r="Z70" s="3">
        <v>0</v>
      </c>
      <c r="AA70" s="381"/>
      <c r="AB70" s="3">
        <v>0</v>
      </c>
      <c r="AC70" s="3">
        <v>0</v>
      </c>
      <c r="AD70" s="3">
        <v>0</v>
      </c>
      <c r="AE70" s="3">
        <v>0</v>
      </c>
      <c r="AF70" s="3">
        <v>0</v>
      </c>
      <c r="AG70" s="3">
        <v>0</v>
      </c>
    </row>
    <row r="71" spans="1:33" ht="12" customHeight="1">
      <c r="A71" s="107" t="s">
        <v>484</v>
      </c>
      <c r="B71" s="3">
        <v>0</v>
      </c>
      <c r="C71" s="3">
        <v>17.341999999999999</v>
      </c>
      <c r="D71" s="3">
        <v>0</v>
      </c>
      <c r="E71" s="3">
        <v>13.228999999999999</v>
      </c>
      <c r="F71" s="3">
        <v>19.751000000000001</v>
      </c>
      <c r="G71" s="3">
        <v>28.667000000000002</v>
      </c>
      <c r="H71" s="3">
        <v>31.241</v>
      </c>
      <c r="I71" s="3">
        <v>19.856000000000002</v>
      </c>
      <c r="J71" s="3">
        <v>0</v>
      </c>
      <c r="K71" s="3">
        <v>16.574999999999999</v>
      </c>
      <c r="L71" s="3">
        <v>0</v>
      </c>
      <c r="M71" s="3">
        <v>0</v>
      </c>
      <c r="N71" s="3">
        <v>0</v>
      </c>
      <c r="O71" s="3">
        <v>0</v>
      </c>
      <c r="P71" s="3">
        <v>0</v>
      </c>
      <c r="Q71" s="3">
        <v>0</v>
      </c>
      <c r="R71" s="3">
        <v>0</v>
      </c>
      <c r="S71" s="3">
        <v>0</v>
      </c>
      <c r="T71" s="3">
        <v>0</v>
      </c>
      <c r="U71" s="3">
        <v>4.8902520000000003</v>
      </c>
      <c r="V71" s="3">
        <v>0</v>
      </c>
      <c r="W71" s="3">
        <v>0</v>
      </c>
      <c r="X71" s="3">
        <v>0</v>
      </c>
      <c r="Y71" s="3">
        <v>0</v>
      </c>
      <c r="Z71" s="3">
        <v>0</v>
      </c>
      <c r="AA71" s="381"/>
      <c r="AB71" s="3">
        <v>0</v>
      </c>
      <c r="AC71" s="3">
        <v>0</v>
      </c>
      <c r="AD71" s="3">
        <v>0</v>
      </c>
      <c r="AE71" s="3">
        <v>0</v>
      </c>
      <c r="AF71" s="3">
        <v>0</v>
      </c>
      <c r="AG71" s="3">
        <v>0</v>
      </c>
    </row>
    <row r="72" spans="1:33" ht="12" customHeight="1">
      <c r="A72" s="107" t="s">
        <v>558</v>
      </c>
      <c r="B72" s="53">
        <v>50</v>
      </c>
      <c r="C72" s="53">
        <v>80</v>
      </c>
      <c r="D72" s="53">
        <v>80</v>
      </c>
      <c r="E72" s="53">
        <v>80</v>
      </c>
      <c r="F72" s="53">
        <v>80</v>
      </c>
      <c r="G72" s="53">
        <v>90</v>
      </c>
      <c r="H72" s="53">
        <v>210</v>
      </c>
      <c r="I72" s="53">
        <v>295.54515300000003</v>
      </c>
      <c r="J72" s="53">
        <v>201.24</v>
      </c>
      <c r="K72" s="53">
        <v>344.88</v>
      </c>
      <c r="L72" s="53">
        <v>302.04000000000002</v>
      </c>
      <c r="M72" s="53">
        <v>159.12</v>
      </c>
      <c r="N72" s="53">
        <v>90</v>
      </c>
      <c r="O72" s="53">
        <v>115.58489600000001</v>
      </c>
      <c r="P72" s="53">
        <v>250.95642900000004</v>
      </c>
      <c r="Q72" s="53">
        <v>197.64063000000002</v>
      </c>
      <c r="R72" s="53">
        <v>289.15821400000004</v>
      </c>
      <c r="S72" s="53">
        <v>282.260403</v>
      </c>
      <c r="T72" s="53">
        <v>179.73549800000001</v>
      </c>
      <c r="U72" s="53">
        <v>240.27763400000001</v>
      </c>
      <c r="V72" s="53">
        <v>471.24979100000002</v>
      </c>
      <c r="W72" s="53">
        <v>247.85793725000002</v>
      </c>
      <c r="X72" s="53">
        <v>252.81509599500004</v>
      </c>
      <c r="Y72" s="53">
        <v>257.87139791490006</v>
      </c>
      <c r="Z72" s="53">
        <v>263.02882587319806</v>
      </c>
      <c r="AA72" s="381"/>
      <c r="AB72" s="53">
        <v>0</v>
      </c>
      <c r="AC72" s="53">
        <v>0</v>
      </c>
      <c r="AD72" s="53">
        <v>0</v>
      </c>
      <c r="AE72" s="53">
        <v>0</v>
      </c>
      <c r="AF72" s="53">
        <v>0</v>
      </c>
      <c r="AG72" s="53">
        <v>0</v>
      </c>
    </row>
    <row r="73" spans="1:33" ht="12" customHeight="1">
      <c r="A73" s="107" t="s">
        <v>559</v>
      </c>
      <c r="B73" s="53">
        <v>3561.1911067599999</v>
      </c>
      <c r="C73" s="53">
        <v>3296.7867810000002</v>
      </c>
      <c r="D73" s="53">
        <v>3300.2443210000001</v>
      </c>
      <c r="E73" s="53">
        <v>3676.9260199999999</v>
      </c>
      <c r="F73" s="53">
        <v>3634.4731000000002</v>
      </c>
      <c r="G73" s="53">
        <v>3417.2214410000001</v>
      </c>
      <c r="H73" s="53">
        <v>3436.616</v>
      </c>
      <c r="I73" s="53">
        <v>3656.924</v>
      </c>
      <c r="J73" s="53">
        <v>3587.1759999999999</v>
      </c>
      <c r="K73" s="53">
        <v>4476.6419999999998</v>
      </c>
      <c r="L73" s="53">
        <v>4766.4094569999997</v>
      </c>
      <c r="M73" s="53">
        <v>5006.0229849999996</v>
      </c>
      <c r="N73" s="53">
        <v>5136.5739940000003</v>
      </c>
      <c r="O73" s="53">
        <v>5268.9496440000003</v>
      </c>
      <c r="P73" s="53">
        <v>4762.404098</v>
      </c>
      <c r="Q73" s="53">
        <v>4803.1192330000003</v>
      </c>
      <c r="R73" s="53">
        <v>4822.7452470000007</v>
      </c>
      <c r="S73" s="53">
        <v>4691.3310449999999</v>
      </c>
      <c r="T73" s="53">
        <v>4478.1771879999997</v>
      </c>
      <c r="U73" s="53">
        <v>0</v>
      </c>
      <c r="V73" s="53">
        <v>3200</v>
      </c>
      <c r="W73" s="53">
        <v>3394</v>
      </c>
      <c r="X73" s="53">
        <v>2889</v>
      </c>
      <c r="Y73" s="53">
        <v>3336</v>
      </c>
      <c r="Z73" s="53">
        <v>3250</v>
      </c>
      <c r="AA73" s="381"/>
      <c r="AB73" s="53">
        <v>0</v>
      </c>
      <c r="AC73" s="53">
        <v>814</v>
      </c>
      <c r="AD73" s="53">
        <v>336</v>
      </c>
      <c r="AE73" s="53">
        <v>550</v>
      </c>
      <c r="AF73" s="53">
        <v>620</v>
      </c>
      <c r="AG73" s="53">
        <v>506.84000000000015</v>
      </c>
    </row>
    <row r="74" spans="1:33" ht="11.25" customHeight="1">
      <c r="A74" s="155" t="s">
        <v>478</v>
      </c>
      <c r="B74" s="156">
        <v>14332.93131326</v>
      </c>
      <c r="C74" s="155">
        <v>32141.620992999997</v>
      </c>
      <c r="D74" s="155">
        <v>31158.563321000001</v>
      </c>
      <c r="E74" s="155">
        <v>11666.152486999999</v>
      </c>
      <c r="F74" s="155">
        <v>10143.224099999999</v>
      </c>
      <c r="G74" s="155">
        <v>10602.483441</v>
      </c>
      <c r="H74" s="155">
        <v>10550.857</v>
      </c>
      <c r="I74" s="155">
        <v>8968.4251530000001</v>
      </c>
      <c r="J74" s="155">
        <v>7864.4159999999993</v>
      </c>
      <c r="K74" s="155">
        <v>11940.097</v>
      </c>
      <c r="L74" s="155">
        <v>11112.449456999999</v>
      </c>
      <c r="M74" s="155">
        <v>11864.142984999999</v>
      </c>
      <c r="N74" s="155">
        <v>13104.573994</v>
      </c>
      <c r="O74" s="155">
        <v>12802.534540000001</v>
      </c>
      <c r="P74" s="155">
        <v>8866.3605270000007</v>
      </c>
      <c r="Q74" s="155">
        <v>9575.7598629999993</v>
      </c>
      <c r="R74" s="155">
        <v>8640.9034610000017</v>
      </c>
      <c r="S74" s="155">
        <v>7849.4522580000003</v>
      </c>
      <c r="T74" s="155">
        <v>7089.9126859999997</v>
      </c>
      <c r="U74" s="155">
        <v>4045.1678860000002</v>
      </c>
      <c r="V74" s="155">
        <v>9353.2497910000002</v>
      </c>
      <c r="W74" s="155">
        <v>10845.857937249999</v>
      </c>
      <c r="X74" s="155">
        <v>7904.8150959949999</v>
      </c>
      <c r="Y74" s="155">
        <v>6413.8713979148997</v>
      </c>
      <c r="Z74" s="155">
        <v>4204.028825873198</v>
      </c>
      <c r="AA74" s="384"/>
      <c r="AB74" s="155">
        <v>0</v>
      </c>
      <c r="AC74" s="155">
        <v>814</v>
      </c>
      <c r="AD74" s="155">
        <v>336</v>
      </c>
      <c r="AE74" s="155">
        <v>2950</v>
      </c>
      <c r="AF74" s="155">
        <v>1920</v>
      </c>
      <c r="AG74" s="155">
        <v>106.84000000000015</v>
      </c>
    </row>
    <row r="75" spans="1:33" ht="11.25" customHeight="1">
      <c r="A75" s="105" t="s">
        <v>486</v>
      </c>
      <c r="B75" s="148"/>
      <c r="C75" s="148"/>
      <c r="D75" s="148"/>
      <c r="E75" s="148"/>
      <c r="F75" s="148"/>
      <c r="G75" s="148"/>
      <c r="H75" s="148"/>
      <c r="I75" s="148"/>
      <c r="J75" s="148"/>
      <c r="K75" s="148"/>
      <c r="L75" s="148"/>
      <c r="M75" s="148"/>
      <c r="N75" s="148"/>
      <c r="O75" s="148"/>
      <c r="P75" s="148"/>
      <c r="Q75" s="148"/>
      <c r="R75" s="148"/>
      <c r="S75" s="399"/>
      <c r="T75" s="148"/>
      <c r="U75" s="148"/>
      <c r="V75" s="148"/>
      <c r="W75" s="148"/>
      <c r="X75" s="148"/>
      <c r="Y75" s="148"/>
      <c r="Z75" s="148"/>
      <c r="AB75" s="148"/>
      <c r="AC75" s="148"/>
      <c r="AD75" s="148"/>
      <c r="AE75" s="148"/>
      <c r="AF75" s="148"/>
      <c r="AG75" s="148"/>
    </row>
    <row r="76" spans="1:33" ht="11.25" customHeight="1">
      <c r="A76" s="105" t="s">
        <v>487</v>
      </c>
      <c r="B76" s="148"/>
      <c r="C76" s="148"/>
      <c r="D76" s="148"/>
      <c r="E76" s="148"/>
      <c r="F76" s="148"/>
      <c r="G76" s="148"/>
      <c r="H76" s="148"/>
      <c r="I76" s="148"/>
      <c r="J76" s="148"/>
      <c r="K76" s="148"/>
      <c r="L76" s="148"/>
      <c r="M76" s="148"/>
      <c r="N76" s="148"/>
      <c r="O76" s="148"/>
      <c r="P76" s="148"/>
      <c r="Q76" s="148"/>
      <c r="R76" s="148"/>
      <c r="S76" s="399"/>
      <c r="T76" s="148"/>
      <c r="U76" s="148"/>
      <c r="V76" s="148"/>
      <c r="W76" s="148"/>
      <c r="X76" s="148"/>
      <c r="Y76" s="148"/>
      <c r="Z76" s="148"/>
      <c r="AB76" s="148"/>
      <c r="AC76" s="148"/>
      <c r="AD76" s="148"/>
      <c r="AE76" s="148"/>
      <c r="AF76" s="148"/>
      <c r="AG76" s="148"/>
    </row>
    <row r="77" spans="1:33" ht="11.25" customHeight="1">
      <c r="A77" s="105" t="s">
        <v>488</v>
      </c>
      <c r="J77" s="148"/>
      <c r="K77" s="148"/>
      <c r="L77" s="148"/>
      <c r="M77" s="148"/>
      <c r="N77" s="148"/>
      <c r="O77" s="148"/>
      <c r="P77" s="148"/>
      <c r="Q77" s="148"/>
      <c r="R77" s="148"/>
      <c r="S77" s="399"/>
      <c r="T77" s="148"/>
      <c r="U77" s="148"/>
      <c r="V77" s="148"/>
      <c r="W77" s="148"/>
      <c r="X77" s="148"/>
      <c r="Y77" s="148"/>
      <c r="Z77" s="148"/>
      <c r="AB77" s="148"/>
      <c r="AC77" s="148"/>
      <c r="AD77" s="148"/>
      <c r="AE77" s="148"/>
      <c r="AF77" s="148"/>
      <c r="AG77" s="148"/>
    </row>
    <row r="78" spans="1:33" ht="11.25" customHeight="1">
      <c r="A78" s="105" t="s">
        <v>620</v>
      </c>
    </row>
    <row r="79" spans="1:33" ht="11.25" customHeight="1">
      <c r="B79" s="148"/>
      <c r="C79" s="148"/>
      <c r="D79" s="148"/>
      <c r="E79" s="148"/>
      <c r="F79" s="148"/>
      <c r="G79" s="148"/>
      <c r="H79" s="148"/>
      <c r="I79" s="148"/>
      <c r="J79" s="148"/>
      <c r="K79" s="148"/>
      <c r="L79" s="148"/>
      <c r="M79" s="148"/>
      <c r="N79" s="148"/>
      <c r="O79" s="148"/>
      <c r="P79" s="148"/>
      <c r="Q79" s="148"/>
      <c r="R79" s="148"/>
      <c r="S79" s="399"/>
      <c r="T79" s="148"/>
      <c r="U79" s="148"/>
      <c r="V79" s="148"/>
      <c r="W79" s="148"/>
      <c r="X79" s="148"/>
      <c r="Y79" s="148"/>
      <c r="Z79" s="148"/>
      <c r="AB79" s="148"/>
      <c r="AC79" s="148"/>
      <c r="AD79" s="148"/>
      <c r="AE79" s="148"/>
      <c r="AF79" s="148"/>
      <c r="AG79" s="148"/>
    </row>
    <row r="80" spans="1:33" ht="11.25" customHeight="1">
      <c r="B80" s="148"/>
      <c r="C80" s="148"/>
      <c r="D80" s="148"/>
      <c r="E80" s="148"/>
      <c r="F80" s="148"/>
      <c r="G80" s="148"/>
      <c r="H80" s="148"/>
      <c r="I80" s="148"/>
      <c r="J80" s="148"/>
      <c r="K80" s="148"/>
      <c r="L80" s="148"/>
      <c r="M80" s="148"/>
      <c r="N80" s="148"/>
      <c r="O80" s="148"/>
      <c r="P80" s="148"/>
      <c r="Q80" s="148"/>
      <c r="R80" s="148"/>
      <c r="S80" s="399"/>
      <c r="T80" s="148"/>
      <c r="U80" s="148"/>
      <c r="V80" s="148"/>
      <c r="W80" s="148"/>
      <c r="X80" s="148"/>
      <c r="Y80" s="148"/>
      <c r="Z80" s="148"/>
      <c r="AB80" s="148"/>
      <c r="AC80" s="148"/>
      <c r="AD80" s="148"/>
      <c r="AE80" s="148"/>
      <c r="AF80" s="148"/>
      <c r="AG80" s="148"/>
    </row>
    <row r="81" ht="11.25" customHeight="1"/>
    <row r="82" ht="11.25" customHeight="1"/>
    <row r="83" ht="11.25" customHeight="1"/>
    <row r="84" ht="11.25" customHeight="1"/>
    <row r="85" ht="11.25" customHeight="1"/>
    <row r="86" ht="11.25" customHeight="1"/>
    <row r="87" ht="11.25" customHeight="1"/>
    <row r="88" ht="11.25" customHeight="1"/>
    <row r="89" ht="11.25" customHeight="1"/>
    <row r="90" ht="11.25" customHeight="1"/>
    <row r="91" ht="11.25" customHeight="1"/>
    <row r="92" ht="11.25" customHeight="1"/>
    <row r="93" ht="11.25" customHeight="1"/>
    <row r="94" ht="11.25" customHeight="1"/>
    <row r="95" ht="11.25" customHeight="1"/>
    <row r="96" ht="11.25" customHeight="1"/>
    <row r="97" ht="11.25" customHeight="1"/>
    <row r="98" ht="11.25" customHeight="1"/>
    <row r="99" ht="11.25" customHeight="1"/>
    <row r="100" ht="11.25" customHeight="1"/>
    <row r="101" ht="11.25" customHeight="1"/>
    <row r="102" ht="11.25" customHeight="1"/>
    <row r="103" ht="11.25" customHeight="1"/>
    <row r="104" ht="11.25" customHeight="1"/>
    <row r="105" ht="11.25" customHeight="1"/>
    <row r="106" ht="11.25" customHeight="1"/>
    <row r="107" ht="11.25" customHeight="1"/>
    <row r="108" ht="11.25" customHeight="1"/>
    <row r="109" ht="11.25" customHeight="1"/>
    <row r="110" ht="11.25" customHeight="1"/>
    <row r="111" ht="11.25" customHeight="1"/>
    <row r="112" ht="11.25" customHeight="1"/>
    <row r="113" ht="11.25" customHeight="1"/>
    <row r="114" ht="11.25" customHeight="1"/>
    <row r="115" ht="11.25" customHeight="1"/>
    <row r="116" ht="11.25" customHeight="1"/>
    <row r="117" ht="11.25" customHeight="1"/>
    <row r="118" ht="11.25" customHeight="1"/>
    <row r="119" ht="11.25" customHeight="1"/>
    <row r="120" ht="11.25" customHeight="1"/>
    <row r="121" ht="11.25" customHeight="1"/>
    <row r="122" ht="11.25" customHeight="1"/>
    <row r="123" ht="11.25" customHeight="1"/>
    <row r="124" ht="11.25" customHeight="1"/>
    <row r="125" ht="11.25" customHeight="1"/>
    <row r="126" ht="11.25" customHeight="1"/>
    <row r="127" ht="11.25" customHeight="1"/>
    <row r="128" ht="11.25" customHeight="1"/>
  </sheetData>
  <mergeCells count="2">
    <mergeCell ref="AB4:AG4"/>
    <mergeCell ref="AB65:AG65"/>
  </mergeCells>
  <hyperlinks>
    <hyperlink ref="A1" location="Innehåll!A1" display="Tillbaka till Innehåll"/>
  </hyperlink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3</vt:i4>
      </vt:variant>
    </vt:vector>
  </HeadingPairs>
  <TitlesOfParts>
    <vt:vector size="24" baseType="lpstr">
      <vt:lpstr>Innehåll</vt:lpstr>
      <vt:lpstr>Försörjningsbalans</vt:lpstr>
      <vt:lpstr>Arbetsmarknad</vt:lpstr>
      <vt:lpstr>Löner, lönesumma, priser</vt:lpstr>
      <vt:lpstr>Hushållens disponibla inkomster</vt:lpstr>
      <vt:lpstr>Räntor och valutor</vt:lpstr>
      <vt:lpstr>Statens budget intäkter mm</vt:lpstr>
      <vt:lpstr>Skattebaser</vt:lpstr>
      <vt:lpstr>Inkomster av statens aktier</vt:lpstr>
      <vt:lpstr>Statens budget utgifter mm</vt:lpstr>
      <vt:lpstr>Anslagsbehållningar</vt:lpstr>
      <vt:lpstr>Volymer</vt:lpstr>
      <vt:lpstr>Kassa.korr. och nettoutlåning</vt:lpstr>
      <vt:lpstr>Budgetsaldo och engångseffekter</vt:lpstr>
      <vt:lpstr>Utgiftstak</vt:lpstr>
      <vt:lpstr>Finansiellt sparande i staten</vt:lpstr>
      <vt:lpstr>Finansiellt sparande</vt:lpstr>
      <vt:lpstr>Statsskuld och Maastrichtskuld</vt:lpstr>
      <vt:lpstr>Kommentarer Engångseffekter</vt:lpstr>
      <vt:lpstr>Kommentarer Statsskuld</vt:lpstr>
      <vt:lpstr>Kommentarer Anslagsbehållningar</vt:lpstr>
      <vt:lpstr>'Budgetsaldo och engångseffekter'!Utskriftsområde</vt:lpstr>
      <vt:lpstr>'Statens budget utgifter mm'!Utskriftsområde</vt:lpstr>
      <vt:lpstr>'Statens budget utgifter mm'!Utskriftsrubriker</vt:lpstr>
    </vt:vector>
  </TitlesOfParts>
  <Company>Ekonomistryningsverket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Prognostabeller september 2021</dc:title>
  <dc:creator>Ekonomistyrningsverket, ESV</dc:creator>
  <cp:lastModifiedBy>Björn Andersson</cp:lastModifiedBy>
  <cp:lastPrinted>2015-09-01T12:37:33Z</cp:lastPrinted>
  <dcterms:created xsi:type="dcterms:W3CDTF">2013-09-02T14:34:46Z</dcterms:created>
  <dcterms:modified xsi:type="dcterms:W3CDTF">2021-09-10T05:54:07Z</dcterms:modified>
</cp:coreProperties>
</file>