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P\PROGNOSER\REDAKT\Tabeller_och_diagram\Prognostabeller\"/>
    </mc:Choice>
  </mc:AlternateContent>
  <bookViews>
    <workbookView xWindow="2610" yWindow="-165" windowWidth="16590" windowHeight="6030" tabRatio="942"/>
  </bookViews>
  <sheets>
    <sheet name="Innehåll" sheetId="23" r:id="rId1"/>
    <sheet name="Försörjningsbalans" sheetId="540" r:id="rId2"/>
    <sheet name="Arbetsmarknad" sheetId="541" r:id="rId3"/>
    <sheet name="Löner, lönesumma, priser" sheetId="542" r:id="rId4"/>
    <sheet name="Hushållens disponibla inkomster" sheetId="561" r:id="rId5"/>
    <sheet name="Räntor och valutor" sheetId="543" r:id="rId6"/>
    <sheet name="Statens budget intäkter mm" sheetId="556" r:id="rId7"/>
    <sheet name="Skattebaser" sheetId="544" r:id="rId8"/>
    <sheet name="Inkomster av statens aktier" sheetId="537" r:id="rId9"/>
    <sheet name="Statens budget utgifter mm" sheetId="546" r:id="rId10"/>
    <sheet name="Anslagsbehållningar" sheetId="535" r:id="rId11"/>
    <sheet name="Volymer" sheetId="548" r:id="rId12"/>
    <sheet name="Kassa.korr. och nettoutlåning" sheetId="538" r:id="rId13"/>
    <sheet name="Utgiftstak" sheetId="547" r:id="rId14"/>
    <sheet name="Sparande och budgetsaldo staten" sheetId="536" r:id="rId15"/>
    <sheet name="Finansiellt sparande" sheetId="557" r:id="rId16"/>
    <sheet name="Finansiellt sparande i staten" sheetId="558" r:id="rId17"/>
    <sheet name="Finansiellt sparande ÅP" sheetId="559" r:id="rId18"/>
    <sheet name="Finansiellt sparande kommun" sheetId="560" r:id="rId19"/>
    <sheet name="Statsskuld och Maastrichtskuld" sheetId="545" r:id="rId20"/>
    <sheet name="Kommentarer Statsskuld" sheetId="41" r:id="rId21"/>
    <sheet name="Kommentarer Anslagsbehållningar" sheetId="539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" localSheetId="10">#REF!</definedName>
    <definedName name="_" localSheetId="2">#REF!</definedName>
    <definedName name="_" localSheetId="1">#REF!</definedName>
    <definedName name="_" localSheetId="4">#REF!</definedName>
    <definedName name="_" localSheetId="8">#REF!</definedName>
    <definedName name="_" localSheetId="12">#REF!</definedName>
    <definedName name="_" localSheetId="21">#REF!</definedName>
    <definedName name="_" localSheetId="3">#REF!</definedName>
    <definedName name="_" localSheetId="5">#REF!</definedName>
    <definedName name="_" localSheetId="9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 localSheetId="19">'[2]07'!$A$1:$L$2</definedName>
    <definedName name="___________07">'[3]07'!$A$1:$L$2</definedName>
    <definedName name="___________08" localSheetId="19">'[2]08'!$A$1:$L$2</definedName>
    <definedName name="___________08">'[3]08'!$A$1:$L$2</definedName>
    <definedName name="___________09" localSheetId="19">'[2]09'!$A$1:$L$2</definedName>
    <definedName name="___________09">'[3]09'!$A$1:$L$2</definedName>
    <definedName name="___________10" localSheetId="19">'[2]10'!$A$1:$L$2</definedName>
    <definedName name="___________10">'[3]10'!$A$1:$L$2</definedName>
    <definedName name="__________07">'[4]07'!$A$1:$L$2</definedName>
    <definedName name="__________08">'[4]08'!$A$1:$L$2</definedName>
    <definedName name="__________09">'[4]09'!$A$1:$L$2</definedName>
    <definedName name="__________10">'[4]10'!$A$1:$L$2</definedName>
    <definedName name="_________07">'[4]07'!$A$1:$L$2</definedName>
    <definedName name="_________08">'[4]08'!$A$1:$L$2</definedName>
    <definedName name="_________09">'[4]09'!$A$1:$L$2</definedName>
    <definedName name="_________10">'[4]10'!$A$1:$L$2</definedName>
    <definedName name="________07" localSheetId="19">'[2]07'!$A$1:$L$2</definedName>
    <definedName name="________07">'[3]07'!$A$1:$L$2</definedName>
    <definedName name="________08" localSheetId="19">'[2]08'!$A$1:$L$2</definedName>
    <definedName name="________08">'[3]08'!$A$1:$L$2</definedName>
    <definedName name="________09" localSheetId="19">'[2]09'!$A$1:$L$2</definedName>
    <definedName name="________09">'[3]09'!$A$1:$L$2</definedName>
    <definedName name="________10" localSheetId="19">'[2]10'!$A$1:$L$2</definedName>
    <definedName name="________10">'[3]10'!$A$1:$L$2</definedName>
    <definedName name="________typ3">[5]Lista!$B$49:$C$303</definedName>
    <definedName name="_______07">'[6]07'!$A$1:$L$2</definedName>
    <definedName name="_______08">'[6]08'!$A$1:$L$2</definedName>
    <definedName name="_______09">'[6]09'!$A$1:$L$2</definedName>
    <definedName name="_______10">'[6]10'!$A$1:$L$2</definedName>
    <definedName name="_______typ3">[5]Lista!$B$49:$C$303</definedName>
    <definedName name="______07" localSheetId="19">'[2]07'!$A$1:$L$2</definedName>
    <definedName name="______07">'[3]07'!$A$1:$L$2</definedName>
    <definedName name="______08" localSheetId="19">'[2]08'!$A$1:$L$2</definedName>
    <definedName name="______08">'[3]08'!$A$1:$L$2</definedName>
    <definedName name="______09" localSheetId="19">'[2]09'!$A$1:$L$2</definedName>
    <definedName name="______09">'[3]09'!$A$1:$L$2</definedName>
    <definedName name="______10" localSheetId="19">'[2]10'!$A$1:$L$2</definedName>
    <definedName name="______10">'[3]10'!$A$1:$L$2</definedName>
    <definedName name="______typ3">[5]Lista!$B$49:$C$303</definedName>
    <definedName name="_____07" localSheetId="19">'[2]07'!$A$1:$L$2</definedName>
    <definedName name="_____07">'[3]07'!$A$1:$L$2</definedName>
    <definedName name="_____08" localSheetId="19">'[2]08'!$A$1:$L$2</definedName>
    <definedName name="_____08">'[3]08'!$A$1:$L$2</definedName>
    <definedName name="_____09" localSheetId="19">'[2]09'!$A$1:$L$2</definedName>
    <definedName name="_____09">'[3]09'!$A$1:$L$2</definedName>
    <definedName name="_____10" localSheetId="19">'[2]10'!$A$1:$L$2</definedName>
    <definedName name="_____10">'[3]10'!$A$1:$L$2</definedName>
    <definedName name="_____typ3">[5]Lista!$B$49:$C$303</definedName>
    <definedName name="____07" localSheetId="19">'[2]07'!$A$1:$L$2</definedName>
    <definedName name="____07">'[3]07'!$A$1:$L$2</definedName>
    <definedName name="____08" localSheetId="19">'[2]08'!$A$1:$L$2</definedName>
    <definedName name="____08">'[3]08'!$A$1:$L$2</definedName>
    <definedName name="____09" localSheetId="19">'[2]09'!$A$1:$L$2</definedName>
    <definedName name="____09">'[3]09'!$A$1:$L$2</definedName>
    <definedName name="____10" localSheetId="19">'[2]10'!$A$1:$L$2</definedName>
    <definedName name="____10">'[3]10'!$A$1:$L$2</definedName>
    <definedName name="____typ3">[5]Lista!$B$49:$C$303</definedName>
    <definedName name="___07" localSheetId="19">'[2]07'!$A$1:$L$2</definedName>
    <definedName name="___07">'[3]07'!$A$1:$L$2</definedName>
    <definedName name="___08" localSheetId="19">'[2]08'!$A$1:$L$2</definedName>
    <definedName name="___08">'[3]08'!$A$1:$L$2</definedName>
    <definedName name="___09" localSheetId="19">'[2]09'!$A$1:$L$2</definedName>
    <definedName name="___09">'[3]09'!$A$1:$L$2</definedName>
    <definedName name="___10" localSheetId="19">'[2]10'!$A$1:$L$2</definedName>
    <definedName name="___10">'[3]10'!$A$1:$L$2</definedName>
    <definedName name="___typ3">[5]Lista!$B$49:$C$303</definedName>
    <definedName name="__07" localSheetId="19">'[2]07'!$A$1:$L$2</definedName>
    <definedName name="__07">'[3]07'!$A$1:$L$2</definedName>
    <definedName name="__08" localSheetId="19">'[2]08'!$A$1:$L$2</definedName>
    <definedName name="__08">'[3]08'!$A$1:$L$2</definedName>
    <definedName name="__09" localSheetId="19">'[2]09'!$A$1:$L$2</definedName>
    <definedName name="__09">'[3]09'!$A$1:$L$2</definedName>
    <definedName name="__10" localSheetId="19">'[2]10'!$A$1:$L$2</definedName>
    <definedName name="__10">'[3]10'!$A$1:$L$2</definedName>
    <definedName name="__123Graph_A" localSheetId="10" hidden="1">[7]Skattepolitik!#REF!</definedName>
    <definedName name="__123Graph_A" localSheetId="2" hidden="1">[7]Skattepolitik!#REF!</definedName>
    <definedName name="__123Graph_A" localSheetId="15" hidden="1">[7]Skattepolitik!#REF!</definedName>
    <definedName name="__123Graph_A" localSheetId="16" hidden="1">[7]Skattepolitik!#REF!</definedName>
    <definedName name="__123Graph_A" localSheetId="18" hidden="1">[7]Skattepolitik!#REF!</definedName>
    <definedName name="__123Graph_A" localSheetId="17" hidden="1">[7]Skattepolitik!#REF!</definedName>
    <definedName name="__123Graph_A" localSheetId="1" hidden="1">[7]Skattepolitik!#REF!</definedName>
    <definedName name="__123Graph_A" localSheetId="4" hidden="1">[7]Skattepolitik!#REF!</definedName>
    <definedName name="__123Graph_A" localSheetId="8" hidden="1">[7]Skattepolitik!#REF!</definedName>
    <definedName name="__123Graph_A" localSheetId="12" hidden="1">[7]Skattepolitik!#REF!</definedName>
    <definedName name="__123Graph_A" localSheetId="21" hidden="1">[7]Skattepolitik!#REF!</definedName>
    <definedName name="__123Graph_A" localSheetId="3" hidden="1">[7]Skattepolitik!#REF!</definedName>
    <definedName name="__123Graph_A" localSheetId="5" hidden="1">[7]Skattepolitik!#REF!</definedName>
    <definedName name="__123Graph_A" localSheetId="6" hidden="1">[7]Skattepolitik!#REF!</definedName>
    <definedName name="__123Graph_A" localSheetId="9" hidden="1">[7]Skattepolitik!#REF!</definedName>
    <definedName name="__123Graph_A" hidden="1">[7]Skattepolitik!#REF!</definedName>
    <definedName name="__123Graph_B" localSheetId="10" hidden="1">[7]Skattepolitik!#REF!</definedName>
    <definedName name="__123Graph_B" localSheetId="16" hidden="1">[7]Skattepolitik!#REF!</definedName>
    <definedName name="__123Graph_B" localSheetId="18" hidden="1">[7]Skattepolitik!#REF!</definedName>
    <definedName name="__123Graph_B" localSheetId="17" hidden="1">[7]Skattepolitik!#REF!</definedName>
    <definedName name="__123Graph_B" localSheetId="1" hidden="1">[7]Skattepolitik!#REF!</definedName>
    <definedName name="__123Graph_B" localSheetId="4" hidden="1">[7]Skattepolitik!#REF!</definedName>
    <definedName name="__123Graph_B" localSheetId="8" hidden="1">[7]Skattepolitik!#REF!</definedName>
    <definedName name="__123Graph_B" localSheetId="12" hidden="1">[7]Skattepolitik!#REF!</definedName>
    <definedName name="__123Graph_B" localSheetId="21" hidden="1">[7]Skattepolitik!#REF!</definedName>
    <definedName name="__123Graph_B" localSheetId="5" hidden="1">[7]Skattepolitik!#REF!</definedName>
    <definedName name="__123Graph_B" localSheetId="9" hidden="1">[7]Skattepolitik!#REF!</definedName>
    <definedName name="__123Graph_B" hidden="1">[7]Skattepolitik!#REF!</definedName>
    <definedName name="__123Graph_C" localSheetId="10" hidden="1">[7]Skattepolitik!#REF!</definedName>
    <definedName name="__123Graph_C" localSheetId="16" hidden="1">[7]Skattepolitik!#REF!</definedName>
    <definedName name="__123Graph_C" localSheetId="18" hidden="1">[7]Skattepolitik!#REF!</definedName>
    <definedName name="__123Graph_C" localSheetId="17" hidden="1">[7]Skattepolitik!#REF!</definedName>
    <definedName name="__123Graph_C" localSheetId="1" hidden="1">[7]Skattepolitik!#REF!</definedName>
    <definedName name="__123Graph_C" localSheetId="4" hidden="1">[7]Skattepolitik!#REF!</definedName>
    <definedName name="__123Graph_C" localSheetId="8" hidden="1">[7]Skattepolitik!#REF!</definedName>
    <definedName name="__123Graph_C" localSheetId="12" hidden="1">[7]Skattepolitik!#REF!</definedName>
    <definedName name="__123Graph_C" localSheetId="21" hidden="1">[7]Skattepolitik!#REF!</definedName>
    <definedName name="__123Graph_C" localSheetId="5" hidden="1">[7]Skattepolitik!#REF!</definedName>
    <definedName name="__123Graph_C" localSheetId="9" hidden="1">[7]Skattepolitik!#REF!</definedName>
    <definedName name="__123Graph_C" hidden="1">[7]Skattepolitik!#REF!</definedName>
    <definedName name="__123Graph_D" localSheetId="10" hidden="1">[7]Skattepolitik!#REF!</definedName>
    <definedName name="__123Graph_D" localSheetId="16" hidden="1">[7]Skattepolitik!#REF!</definedName>
    <definedName name="__123Graph_D" localSheetId="18" hidden="1">[7]Skattepolitik!#REF!</definedName>
    <definedName name="__123Graph_D" localSheetId="17" hidden="1">[7]Skattepolitik!#REF!</definedName>
    <definedName name="__123Graph_D" localSheetId="1" hidden="1">[7]Skattepolitik!#REF!</definedName>
    <definedName name="__123Graph_D" localSheetId="8" hidden="1">[7]Skattepolitik!#REF!</definedName>
    <definedName name="__123Graph_D" localSheetId="12" hidden="1">[7]Skattepolitik!#REF!</definedName>
    <definedName name="__123Graph_D" localSheetId="21" hidden="1">[7]Skattepolitik!#REF!</definedName>
    <definedName name="__123Graph_D" localSheetId="9" hidden="1">[7]Skattepolitik!#REF!</definedName>
    <definedName name="__123Graph_D" hidden="1">[7]Skattepolitik!#REF!</definedName>
    <definedName name="__typ3">[5]Lista!$B$49:$C$303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'[4]10'!$A$1:$L$2</definedName>
    <definedName name="_2_07" localSheetId="19">'[2]07'!$A$1:$L$2</definedName>
    <definedName name="_2_07">'[3]07'!$A$1:$L$2</definedName>
    <definedName name="_2_08">'[1]08'!$A$1:$L$2</definedName>
    <definedName name="_3_07">'[4]07'!$A$1:$L$2</definedName>
    <definedName name="_3_09">'[1]09'!$A$1:$L$2</definedName>
    <definedName name="_4_08" localSheetId="19">'[2]08'!$A$1:$L$2</definedName>
    <definedName name="_4_08">'[3]08'!$A$1:$L$2</definedName>
    <definedName name="_4_10">'[1]10'!$A$1:$L$2</definedName>
    <definedName name="_6_08">'[4]08'!$A$1:$L$2</definedName>
    <definedName name="_6_09" localSheetId="19">'[2]09'!$A$1:$L$2</definedName>
    <definedName name="_6_09">'[3]09'!$A$1:$L$2</definedName>
    <definedName name="_8_10" localSheetId="19">'[2]10'!$A$1:$L$2</definedName>
    <definedName name="_8_10">'[3]10'!$A$1:$L$2</definedName>
    <definedName name="_9_09">'[4]09'!$A$1:$L$2</definedName>
    <definedName name="_TAB1" localSheetId="10">#REF!</definedName>
    <definedName name="_TAB1" localSheetId="2">#REF!</definedName>
    <definedName name="_TAB1" localSheetId="1">#REF!</definedName>
    <definedName name="_TAB1" localSheetId="8">#REF!</definedName>
    <definedName name="_TAB1" localSheetId="12">#REF!</definedName>
    <definedName name="_TAB1" localSheetId="21">#REF!</definedName>
    <definedName name="_TAB1" localSheetId="3">#REF!</definedName>
    <definedName name="_TAB1" localSheetId="5">#REF!</definedName>
    <definedName name="_TAB1" localSheetId="14">#REF!</definedName>
    <definedName name="_TAB1" localSheetId="9">#REF!</definedName>
    <definedName name="_TAB1">#REF!</definedName>
    <definedName name="_TAB4" localSheetId="10">#REF!</definedName>
    <definedName name="_TAB4" localSheetId="1">#REF!</definedName>
    <definedName name="_TAB4" localSheetId="8">#REF!</definedName>
    <definedName name="_TAB4" localSheetId="12">#REF!</definedName>
    <definedName name="_TAB4" localSheetId="21">#REF!</definedName>
    <definedName name="_TAB4" localSheetId="14">#REF!</definedName>
    <definedName name="_TAB4" localSheetId="9">#REF!</definedName>
    <definedName name="_TAB4">#REF!</definedName>
    <definedName name="_typ3">[5]Lista!$B$49:$C$303</definedName>
    <definedName name="a" localSheetId="10">#REF!</definedName>
    <definedName name="a" localSheetId="2">#REF!</definedName>
    <definedName name="a" localSheetId="1">#REF!</definedName>
    <definedName name="a" localSheetId="8">#REF!</definedName>
    <definedName name="a" localSheetId="12">#REF!</definedName>
    <definedName name="a" localSheetId="21">#REF!</definedName>
    <definedName name="a" localSheetId="3">#REF!</definedName>
    <definedName name="a" localSheetId="5">#REF!</definedName>
    <definedName name="a" localSheetId="9">#REF!</definedName>
    <definedName name="a" localSheetId="19">#REF!</definedName>
    <definedName name="a">#REF!</definedName>
    <definedName name="a_1" localSheetId="10">#REF!</definedName>
    <definedName name="a_1" localSheetId="1">#REF!</definedName>
    <definedName name="a_1" localSheetId="4">#REF!</definedName>
    <definedName name="a_1" localSheetId="8">#REF!</definedName>
    <definedName name="a_1" localSheetId="12">#REF!</definedName>
    <definedName name="a_1" localSheetId="21">#REF!</definedName>
    <definedName name="a_1" localSheetId="9">#REF!</definedName>
    <definedName name="a_1">#REF!</definedName>
    <definedName name="a_2" localSheetId="10">#REF!</definedName>
    <definedName name="a_2" localSheetId="1">#REF!</definedName>
    <definedName name="a_2" localSheetId="4">#REF!</definedName>
    <definedName name="a_2" localSheetId="8">#REF!</definedName>
    <definedName name="a_2" localSheetId="12">#REF!</definedName>
    <definedName name="a_2" localSheetId="21">#REF!</definedName>
    <definedName name="a_2" localSheetId="9">#REF!</definedName>
    <definedName name="a_2">#REF!</definedName>
    <definedName name="a_3" localSheetId="1">#REF!</definedName>
    <definedName name="a_3" localSheetId="4">#REF!</definedName>
    <definedName name="a_3" localSheetId="8">#REF!</definedName>
    <definedName name="a_3" localSheetId="9">#REF!</definedName>
    <definedName name="a_3">#REF!</definedName>
    <definedName name="a_4" localSheetId="1">#REF!</definedName>
    <definedName name="a_4" localSheetId="8">#REF!</definedName>
    <definedName name="a_4" localSheetId="9">#REF!</definedName>
    <definedName name="a_4">#REF!</definedName>
    <definedName name="a_5" localSheetId="1">#REF!</definedName>
    <definedName name="a_5" localSheetId="8">#REF!</definedName>
    <definedName name="a_5" localSheetId="9">#REF!</definedName>
    <definedName name="a_5">#REF!</definedName>
    <definedName name="aaf" localSheetId="1">#REF!</definedName>
    <definedName name="aaf" localSheetId="8">#REF!</definedName>
    <definedName name="aaf" localSheetId="9">#REF!</definedName>
    <definedName name="aaf">#REF!</definedName>
    <definedName name="ab" localSheetId="1">#REF!</definedName>
    <definedName name="ab" localSheetId="8">#REF!</definedName>
    <definedName name="ab" localSheetId="9">#REF!</definedName>
    <definedName name="ab">#REF!</definedName>
    <definedName name="abc" localSheetId="1">#REF!</definedName>
    <definedName name="abc" localSheetId="8">#REF!</definedName>
    <definedName name="abc" localSheetId="9">#REF!</definedName>
    <definedName name="abc">#REF!</definedName>
    <definedName name="abheryaery" localSheetId="1">#REF!</definedName>
    <definedName name="abheryaery" localSheetId="8">#REF!</definedName>
    <definedName name="abheryaery" localSheetId="9">#REF!</definedName>
    <definedName name="abheryaery">#REF!</definedName>
    <definedName name="abraeger" localSheetId="1">#REF!</definedName>
    <definedName name="abraeger" localSheetId="8">#REF!</definedName>
    <definedName name="abraeger" localSheetId="9">#REF!</definedName>
    <definedName name="abraeger">#REF!</definedName>
    <definedName name="abreryhr" localSheetId="1">#REF!</definedName>
    <definedName name="abreryhr" localSheetId="8">#REF!</definedName>
    <definedName name="abreryhr" localSheetId="9">#REF!</definedName>
    <definedName name="abreryhr">#REF!</definedName>
    <definedName name="adaf" localSheetId="1">#REF!</definedName>
    <definedName name="adaf" localSheetId="8">#REF!</definedName>
    <definedName name="adaf" localSheetId="9">#REF!</definedName>
    <definedName name="adaf" localSheetId="19">#REF!</definedName>
    <definedName name="adaf">#REF!</definedName>
    <definedName name="adf" localSheetId="1">#REF!</definedName>
    <definedName name="adf" localSheetId="8">#REF!</definedName>
    <definedName name="adf" localSheetId="9">#REF!</definedName>
    <definedName name="adf" localSheetId="19">#REF!</definedName>
    <definedName name="adf">#REF!</definedName>
    <definedName name="adfaf" localSheetId="1">#REF!</definedName>
    <definedName name="adfaf" localSheetId="8">#REF!</definedName>
    <definedName name="adfaf" localSheetId="9">#REF!</definedName>
    <definedName name="adfaf" localSheetId="19">#REF!</definedName>
    <definedName name="adfaf">#REF!</definedName>
    <definedName name="adfgadfgha">[8]DEB.JMF!$1:$6</definedName>
    <definedName name="adfklja" localSheetId="10">#REF!</definedName>
    <definedName name="adfklja" localSheetId="2">#REF!</definedName>
    <definedName name="adfklja" localSheetId="1">#REF!</definedName>
    <definedName name="adfklja" localSheetId="8">#REF!</definedName>
    <definedName name="adfklja" localSheetId="12">#REF!</definedName>
    <definedName name="adfklja" localSheetId="21">#REF!</definedName>
    <definedName name="adfklja" localSheetId="3">#REF!</definedName>
    <definedName name="adfklja" localSheetId="5">#REF!</definedName>
    <definedName name="adfklja" localSheetId="9">#REF!</definedName>
    <definedName name="adfklja" localSheetId="19">#REF!</definedName>
    <definedName name="adfklja">#REF!</definedName>
    <definedName name="adsasga">[8]DEB.AKTUELL!$1:$6</definedName>
    <definedName name="aeberhr" localSheetId="10">#REF!</definedName>
    <definedName name="aeberhr" localSheetId="2">#REF!</definedName>
    <definedName name="aeberhr" localSheetId="1">#REF!</definedName>
    <definedName name="aeberhr" localSheetId="8">#REF!</definedName>
    <definedName name="aeberhr" localSheetId="12">#REF!</definedName>
    <definedName name="aeberhr" localSheetId="21">#REF!</definedName>
    <definedName name="aeberhr" localSheetId="3">#REF!</definedName>
    <definedName name="aeberhr" localSheetId="5">#REF!</definedName>
    <definedName name="aeberhr" localSheetId="9">#REF!</definedName>
    <definedName name="aeberhr">#REF!</definedName>
    <definedName name="aegwetwt" localSheetId="10">#REF!</definedName>
    <definedName name="aegwetwt" localSheetId="1">#REF!</definedName>
    <definedName name="aegwetwt" localSheetId="8">#REF!</definedName>
    <definedName name="aegwetwt" localSheetId="12">#REF!</definedName>
    <definedName name="aegwetwt" localSheetId="21">#REF!</definedName>
    <definedName name="aegwetwt" localSheetId="9">#REF!</definedName>
    <definedName name="aegwetwt" localSheetId="19">#REF!</definedName>
    <definedName name="aegwetwt">#REF!</definedName>
    <definedName name="aereyer" localSheetId="10">#REF!</definedName>
    <definedName name="aereyer" localSheetId="1">#REF!</definedName>
    <definedName name="aereyer" localSheetId="8">#REF!</definedName>
    <definedName name="aereyer" localSheetId="12">#REF!</definedName>
    <definedName name="aereyer" localSheetId="21">#REF!</definedName>
    <definedName name="aereyer" localSheetId="9">#REF!</definedName>
    <definedName name="aereyer">#REF!</definedName>
    <definedName name="aerhaeru" localSheetId="1">#REF!</definedName>
    <definedName name="aerhaeru" localSheetId="8">#REF!</definedName>
    <definedName name="aerhaeru" localSheetId="9">#REF!</definedName>
    <definedName name="aerhaeru" localSheetId="19">#REF!</definedName>
    <definedName name="aerhaeru">#REF!</definedName>
    <definedName name="aerhaete" localSheetId="1">#REF!</definedName>
    <definedName name="aerhaete" localSheetId="8">#REF!</definedName>
    <definedName name="aerhaete" localSheetId="9">#REF!</definedName>
    <definedName name="aerhaete">#REF!</definedName>
    <definedName name="aerheryq" localSheetId="1">#REF!</definedName>
    <definedName name="aerheryq" localSheetId="8">#REF!</definedName>
    <definedName name="aerheryq" localSheetId="9">#REF!</definedName>
    <definedName name="aerheryq">#REF!</definedName>
    <definedName name="aerhyery" localSheetId="1">#REF!</definedName>
    <definedName name="aerhyery" localSheetId="8">#REF!</definedName>
    <definedName name="aerhyery" localSheetId="9">#REF!</definedName>
    <definedName name="aerhyery">#REF!</definedName>
    <definedName name="aerhyqery" localSheetId="1">#REF!</definedName>
    <definedName name="aerhyqery" localSheetId="8">#REF!</definedName>
    <definedName name="aerhyqery" localSheetId="9">#REF!</definedName>
    <definedName name="aerhyqery" localSheetId="19">#REF!</definedName>
    <definedName name="aerhyqery">#REF!</definedName>
    <definedName name="aerhyqey" localSheetId="1">#REF!</definedName>
    <definedName name="aerhyqey" localSheetId="8">#REF!</definedName>
    <definedName name="aerhyqey" localSheetId="9">#REF!</definedName>
    <definedName name="aerhyqey" localSheetId="19">#REF!</definedName>
    <definedName name="aerhyqey">#REF!</definedName>
    <definedName name="aerhyuhy" localSheetId="1">#REF!</definedName>
    <definedName name="aerhyuhy" localSheetId="8">#REF!</definedName>
    <definedName name="aerhyuhy" localSheetId="9">#REF!</definedName>
    <definedName name="aerhyuhy">#REF!</definedName>
    <definedName name="aery" localSheetId="1">#REF!</definedName>
    <definedName name="aery" localSheetId="8">#REF!</definedName>
    <definedName name="aery" localSheetId="9">#REF!</definedName>
    <definedName name="aery">#REF!</definedName>
    <definedName name="aeryg" localSheetId="1">#REF!</definedName>
    <definedName name="aeryg" localSheetId="8">#REF!</definedName>
    <definedName name="aeryg" localSheetId="9">#REF!</definedName>
    <definedName name="aeryg">#REF!</definedName>
    <definedName name="aesgwegyery" localSheetId="1">#REF!</definedName>
    <definedName name="aesgwegyery" localSheetId="8">#REF!</definedName>
    <definedName name="aesgwegyery" localSheetId="9">#REF!</definedName>
    <definedName name="aesgwegyery" localSheetId="19">#REF!</definedName>
    <definedName name="aesgwegyery">#REF!</definedName>
    <definedName name="af" localSheetId="1">#REF!</definedName>
    <definedName name="af" localSheetId="8">#REF!</definedName>
    <definedName name="af" localSheetId="9">#REF!</definedName>
    <definedName name="af">#REF!</definedName>
    <definedName name="afd" localSheetId="1">#REF!</definedName>
    <definedName name="afd" localSheetId="8">#REF!</definedName>
    <definedName name="afd" localSheetId="9">#REF!</definedName>
    <definedName name="afd" localSheetId="19">#REF!</definedName>
    <definedName name="afd">#REF!</definedName>
    <definedName name="agasdrgar" localSheetId="1">#REF!</definedName>
    <definedName name="agasdrgar" localSheetId="8">#REF!</definedName>
    <definedName name="agasdrgar" localSheetId="9">#REF!</definedName>
    <definedName name="agasdrgar">#REF!</definedName>
    <definedName name="agat" localSheetId="1">#REF!</definedName>
    <definedName name="agat" localSheetId="8">#REF!</definedName>
    <definedName name="agat" localSheetId="9">#REF!</definedName>
    <definedName name="agat">#REF!</definedName>
    <definedName name="agfrga" localSheetId="1">#REF!</definedName>
    <definedName name="agfrga" localSheetId="8">#REF!</definedName>
    <definedName name="agfrga" localSheetId="9">#REF!</definedName>
    <definedName name="agfrga">#REF!</definedName>
    <definedName name="agr" localSheetId="1">#REF!</definedName>
    <definedName name="agr" localSheetId="8">#REF!</definedName>
    <definedName name="agr" localSheetId="9">#REF!</definedName>
    <definedName name="agr">#REF!</definedName>
    <definedName name="agragrg" localSheetId="1">#REF!</definedName>
    <definedName name="agragrg" localSheetId="8">#REF!</definedName>
    <definedName name="agragrg" localSheetId="9">#REF!</definedName>
    <definedName name="agragrg">#REF!</definedName>
    <definedName name="agrar" localSheetId="1">#REF!</definedName>
    <definedName name="agrar" localSheetId="8">#REF!</definedName>
    <definedName name="agrar" localSheetId="9">#REF!</definedName>
    <definedName name="agrar">#REF!</definedName>
    <definedName name="alf" localSheetId="1">#REF!</definedName>
    <definedName name="alf" localSheetId="8">#REF!</definedName>
    <definedName name="alf" localSheetId="9">#REF!</definedName>
    <definedName name="alf">#REF!</definedName>
    <definedName name="Alpha" localSheetId="1">#REF!</definedName>
    <definedName name="Alpha" localSheetId="8">#REF!</definedName>
    <definedName name="Alpha" localSheetId="9">#REF!</definedName>
    <definedName name="Alpha">#REF!</definedName>
    <definedName name="alpha1" localSheetId="1">#REF!</definedName>
    <definedName name="alpha1" localSheetId="8">#REF!</definedName>
    <definedName name="alpha1" localSheetId="9">#REF!</definedName>
    <definedName name="alpha1">#REF!</definedName>
    <definedName name="alpha1b" localSheetId="1">#REF!</definedName>
    <definedName name="alpha1b" localSheetId="8">#REF!</definedName>
    <definedName name="alpha1b" localSheetId="9">#REF!</definedName>
    <definedName name="alpha1b">#REF!</definedName>
    <definedName name="alpha2" localSheetId="1">#REF!</definedName>
    <definedName name="alpha2" localSheetId="8">#REF!</definedName>
    <definedName name="alpha2" localSheetId="9">#REF!</definedName>
    <definedName name="alpha2">#REF!</definedName>
    <definedName name="alpha2b" localSheetId="1">#REF!</definedName>
    <definedName name="alpha2b" localSheetId="8">#REF!</definedName>
    <definedName name="alpha2b" localSheetId="9">#REF!</definedName>
    <definedName name="alpha2b">#REF!</definedName>
    <definedName name="anhethyreya" localSheetId="1">#REF!</definedName>
    <definedName name="anhethyreya" localSheetId="8">#REF!</definedName>
    <definedName name="anhethyreya" localSheetId="9">#REF!</definedName>
    <definedName name="anhethyreya">#REF!</definedName>
    <definedName name="anhthsth" localSheetId="1">#REF!</definedName>
    <definedName name="anhthsth" localSheetId="8">#REF!</definedName>
    <definedName name="anhthsth" localSheetId="9">#REF!</definedName>
    <definedName name="anhthsth">#REF!</definedName>
    <definedName name="anton" localSheetId="1">#REF!</definedName>
    <definedName name="anton" localSheetId="8">#REF!</definedName>
    <definedName name="anton" localSheetId="9">#REF!</definedName>
    <definedName name="anton" localSheetId="19">#REF!</definedName>
    <definedName name="anton">#REF!</definedName>
    <definedName name="ar" localSheetId="1">#REF!</definedName>
    <definedName name="ar" localSheetId="8">#REF!</definedName>
    <definedName name="ar" localSheetId="9">#REF!</definedName>
    <definedName name="ar">#REF!</definedName>
    <definedName name="aragty4twe" localSheetId="1">#REF!</definedName>
    <definedName name="aragty4twe" localSheetId="8">#REF!</definedName>
    <definedName name="aragty4twe" localSheetId="9">#REF!</definedName>
    <definedName name="aragty4twe" localSheetId="19">#REF!</definedName>
    <definedName name="aragty4twe">#REF!</definedName>
    <definedName name="ararte" localSheetId="1">#REF!</definedName>
    <definedName name="ararte" localSheetId="8">#REF!</definedName>
    <definedName name="ararte" localSheetId="9">#REF!</definedName>
    <definedName name="ararte">#REF!</definedName>
    <definedName name="are" localSheetId="1">#REF!</definedName>
    <definedName name="are" localSheetId="8">#REF!</definedName>
    <definedName name="are" localSheetId="9">#REF!</definedName>
    <definedName name="are">#REF!</definedName>
    <definedName name="aregyy" localSheetId="1">#REF!</definedName>
    <definedName name="aregyy" localSheetId="8">#REF!</definedName>
    <definedName name="aregyy" localSheetId="9">#REF!</definedName>
    <definedName name="aregyy" localSheetId="19">#REF!</definedName>
    <definedName name="aregyy">#REF!</definedName>
    <definedName name="arey" localSheetId="1">#REF!</definedName>
    <definedName name="arey" localSheetId="8">#REF!</definedName>
    <definedName name="arey" localSheetId="9">#REF!</definedName>
    <definedName name="arey" localSheetId="19">#REF!</definedName>
    <definedName name="arey">#REF!</definedName>
    <definedName name="arg">[9]Lista!$B$49:$C$303</definedName>
    <definedName name="argaey">[10]Lista!$B$49:$C$303</definedName>
    <definedName name="argarger" localSheetId="10">#REF!</definedName>
    <definedName name="argarger" localSheetId="2">#REF!</definedName>
    <definedName name="argarger" localSheetId="1">#REF!</definedName>
    <definedName name="argarger" localSheetId="8">#REF!</definedName>
    <definedName name="argarger" localSheetId="12">#REF!</definedName>
    <definedName name="argarger" localSheetId="21">#REF!</definedName>
    <definedName name="argarger" localSheetId="3">#REF!</definedName>
    <definedName name="argarger" localSheetId="5">#REF!</definedName>
    <definedName name="argarger" localSheetId="9">#REF!</definedName>
    <definedName name="argarger">#REF!</definedName>
    <definedName name="argartaqt" localSheetId="10">#REF!</definedName>
    <definedName name="argartaqt" localSheetId="1">#REF!</definedName>
    <definedName name="argartaqt" localSheetId="8">#REF!</definedName>
    <definedName name="argartaqt" localSheetId="12">#REF!</definedName>
    <definedName name="argartaqt" localSheetId="21">#REF!</definedName>
    <definedName name="argartaqt" localSheetId="9">#REF!</definedName>
    <definedName name="argartaqt">#REF!</definedName>
    <definedName name="argh" localSheetId="10">#REF!</definedName>
    <definedName name="argh" localSheetId="1">#REF!</definedName>
    <definedName name="argh" localSheetId="8">#REF!</definedName>
    <definedName name="argh" localSheetId="12">#REF!</definedName>
    <definedName name="argh" localSheetId="21">#REF!</definedName>
    <definedName name="argh" localSheetId="9">#REF!</definedName>
    <definedName name="argh">#REF!</definedName>
    <definedName name="arghrag" localSheetId="1">#REF!</definedName>
    <definedName name="arghrag" localSheetId="8">#REF!</definedName>
    <definedName name="arghrag" localSheetId="9">#REF!</definedName>
    <definedName name="arghrag">#REF!</definedName>
    <definedName name="arhaeryha" localSheetId="1">#REF!</definedName>
    <definedName name="arhaeryha" localSheetId="8">#REF!</definedName>
    <definedName name="arhaeryha" localSheetId="9">#REF!</definedName>
    <definedName name="arhaeryha">#REF!</definedName>
    <definedName name="arhage" localSheetId="1">#REF!</definedName>
    <definedName name="arhage" localSheetId="8">#REF!</definedName>
    <definedName name="arhage" localSheetId="9">#REF!</definedName>
    <definedName name="arhage">#REF!</definedName>
    <definedName name="arr" localSheetId="1">#REF!</definedName>
    <definedName name="arr" localSheetId="8">#REF!</definedName>
    <definedName name="arr" localSheetId="9">#REF!</definedName>
    <definedName name="arr">#REF!</definedName>
    <definedName name="artb" localSheetId="1">#REF!</definedName>
    <definedName name="artb" localSheetId="8">#REF!</definedName>
    <definedName name="artb" localSheetId="9">#REF!</definedName>
    <definedName name="artb">#REF!</definedName>
    <definedName name="artwegasr" localSheetId="1">#REF!</definedName>
    <definedName name="artwegasr" localSheetId="8">#REF!</definedName>
    <definedName name="artwegasr" localSheetId="9">#REF!</definedName>
    <definedName name="artwegasr" localSheetId="19">#REF!</definedName>
    <definedName name="artwegasr">#REF!</definedName>
    <definedName name="aryqey" localSheetId="1">#REF!</definedName>
    <definedName name="aryqey" localSheetId="8">#REF!</definedName>
    <definedName name="aryqey" localSheetId="9">#REF!</definedName>
    <definedName name="aryqey" localSheetId="19">#REF!</definedName>
    <definedName name="aryqey">#REF!</definedName>
    <definedName name="asas" localSheetId="1">#REF!</definedName>
    <definedName name="asas" localSheetId="8">#REF!</definedName>
    <definedName name="asas" localSheetId="9">#REF!</definedName>
    <definedName name="asas" localSheetId="19">#REF!</definedName>
    <definedName name="asas">#REF!</definedName>
    <definedName name="asdf" localSheetId="1">#REF!</definedName>
    <definedName name="asdf" localSheetId="8">#REF!</definedName>
    <definedName name="asdf" localSheetId="9">#REF!</definedName>
    <definedName name="asdf" localSheetId="19">#REF!</definedName>
    <definedName name="asdf">#REF!</definedName>
    <definedName name="asdgasdg" localSheetId="1">#REF!</definedName>
    <definedName name="asdgasdg" localSheetId="8">#REF!</definedName>
    <definedName name="asdgasdg" localSheetId="9">#REF!</definedName>
    <definedName name="asdgasdg" localSheetId="19">#REF!</definedName>
    <definedName name="asdgasdg">#REF!</definedName>
    <definedName name="asdgdsag" localSheetId="1">#REF!</definedName>
    <definedName name="asdgdsag" localSheetId="8">#REF!</definedName>
    <definedName name="asdgdsag" localSheetId="9">#REF!</definedName>
    <definedName name="asdgdsag" localSheetId="19">#REF!</definedName>
    <definedName name="asdgdsag">#REF!</definedName>
    <definedName name="asdgsadgas" localSheetId="1">#REF!</definedName>
    <definedName name="asdgsadgas" localSheetId="8">#REF!</definedName>
    <definedName name="asdgsadgas" localSheetId="9">#REF!</definedName>
    <definedName name="asdgsadgas" localSheetId="19">#REF!</definedName>
    <definedName name="asdgsadgas">#REF!</definedName>
    <definedName name="aserh" localSheetId="1">#REF!</definedName>
    <definedName name="aserh" localSheetId="8">#REF!</definedName>
    <definedName name="aserh" localSheetId="9">#REF!</definedName>
    <definedName name="aserh">#REF!</definedName>
    <definedName name="aseryry" localSheetId="1">#REF!</definedName>
    <definedName name="aseryry" localSheetId="8">#REF!</definedName>
    <definedName name="aseryry" localSheetId="9">#REF!</definedName>
    <definedName name="aseryry" localSheetId="19">#REF!</definedName>
    <definedName name="aseryry">#REF!</definedName>
    <definedName name="asgasdg" localSheetId="1">#REF!</definedName>
    <definedName name="asgasdg" localSheetId="8">#REF!</definedName>
    <definedName name="asgasdg" localSheetId="9">#REF!</definedName>
    <definedName name="asgasdg" localSheetId="19">#REF!</definedName>
    <definedName name="asgasdg">#REF!</definedName>
    <definedName name="asgsdgasd" localSheetId="1">#REF!</definedName>
    <definedName name="asgsdgasd" localSheetId="8">#REF!</definedName>
    <definedName name="asgsdgasd" localSheetId="9">#REF!</definedName>
    <definedName name="asgsdgasd" localSheetId="19">#REF!</definedName>
    <definedName name="asgsdgasd">#REF!</definedName>
    <definedName name="astyyir" localSheetId="1">#REF!</definedName>
    <definedName name="astyyir" localSheetId="8">#REF!</definedName>
    <definedName name="astyyir" localSheetId="9">#REF!</definedName>
    <definedName name="astyyir">#REF!</definedName>
    <definedName name="atatw" localSheetId="1">#REF!</definedName>
    <definedName name="atatw" localSheetId="8">#REF!</definedName>
    <definedName name="atatw" localSheetId="9">#REF!</definedName>
    <definedName name="atatw">#REF!</definedName>
    <definedName name="atr" localSheetId="1">#REF!</definedName>
    <definedName name="atr" localSheetId="8">#REF!</definedName>
    <definedName name="atr" localSheetId="9">#REF!</definedName>
    <definedName name="atr">#REF!</definedName>
    <definedName name="atrhthasre" localSheetId="1">'[11]DIFF-LK'!#REF!</definedName>
    <definedName name="atrhthasre" localSheetId="8">'[11]DIFF-LK'!#REF!</definedName>
    <definedName name="atrhthasre" localSheetId="9">'[11]DIFF-LK'!#REF!</definedName>
    <definedName name="atrhthasre">'[11]DIFF-LK'!#REF!</definedName>
    <definedName name="atsyu" localSheetId="10">#REF!</definedName>
    <definedName name="atsyu" localSheetId="2">#REF!</definedName>
    <definedName name="atsyu" localSheetId="1">#REF!</definedName>
    <definedName name="atsyu" localSheetId="8">#REF!</definedName>
    <definedName name="atsyu" localSheetId="12">#REF!</definedName>
    <definedName name="atsyu" localSheetId="21">#REF!</definedName>
    <definedName name="atsyu" localSheetId="3">#REF!</definedName>
    <definedName name="atsyu" localSheetId="5">#REF!</definedName>
    <definedName name="atsyu" localSheetId="9">#REF!</definedName>
    <definedName name="atsyu">#REF!</definedName>
    <definedName name="avr" localSheetId="10">#REF!</definedName>
    <definedName name="avr" localSheetId="1">#REF!</definedName>
    <definedName name="avr" localSheetId="8">#REF!</definedName>
    <definedName name="avr" localSheetId="12">#REF!</definedName>
    <definedName name="avr" localSheetId="21">#REF!</definedName>
    <definedName name="avr" localSheetId="9">#REF!</definedName>
    <definedName name="avr">#REF!</definedName>
    <definedName name="aw" localSheetId="10">#REF!</definedName>
    <definedName name="aw" localSheetId="1">#REF!</definedName>
    <definedName name="aw" localSheetId="8">#REF!</definedName>
    <definedName name="aw" localSheetId="12">#REF!</definedName>
    <definedName name="aw" localSheetId="21">#REF!</definedName>
    <definedName name="aw" localSheetId="9">#REF!</definedName>
    <definedName name="aw">#REF!</definedName>
    <definedName name="awet" localSheetId="10">#REF!</definedName>
    <definedName name="awet" localSheetId="1">#REF!</definedName>
    <definedName name="awet" localSheetId="8">#REF!</definedName>
    <definedName name="awet" localSheetId="12">#REF!</definedName>
    <definedName name="awet" localSheetId="9">#REF!</definedName>
    <definedName name="awet">#REF!</definedName>
    <definedName name="awgeaerye" localSheetId="1">#REF!</definedName>
    <definedName name="awgeaerye" localSheetId="8">#REF!</definedName>
    <definedName name="awgeaerye" localSheetId="9">#REF!</definedName>
    <definedName name="awgeaerye" localSheetId="19">#REF!</definedName>
    <definedName name="awgeaerye">#REF!</definedName>
    <definedName name="awrberhy" localSheetId="1">#REF!</definedName>
    <definedName name="awrberhy" localSheetId="8">#REF!</definedName>
    <definedName name="awrberhy" localSheetId="9">#REF!</definedName>
    <definedName name="awrberhy">#REF!</definedName>
    <definedName name="awrergaet" localSheetId="1">#REF!</definedName>
    <definedName name="awrergaet" localSheetId="8">#REF!</definedName>
    <definedName name="awrergaet" localSheetId="9">#REF!</definedName>
    <definedName name="awrergaet">#REF!</definedName>
    <definedName name="awrta" localSheetId="1">#REF!</definedName>
    <definedName name="awrta" localSheetId="8">#REF!</definedName>
    <definedName name="awrta" localSheetId="9">#REF!</definedName>
    <definedName name="awrta">#REF!</definedName>
    <definedName name="ayeryry" localSheetId="1">#REF!</definedName>
    <definedName name="ayeryry" localSheetId="8">#REF!</definedName>
    <definedName name="ayeryry" localSheetId="9">#REF!</definedName>
    <definedName name="ayeryry" localSheetId="19">#REF!</definedName>
    <definedName name="ayeryry">#REF!</definedName>
    <definedName name="ayt" localSheetId="1">#REF!</definedName>
    <definedName name="ayt" localSheetId="8">#REF!</definedName>
    <definedName name="ayt" localSheetId="9">#REF!</definedName>
    <definedName name="ayt">#REF!</definedName>
    <definedName name="b" localSheetId="1">#REF!</definedName>
    <definedName name="b" localSheetId="8">#REF!</definedName>
    <definedName name="b" localSheetId="9">#REF!</definedName>
    <definedName name="b">#REF!</definedName>
    <definedName name="BA">'[1]07'!$A$1:$L$2</definedName>
    <definedName name="baeher" localSheetId="10">#REF!</definedName>
    <definedName name="baeher" localSheetId="2">#REF!</definedName>
    <definedName name="baeher" localSheetId="1">#REF!</definedName>
    <definedName name="baeher" localSheetId="8">#REF!</definedName>
    <definedName name="baeher" localSheetId="12">#REF!</definedName>
    <definedName name="baeher" localSheetId="21">#REF!</definedName>
    <definedName name="baeher" localSheetId="3">#REF!</definedName>
    <definedName name="baeher" localSheetId="5">#REF!</definedName>
    <definedName name="baeher" localSheetId="9">#REF!</definedName>
    <definedName name="baeher">#REF!</definedName>
    <definedName name="baergyra" localSheetId="10">#REF!</definedName>
    <definedName name="baergyra" localSheetId="1">#REF!</definedName>
    <definedName name="baergyra" localSheetId="8">#REF!</definedName>
    <definedName name="baergyra" localSheetId="12">#REF!</definedName>
    <definedName name="baergyra" localSheetId="21">#REF!</definedName>
    <definedName name="baergyra" localSheetId="9">#REF!</definedName>
    <definedName name="baergyra">#REF!</definedName>
    <definedName name="baraghrg" localSheetId="10">#REF!</definedName>
    <definedName name="baraghrg" localSheetId="1">#REF!</definedName>
    <definedName name="baraghrg" localSheetId="8">#REF!</definedName>
    <definedName name="baraghrg" localSheetId="12">#REF!</definedName>
    <definedName name="baraghrg" localSheetId="21">#REF!</definedName>
    <definedName name="baraghrg" localSheetId="9">#REF!</definedName>
    <definedName name="baraghrg">#REF!</definedName>
    <definedName name="bb" localSheetId="1">#REF!</definedName>
    <definedName name="bb" localSheetId="8">#REF!</definedName>
    <definedName name="bb" localSheetId="9">#REF!</definedName>
    <definedName name="bb" localSheetId="19">#REF!</definedName>
    <definedName name="bb">#REF!</definedName>
    <definedName name="bdy" localSheetId="1">#REF!</definedName>
    <definedName name="bdy" localSheetId="8">#REF!</definedName>
    <definedName name="bdy" localSheetId="9">#REF!</definedName>
    <definedName name="bdy">#REF!</definedName>
    <definedName name="bessth" localSheetId="1">#REF!</definedName>
    <definedName name="bessth" localSheetId="8">#REF!</definedName>
    <definedName name="bessth" localSheetId="9">#REF!</definedName>
    <definedName name="bessth">#REF!</definedName>
    <definedName name="Beta" localSheetId="1">#REF!</definedName>
    <definedName name="Beta" localSheetId="8">#REF!</definedName>
    <definedName name="Beta" localSheetId="9">#REF!</definedName>
    <definedName name="Beta">#REF!</definedName>
    <definedName name="Beta0_5" localSheetId="1">#REF!</definedName>
    <definedName name="Beta0_5" localSheetId="8">#REF!</definedName>
    <definedName name="Beta0_5" localSheetId="9">#REF!</definedName>
    <definedName name="Beta0_5">#REF!</definedName>
    <definedName name="beta1" localSheetId="1">#REF!</definedName>
    <definedName name="beta1" localSheetId="8">#REF!</definedName>
    <definedName name="beta1" localSheetId="9">#REF!</definedName>
    <definedName name="beta1">#REF!</definedName>
    <definedName name="Beta1_5" localSheetId="1">#REF!</definedName>
    <definedName name="Beta1_5" localSheetId="8">#REF!</definedName>
    <definedName name="Beta1_5" localSheetId="9">#REF!</definedName>
    <definedName name="Beta1_5">#REF!</definedName>
    <definedName name="beta1b" localSheetId="1">#REF!</definedName>
    <definedName name="beta1b" localSheetId="8">#REF!</definedName>
    <definedName name="beta1b" localSheetId="9">#REF!</definedName>
    <definedName name="beta1b">#REF!</definedName>
    <definedName name="beta2" localSheetId="1">#REF!</definedName>
    <definedName name="beta2" localSheetId="8">#REF!</definedName>
    <definedName name="beta2" localSheetId="9">#REF!</definedName>
    <definedName name="beta2">#REF!</definedName>
    <definedName name="Beta2_5" localSheetId="1">#REF!</definedName>
    <definedName name="Beta2_5" localSheetId="8">#REF!</definedName>
    <definedName name="Beta2_5" localSheetId="9">#REF!</definedName>
    <definedName name="Beta2_5">#REF!</definedName>
    <definedName name="beta2b" localSheetId="1">#REF!</definedName>
    <definedName name="beta2b" localSheetId="8">#REF!</definedName>
    <definedName name="beta2b" localSheetId="9">#REF!</definedName>
    <definedName name="beta2b">#REF!</definedName>
    <definedName name="bgtrs" localSheetId="1">#REF!</definedName>
    <definedName name="bgtrs" localSheetId="8">#REF!</definedName>
    <definedName name="bgtrs" localSheetId="9">#REF!</definedName>
    <definedName name="bgtrs">#REF!</definedName>
    <definedName name="bnaetrghaq" localSheetId="1">#REF!</definedName>
    <definedName name="bnaetrghaq" localSheetId="8">#REF!</definedName>
    <definedName name="bnaetrghaq" localSheetId="9">#REF!</definedName>
    <definedName name="bnaetrghaq">#REF!</definedName>
    <definedName name="bnd" localSheetId="1">#REF!</definedName>
    <definedName name="bnd" localSheetId="8">#REF!</definedName>
    <definedName name="bnd" localSheetId="9">#REF!</definedName>
    <definedName name="bnd">#REF!</definedName>
    <definedName name="BNP" localSheetId="1">#REF!</definedName>
    <definedName name="BNP" localSheetId="8">#REF!</definedName>
    <definedName name="BNP" localSheetId="9">#REF!</definedName>
    <definedName name="BNP" localSheetId="19">#REF!</definedName>
    <definedName name="BNP">#REF!</definedName>
    <definedName name="bnsdth" localSheetId="1">#REF!</definedName>
    <definedName name="bnsdth" localSheetId="8">#REF!</definedName>
    <definedName name="bnsdth" localSheetId="9">#REF!</definedName>
    <definedName name="bnsdth">#REF!</definedName>
    <definedName name="bnt" localSheetId="1">#REF!</definedName>
    <definedName name="bnt" localSheetId="8">#REF!</definedName>
    <definedName name="bnt" localSheetId="9">#REF!</definedName>
    <definedName name="bnt">#REF!</definedName>
    <definedName name="bnxgft" localSheetId="1">#REF!</definedName>
    <definedName name="bnxgft" localSheetId="8">#REF!</definedName>
    <definedName name="bnxgft" localSheetId="9">#REF!</definedName>
    <definedName name="bnxgft">#REF!</definedName>
    <definedName name="bs" localSheetId="1">#REF!</definedName>
    <definedName name="bs" localSheetId="8">#REF!</definedName>
    <definedName name="bs" localSheetId="9">#REF!</definedName>
    <definedName name="bs">#REF!</definedName>
    <definedName name="bsrh" localSheetId="1">#REF!</definedName>
    <definedName name="bsrh" localSheetId="8">#REF!</definedName>
    <definedName name="bsrh" localSheetId="9">#REF!</definedName>
    <definedName name="bsrh">#REF!</definedName>
    <definedName name="bst" localSheetId="1">#REF!</definedName>
    <definedName name="bst" localSheetId="8">#REF!</definedName>
    <definedName name="bst" localSheetId="9">#REF!</definedName>
    <definedName name="bst">#REF!</definedName>
    <definedName name="bstdbs">[8]DEB.AKTUELL!$1:$6</definedName>
    <definedName name="bstr" localSheetId="10">#REF!</definedName>
    <definedName name="bstr" localSheetId="2">#REF!</definedName>
    <definedName name="bstr" localSheetId="1">#REF!</definedName>
    <definedName name="bstr" localSheetId="8">#REF!</definedName>
    <definedName name="bstr" localSheetId="12">#REF!</definedName>
    <definedName name="bstr" localSheetId="21">#REF!</definedName>
    <definedName name="bstr" localSheetId="3">#REF!</definedName>
    <definedName name="bstr" localSheetId="5">#REF!</definedName>
    <definedName name="bstr" localSheetId="9">#REF!</definedName>
    <definedName name="bstr">#REF!</definedName>
    <definedName name="bt" localSheetId="10">#REF!</definedName>
    <definedName name="bt" localSheetId="1">#REF!</definedName>
    <definedName name="bt" localSheetId="8">#REF!</definedName>
    <definedName name="bt" localSheetId="12">#REF!</definedName>
    <definedName name="bt" localSheetId="21">#REF!</definedName>
    <definedName name="bt" localSheetId="9">#REF!</definedName>
    <definedName name="bt">#REF!</definedName>
    <definedName name="bvarghry" localSheetId="10">#REF!</definedName>
    <definedName name="bvarghry" localSheetId="1">#REF!</definedName>
    <definedName name="bvarghry" localSheetId="8">#REF!</definedName>
    <definedName name="bvarghry" localSheetId="12">#REF!</definedName>
    <definedName name="bvarghry" localSheetId="21">#REF!</definedName>
    <definedName name="bvarghry" localSheetId="9">#REF!</definedName>
    <definedName name="bvarghry" localSheetId="19">#REF!</definedName>
    <definedName name="bvarghry">#REF!</definedName>
    <definedName name="bvsr">'[1]10'!$A$1:$L$2</definedName>
    <definedName name="bvzsdrhyzy" localSheetId="10">#REF!</definedName>
    <definedName name="bvzsdrhyzy" localSheetId="2">#REF!</definedName>
    <definedName name="bvzsdrhyzy" localSheetId="1">#REF!</definedName>
    <definedName name="bvzsdrhyzy" localSheetId="8">#REF!</definedName>
    <definedName name="bvzsdrhyzy" localSheetId="12">#REF!</definedName>
    <definedName name="bvzsdrhyzy" localSheetId="21">#REF!</definedName>
    <definedName name="bvzsdrhyzy" localSheetId="3">#REF!</definedName>
    <definedName name="bvzsdrhyzy" localSheetId="5">#REF!</definedName>
    <definedName name="bvzsdrhyzy" localSheetId="9">#REF!</definedName>
    <definedName name="bvzsdrhyzy" localSheetId="19">#REF!</definedName>
    <definedName name="bvzsdrhyzy">#REF!</definedName>
    <definedName name="bxdt" localSheetId="10">#REF!</definedName>
    <definedName name="bxdt" localSheetId="1">#REF!</definedName>
    <definedName name="bxdt" localSheetId="8">#REF!</definedName>
    <definedName name="bxdt" localSheetId="12">#REF!</definedName>
    <definedName name="bxdt" localSheetId="21">#REF!</definedName>
    <definedName name="bxdt" localSheetId="9">#REF!</definedName>
    <definedName name="bxdt">#REF!</definedName>
    <definedName name="bxft">[8]DEB.AKTUELL!$1:$6</definedName>
    <definedName name="bxtb" localSheetId="10">#REF!</definedName>
    <definedName name="bxtb" localSheetId="2">#REF!</definedName>
    <definedName name="bxtb" localSheetId="1">#REF!</definedName>
    <definedName name="bxtb" localSheetId="8">#REF!</definedName>
    <definedName name="bxtb" localSheetId="12">#REF!</definedName>
    <definedName name="bxtb" localSheetId="21">#REF!</definedName>
    <definedName name="bxtb" localSheetId="3">#REF!</definedName>
    <definedName name="bxtb" localSheetId="5">#REF!</definedName>
    <definedName name="bxtb" localSheetId="9">#REF!</definedName>
    <definedName name="bxtb">#REF!</definedName>
    <definedName name="bxtfb">[8]DEB.JMF!$1:$6</definedName>
    <definedName name="bxth" localSheetId="10">#REF!</definedName>
    <definedName name="bxth" localSheetId="2">#REF!</definedName>
    <definedName name="bxth" localSheetId="1">#REF!</definedName>
    <definedName name="bxth" localSheetId="8">#REF!</definedName>
    <definedName name="bxth" localSheetId="12">#REF!</definedName>
    <definedName name="bxth" localSheetId="21">#REF!</definedName>
    <definedName name="bxth" localSheetId="3">#REF!</definedName>
    <definedName name="bxth" localSheetId="5">#REF!</definedName>
    <definedName name="bxth" localSheetId="9">#REF!</definedName>
    <definedName name="bxth">#REF!</definedName>
    <definedName name="bxtn">[8]DEB.JMF!$1:$6</definedName>
    <definedName name="bzd">'[1]08'!$A$1:$L$2</definedName>
    <definedName name="bzdf">'[1]10'!$A$1:$L$2</definedName>
    <definedName name="bzdrb" localSheetId="10">#REF!</definedName>
    <definedName name="bzdrb" localSheetId="2">#REF!</definedName>
    <definedName name="bzdrb" localSheetId="1">#REF!</definedName>
    <definedName name="bzdrb" localSheetId="8">#REF!</definedName>
    <definedName name="bzdrb" localSheetId="12">#REF!</definedName>
    <definedName name="bzdrb" localSheetId="21">#REF!</definedName>
    <definedName name="bzdrb" localSheetId="3">#REF!</definedName>
    <definedName name="bzdrb" localSheetId="5">#REF!</definedName>
    <definedName name="bzdrb" localSheetId="9">#REF!</definedName>
    <definedName name="bzdrb">#REF!</definedName>
    <definedName name="bzdtb" localSheetId="10">#REF!</definedName>
    <definedName name="bzdtb" localSheetId="1">#REF!</definedName>
    <definedName name="bzdtb" localSheetId="8">#REF!</definedName>
    <definedName name="bzdtb" localSheetId="12">#REF!</definedName>
    <definedName name="bzdtb" localSheetId="21">#REF!</definedName>
    <definedName name="bzdtb" localSheetId="9">#REF!</definedName>
    <definedName name="bzdtb">#REF!</definedName>
    <definedName name="bzxdtb" localSheetId="10">#REF!</definedName>
    <definedName name="bzxdtb" localSheetId="1">#REF!</definedName>
    <definedName name="bzxdtb" localSheetId="8">#REF!</definedName>
    <definedName name="bzxdtb" localSheetId="12">#REF!</definedName>
    <definedName name="bzxdtb" localSheetId="21">#REF!</definedName>
    <definedName name="bzxdtb" localSheetId="9">#REF!</definedName>
    <definedName name="bzxdtb">#REF!</definedName>
    <definedName name="bzxtdb" localSheetId="1">#REF!</definedName>
    <definedName name="bzxtdb" localSheetId="8">#REF!</definedName>
    <definedName name="bzxtdb" localSheetId="9">#REF!</definedName>
    <definedName name="bzxtdb">#REF!</definedName>
    <definedName name="c_1" localSheetId="1">#REF!</definedName>
    <definedName name="c_1" localSheetId="8">#REF!</definedName>
    <definedName name="c_1" localSheetId="9">#REF!</definedName>
    <definedName name="c_1">#REF!</definedName>
    <definedName name="cerag" localSheetId="1">#REF!</definedName>
    <definedName name="cerag" localSheetId="8">#REF!</definedName>
    <definedName name="cerag" localSheetId="9">#REF!</definedName>
    <definedName name="cerag" localSheetId="19">#REF!</definedName>
    <definedName name="cerag">#REF!</definedName>
    <definedName name="cgyjd" localSheetId="1">#REF!</definedName>
    <definedName name="cgyjd" localSheetId="8">#REF!</definedName>
    <definedName name="cgyjd" localSheetId="9">#REF!</definedName>
    <definedName name="cgyjd">#REF!</definedName>
    <definedName name="CIRParameters" localSheetId="1">#REF!</definedName>
    <definedName name="CIRParameters" localSheetId="8">#REF!</definedName>
    <definedName name="CIRParameters" localSheetId="9">#REF!</definedName>
    <definedName name="CIRParameters">#REF!</definedName>
    <definedName name="CIRSumPriceDiff" localSheetId="1">#REF!</definedName>
    <definedName name="CIRSumPriceDiff" localSheetId="8">#REF!</definedName>
    <definedName name="CIRSumPriceDiff" localSheetId="9">#REF!</definedName>
    <definedName name="CIRSumPriceDiff">#REF!</definedName>
    <definedName name="CIRSumYieldDiff" localSheetId="1">#REF!</definedName>
    <definedName name="CIRSumYieldDiff" localSheetId="8">#REF!</definedName>
    <definedName name="CIRSumYieldDiff" localSheetId="9">#REF!</definedName>
    <definedName name="CIRSumYieldDiff">#REF!</definedName>
    <definedName name="cmy" localSheetId="1">#REF!</definedName>
    <definedName name="cmy" localSheetId="8">#REF!</definedName>
    <definedName name="cmy" localSheetId="9">#REF!</definedName>
    <definedName name="cmy">#REF!</definedName>
    <definedName name="COVER" localSheetId="1">#REF!</definedName>
    <definedName name="COVER" localSheetId="8">#REF!</definedName>
    <definedName name="COVER" localSheetId="14">#REF!</definedName>
    <definedName name="COVER" localSheetId="9">#REF!</definedName>
    <definedName name="COVER">#REF!</definedName>
    <definedName name="CSParameters" localSheetId="1">#REF!</definedName>
    <definedName name="CSParameters" localSheetId="8">#REF!</definedName>
    <definedName name="CSParameters" localSheetId="9">#REF!</definedName>
    <definedName name="CSParameters">#REF!</definedName>
    <definedName name="CSSumPriceDiff" localSheetId="1">#REF!</definedName>
    <definedName name="CSSumPriceDiff" localSheetId="8">#REF!</definedName>
    <definedName name="CSSumPriceDiff" localSheetId="9">#REF!</definedName>
    <definedName name="CSSumPriceDiff">#REF!</definedName>
    <definedName name="CSSumYieldDiff" localSheetId="1">#REF!</definedName>
    <definedName name="CSSumYieldDiff" localSheetId="8">#REF!</definedName>
    <definedName name="CSSumYieldDiff" localSheetId="9">#REF!</definedName>
    <definedName name="CSSumYieldDiff">#REF!</definedName>
    <definedName name="cwqegtwe" localSheetId="1">#REF!</definedName>
    <definedName name="cwqegtwe" localSheetId="8">#REF!</definedName>
    <definedName name="cwqegtwe" localSheetId="9">#REF!</definedName>
    <definedName name="cwqegtwe" localSheetId="19">#REF!</definedName>
    <definedName name="cwqegtwe">#REF!</definedName>
    <definedName name="d" localSheetId="1">#REF!</definedName>
    <definedName name="d" localSheetId="8">#REF!</definedName>
    <definedName name="d" localSheetId="9">#REF!</definedName>
    <definedName name="d">#REF!</definedName>
    <definedName name="D21_tab" localSheetId="10">[12]D21NY!$A$1:$AE$89</definedName>
    <definedName name="D21_tab" localSheetId="12">[12]D21NY!$A$1:$AE$89</definedName>
    <definedName name="D21_tab" localSheetId="6">[12]D21NY!$A$1:$AE$89</definedName>
    <definedName name="D21_tab">[13]D21NY!$A$1:$AE$89</definedName>
    <definedName name="D21_tab_yeti" localSheetId="10">[12]D21NY!$A$1:$AE$1</definedName>
    <definedName name="D21_tab_yeti" localSheetId="12">[12]D21NY!$A$1:$AE$1</definedName>
    <definedName name="D21_tab_yeti" localSheetId="6">[12]D21NY!$A$1:$AE$1</definedName>
    <definedName name="D21_tab_yeti">[13]D21NY!$A$1:$AE$1</definedName>
    <definedName name="D29_tab" localSheetId="10">[12]D29NY!$A$1:$AE$76</definedName>
    <definedName name="D29_tab" localSheetId="12">[12]D29NY!$A$1:$AE$76</definedName>
    <definedName name="D29_tab" localSheetId="6">[12]D29NY!$A$1:$AE$76</definedName>
    <definedName name="D29_tab">[13]D29NY!$A$1:$AE$76</definedName>
    <definedName name="D29_tab_yeti" localSheetId="10">[12]D29NY!$A$1:$AE$1</definedName>
    <definedName name="D29_tab_yeti" localSheetId="12">[12]D29NY!$A$1:$AE$1</definedName>
    <definedName name="D29_tab_yeti" localSheetId="6">[12]D29NY!$A$1:$AE$1</definedName>
    <definedName name="D29_tab_yeti">[13]D29NY!$A$1:$AE$1</definedName>
    <definedName name="D61_TAB_Y" localSheetId="10">[12]D61NY!$A$1:$AI$18</definedName>
    <definedName name="D61_TAB_Y" localSheetId="12">[12]D61NY!$A$1:$AI$18</definedName>
    <definedName name="D61_TAB_Y" localSheetId="6">[12]D61NY!$A$1:$AI$18</definedName>
    <definedName name="D61_TAB_Y">[13]D61NY!$A$1:$AI$18</definedName>
    <definedName name="D61_tab_yeti" localSheetId="10">[12]D61NY!$A$1:$AI$1</definedName>
    <definedName name="D61_tab_yeti" localSheetId="12">[12]D61NY!$A$1:$AI$1</definedName>
    <definedName name="D61_tab_yeti" localSheetId="6">[12]D61NY!$A$1:$AI$1</definedName>
    <definedName name="D61_tab_yeti">[13]D61NY!$A$1:$AI$1</definedName>
    <definedName name="dasf" localSheetId="1">'[14]Table 0'!#REF!</definedName>
    <definedName name="dasf">'[14]Table 0'!#REF!</definedName>
    <definedName name="DATES__________" localSheetId="10">#REF!</definedName>
    <definedName name="DATES__________" localSheetId="2">#REF!</definedName>
    <definedName name="DATES__________" localSheetId="1">#REF!</definedName>
    <definedName name="DATES__________" localSheetId="4">#REF!</definedName>
    <definedName name="DATES__________" localSheetId="8">#REF!</definedName>
    <definedName name="DATES__________" localSheetId="12">#REF!</definedName>
    <definedName name="DATES__________" localSheetId="21">#REF!</definedName>
    <definedName name="DATES__________" localSheetId="3">#REF!</definedName>
    <definedName name="DATES__________" localSheetId="5">#REF!</definedName>
    <definedName name="DATES__________" localSheetId="9">#REF!</definedName>
    <definedName name="DATES__________">#REF!</definedName>
    <definedName name="dec" localSheetId="10">#REF!</definedName>
    <definedName name="dec" localSheetId="1">#REF!</definedName>
    <definedName name="dec" localSheetId="4">#REF!</definedName>
    <definedName name="dec" localSheetId="8">#REF!</definedName>
    <definedName name="dec" localSheetId="12">#REF!</definedName>
    <definedName name="dec" localSheetId="21">#REF!</definedName>
    <definedName name="dec" localSheetId="9">#REF!</definedName>
    <definedName name="dec">#REF!</definedName>
    <definedName name="Delta" localSheetId="10">#REF!</definedName>
    <definedName name="Delta" localSheetId="1">#REF!</definedName>
    <definedName name="Delta" localSheetId="4">#REF!</definedName>
    <definedName name="Delta" localSheetId="8">#REF!</definedName>
    <definedName name="Delta" localSheetId="12">#REF!</definedName>
    <definedName name="Delta" localSheetId="21">#REF!</definedName>
    <definedName name="Delta" localSheetId="9">#REF!</definedName>
    <definedName name="Delta">#REF!</definedName>
    <definedName name="df" localSheetId="19">[15]Lista!$B$49:$C$303</definedName>
    <definedName name="df">[16]Lista!$B$49:$C$303</definedName>
    <definedName name="dff" localSheetId="10">#REF!</definedName>
    <definedName name="dff" localSheetId="2">#REF!</definedName>
    <definedName name="dff" localSheetId="1">#REF!</definedName>
    <definedName name="dff" localSheetId="8">#REF!</definedName>
    <definedName name="dff" localSheetId="12">#REF!</definedName>
    <definedName name="dff" localSheetId="21">#REF!</definedName>
    <definedName name="dff" localSheetId="3">#REF!</definedName>
    <definedName name="dff" localSheetId="5">#REF!</definedName>
    <definedName name="dff" localSheetId="9">#REF!</definedName>
    <definedName name="dff">#REF!</definedName>
    <definedName name="dffgy" localSheetId="10">#REF!</definedName>
    <definedName name="dffgy" localSheetId="1">#REF!</definedName>
    <definedName name="dffgy" localSheetId="8">#REF!</definedName>
    <definedName name="dffgy" localSheetId="12">#REF!</definedName>
    <definedName name="dffgy" localSheetId="21">#REF!</definedName>
    <definedName name="dffgy" localSheetId="9">#REF!</definedName>
    <definedName name="dffgy" localSheetId="19">#REF!</definedName>
    <definedName name="dffgy">#REF!</definedName>
    <definedName name="dfgasa" localSheetId="10">#REF!</definedName>
    <definedName name="dfgasa" localSheetId="1">#REF!</definedName>
    <definedName name="dfgasa" localSheetId="8">#REF!</definedName>
    <definedName name="dfgasa" localSheetId="12">#REF!</definedName>
    <definedName name="dfgasa" localSheetId="21">#REF!</definedName>
    <definedName name="dfgasa" localSheetId="9">#REF!</definedName>
    <definedName name="dfgasa" localSheetId="19">#REF!</definedName>
    <definedName name="dfgasa">#REF!</definedName>
    <definedName name="dfggftfrdd" localSheetId="1">#REF!</definedName>
    <definedName name="dfggftfrdd" localSheetId="8">#REF!</definedName>
    <definedName name="dfggftfrdd" localSheetId="9">#REF!</definedName>
    <definedName name="dfggftfrdd">#REF!</definedName>
    <definedName name="dfgh" localSheetId="1">#REF!</definedName>
    <definedName name="dfgh" localSheetId="8">#REF!</definedName>
    <definedName name="dfgh" localSheetId="9">#REF!</definedName>
    <definedName name="dfgh" localSheetId="19">#REF!</definedName>
    <definedName name="dfgh">#REF!</definedName>
    <definedName name="dfjk" localSheetId="1">#REF!</definedName>
    <definedName name="dfjk" localSheetId="8">#REF!</definedName>
    <definedName name="dfjk" localSheetId="9">#REF!</definedName>
    <definedName name="dfjk">#REF!</definedName>
    <definedName name="dfklgsdj" localSheetId="1">#REF!</definedName>
    <definedName name="dfklgsdj" localSheetId="8">#REF!</definedName>
    <definedName name="dfklgsdj" localSheetId="9">#REF!</definedName>
    <definedName name="dfklgsdj">#REF!</definedName>
    <definedName name="dflögkadfl" localSheetId="1">#REF!</definedName>
    <definedName name="dflögkadfl" localSheetId="8">#REF!</definedName>
    <definedName name="dflögkadfl" localSheetId="9">#REF!</definedName>
    <definedName name="dflögkadfl" localSheetId="19">#REF!</definedName>
    <definedName name="dflögkadfl">#REF!</definedName>
    <definedName name="dfy" localSheetId="1">#REF!</definedName>
    <definedName name="dfy" localSheetId="8">#REF!</definedName>
    <definedName name="dfy" localSheetId="9">#REF!</definedName>
    <definedName name="dfy">#REF!</definedName>
    <definedName name="dfyj" localSheetId="1">#REF!</definedName>
    <definedName name="dfyj" localSheetId="8">#REF!</definedName>
    <definedName name="dfyj" localSheetId="9">#REF!</definedName>
    <definedName name="dfyj">#REF!</definedName>
    <definedName name="dgfhjseftj" localSheetId="1">#REF!</definedName>
    <definedName name="dgfhjseftj" localSheetId="8">#REF!</definedName>
    <definedName name="dgfhjseftj" localSheetId="9">#REF!</definedName>
    <definedName name="dgfhjseftj" localSheetId="19">#REF!</definedName>
    <definedName name="dgfhjseftj">#REF!</definedName>
    <definedName name="dgfhjsfths" localSheetId="1">#REF!</definedName>
    <definedName name="dgfhjsfths" localSheetId="8">#REF!</definedName>
    <definedName name="dgfhjsfths" localSheetId="9">#REF!</definedName>
    <definedName name="dgfhjsfths">#REF!</definedName>
    <definedName name="dgfhsdfghs" localSheetId="1">#REF!</definedName>
    <definedName name="dgfhsdfghs" localSheetId="8">#REF!</definedName>
    <definedName name="dgfhsdfghs" localSheetId="9">#REF!</definedName>
    <definedName name="dgfhsdfghs">#REF!</definedName>
    <definedName name="dgyj" localSheetId="1">#REF!</definedName>
    <definedName name="dgyj" localSheetId="8">#REF!</definedName>
    <definedName name="dgyj" localSheetId="9">#REF!</definedName>
    <definedName name="dgyj">#REF!</definedName>
    <definedName name="dhst" localSheetId="1">#REF!</definedName>
    <definedName name="dhst" localSheetId="8">#REF!</definedName>
    <definedName name="dhst" localSheetId="9">#REF!</definedName>
    <definedName name="dhst" localSheetId="19">#REF!</definedName>
    <definedName name="dhst">#REF!</definedName>
    <definedName name="Direkta_skatter" localSheetId="14">[15]Lista!$A$49:$D$303</definedName>
    <definedName name="Direkta_skatter" localSheetId="19">[15]Lista!$A$49:$D$303</definedName>
    <definedName name="Direkta_skatter">[16]Lista!$A$49:$D$303</definedName>
    <definedName name="DiscountMatrix" localSheetId="10">'[17]MAIN DATA SHEET'!#REF!</definedName>
    <definedName name="DiscountMatrix" localSheetId="2">'[17]MAIN DATA SHEET'!#REF!</definedName>
    <definedName name="DiscountMatrix" localSheetId="1">'[17]MAIN DATA SHEET'!#REF!</definedName>
    <definedName name="DiscountMatrix" localSheetId="4">'[17]MAIN DATA SHEET'!#REF!</definedName>
    <definedName name="DiscountMatrix" localSheetId="8">'[17]MAIN DATA SHEET'!#REF!</definedName>
    <definedName name="DiscountMatrix" localSheetId="12">'[17]MAIN DATA SHEET'!#REF!</definedName>
    <definedName name="DiscountMatrix" localSheetId="21">'[17]MAIN DATA SHEET'!#REF!</definedName>
    <definedName name="DiscountMatrix" localSheetId="3">'[17]MAIN DATA SHEET'!#REF!</definedName>
    <definedName name="DiscountMatrix" localSheetId="5">'[17]MAIN DATA SHEET'!#REF!</definedName>
    <definedName name="DiscountMatrix" localSheetId="9">'[17]MAIN DATA SHEET'!#REF!</definedName>
    <definedName name="DiscountMatrix">'[17]MAIN DATA SHEET'!#REF!</definedName>
    <definedName name="dlgkjajals" localSheetId="10">#REF!</definedName>
    <definedName name="dlgkjajals" localSheetId="2">#REF!</definedName>
    <definedName name="dlgkjajals" localSheetId="1">#REF!</definedName>
    <definedName name="dlgkjajals" localSheetId="8">#REF!</definedName>
    <definedName name="dlgkjajals" localSheetId="12">#REF!</definedName>
    <definedName name="dlgkjajals" localSheetId="21">#REF!</definedName>
    <definedName name="dlgkjajals" localSheetId="3">#REF!</definedName>
    <definedName name="dlgkjajals" localSheetId="5">#REF!</definedName>
    <definedName name="dlgkjajals" localSheetId="9">#REF!</definedName>
    <definedName name="dlgkjajals" localSheetId="19">#REF!</definedName>
    <definedName name="dlgkjajals">#REF!</definedName>
    <definedName name="dr">[10]Lista!$B$49:$C$303</definedName>
    <definedName name="drhaeh">'[1]07'!$A$1:$L$2</definedName>
    <definedName name="dses">[8]DEB.JMF!$1:$6</definedName>
    <definedName name="dsgasdg" localSheetId="10">#REF!</definedName>
    <definedName name="dsgasdg" localSheetId="2">#REF!</definedName>
    <definedName name="dsgasdg" localSheetId="1">#REF!</definedName>
    <definedName name="dsgasdg" localSheetId="8">#REF!</definedName>
    <definedName name="dsgasdg" localSheetId="12">#REF!</definedName>
    <definedName name="dsgasdg" localSheetId="21">#REF!</definedName>
    <definedName name="dsgasdg" localSheetId="3">#REF!</definedName>
    <definedName name="dsgasdg" localSheetId="5">#REF!</definedName>
    <definedName name="dsgasdg" localSheetId="9">#REF!</definedName>
    <definedName name="dsgasdg" localSheetId="19">#REF!</definedName>
    <definedName name="dsgasdg">#REF!</definedName>
    <definedName name="dt" localSheetId="10">#REF!</definedName>
    <definedName name="dt" localSheetId="1">#REF!</definedName>
    <definedName name="dt" localSheetId="8">#REF!</definedName>
    <definedName name="dt" localSheetId="12">#REF!</definedName>
    <definedName name="dt" localSheetId="21">#REF!</definedName>
    <definedName name="dt" localSheetId="9">#REF!</definedName>
    <definedName name="dt">#REF!</definedName>
    <definedName name="dt6ud" localSheetId="10">#REF!</definedName>
    <definedName name="dt6ud" localSheetId="1">#REF!</definedName>
    <definedName name="dt6ud" localSheetId="8">#REF!</definedName>
    <definedName name="dt6ud" localSheetId="12">#REF!</definedName>
    <definedName name="dt6ud" localSheetId="21">#REF!</definedName>
    <definedName name="dt6ud" localSheetId="9">#REF!</definedName>
    <definedName name="dt6ud">#REF!</definedName>
    <definedName name="dtjtrsuetu" localSheetId="1">#REF!</definedName>
    <definedName name="dtjtrsuetu" localSheetId="8">#REF!</definedName>
    <definedName name="dtjtrsuetu" localSheetId="9">#REF!</definedName>
    <definedName name="dtjtrsuetu" localSheetId="19">#REF!</definedName>
    <definedName name="dtjtrsuetu">#REF!</definedName>
    <definedName name="dtjudtu" localSheetId="1">#REF!</definedName>
    <definedName name="dtjudtu" localSheetId="8">#REF!</definedName>
    <definedName name="dtjudtu" localSheetId="9">#REF!</definedName>
    <definedName name="dtjudtu" localSheetId="19">#REF!</definedName>
    <definedName name="dtjudtu">#REF!</definedName>
    <definedName name="dtrjdtu" localSheetId="1">#REF!</definedName>
    <definedName name="dtrjdtu" localSheetId="8">#REF!</definedName>
    <definedName name="dtrjdtu" localSheetId="9">#REF!</definedName>
    <definedName name="dtrjdtu" localSheetId="19">#REF!</definedName>
    <definedName name="dtrjdtu">#REF!</definedName>
    <definedName name="dtykdet" localSheetId="1">#REF!</definedName>
    <definedName name="dtykdet" localSheetId="8">#REF!</definedName>
    <definedName name="dtykdet" localSheetId="9">#REF!</definedName>
    <definedName name="dtykdet" localSheetId="19">#REF!</definedName>
    <definedName name="dtykdet">#REF!</definedName>
    <definedName name="dtyp" localSheetId="1">#REF!</definedName>
    <definedName name="dtyp" localSheetId="8">#REF!</definedName>
    <definedName name="dtyp" localSheetId="9">#REF!</definedName>
    <definedName name="dtyp" localSheetId="19">#REF!</definedName>
    <definedName name="dtyp">#REF!</definedName>
    <definedName name="dtyst5a" localSheetId="1">#REF!</definedName>
    <definedName name="dtyst5a" localSheetId="8">#REF!</definedName>
    <definedName name="dtyst5a" localSheetId="9">#REF!</definedName>
    <definedName name="dtyst5a">#REF!</definedName>
    <definedName name="dtyu" localSheetId="1">#REF!</definedName>
    <definedName name="dtyu" localSheetId="8">#REF!</definedName>
    <definedName name="dtyu" localSheetId="9">#REF!</definedName>
    <definedName name="dtyu">#REF!</definedName>
    <definedName name="dtyuh" localSheetId="1">#REF!</definedName>
    <definedName name="dtyuh" localSheetId="8">#REF!</definedName>
    <definedName name="dtyuh" localSheetId="9">#REF!</definedName>
    <definedName name="dtyuh">#REF!</definedName>
    <definedName name="dvbn" localSheetId="1">#REF!</definedName>
    <definedName name="dvbn" localSheetId="8">#REF!</definedName>
    <definedName name="dvbn" localSheetId="9">#REF!</definedName>
    <definedName name="dvbn">#REF!</definedName>
    <definedName name="dy">'[1]07'!$A$1:$L$2</definedName>
    <definedName name="dyj" localSheetId="10">#REF!</definedName>
    <definedName name="dyj" localSheetId="2">#REF!</definedName>
    <definedName name="dyj" localSheetId="1">#REF!</definedName>
    <definedName name="dyj" localSheetId="8">#REF!</definedName>
    <definedName name="dyj" localSheetId="12">#REF!</definedName>
    <definedName name="dyj" localSheetId="21">#REF!</definedName>
    <definedName name="dyj" localSheetId="3">#REF!</definedName>
    <definedName name="dyj" localSheetId="5">#REF!</definedName>
    <definedName name="dyj" localSheetId="9">#REF!</definedName>
    <definedName name="dyj">#REF!</definedName>
    <definedName name="dyjdj" localSheetId="10">#REF!</definedName>
    <definedName name="dyjdj" localSheetId="1">#REF!</definedName>
    <definedName name="dyjdj" localSheetId="8">#REF!</definedName>
    <definedName name="dyjdj" localSheetId="12">#REF!</definedName>
    <definedName name="dyjdj" localSheetId="21">#REF!</definedName>
    <definedName name="dyjdj" localSheetId="9">#REF!</definedName>
    <definedName name="dyjdj" localSheetId="19">#REF!</definedName>
    <definedName name="dyjdj">#REF!</definedName>
    <definedName name="dyk" localSheetId="10">#REF!</definedName>
    <definedName name="dyk" localSheetId="1">#REF!</definedName>
    <definedName name="dyk" localSheetId="8">#REF!</definedName>
    <definedName name="dyk" localSheetId="12">#REF!</definedName>
    <definedName name="dyk" localSheetId="21">#REF!</definedName>
    <definedName name="dyk" localSheetId="9">#REF!</definedName>
    <definedName name="dyk" localSheetId="19">#REF!</definedName>
    <definedName name="dyk">#REF!</definedName>
    <definedName name="dykdtk" localSheetId="1">#REF!</definedName>
    <definedName name="dykdtk" localSheetId="8">#REF!</definedName>
    <definedName name="dykdtk" localSheetId="9">#REF!</definedName>
    <definedName name="dykdtk" localSheetId="19">#REF!</definedName>
    <definedName name="dykdtk">#REF!</definedName>
    <definedName name="dykduide" localSheetId="1">'[11]DIFF-LK'!#REF!</definedName>
    <definedName name="dykduide" localSheetId="8">'[11]DIFF-LK'!#REF!</definedName>
    <definedName name="dykduide" localSheetId="9">'[11]DIFF-LK'!#REF!</definedName>
    <definedName name="dykduide" localSheetId="19">'[11]DIFF-LK'!#REF!</definedName>
    <definedName name="dykduide">'[11]DIFF-LK'!#REF!</definedName>
    <definedName name="e" localSheetId="10">#REF!</definedName>
    <definedName name="e" localSheetId="2">#REF!</definedName>
    <definedName name="e" localSheetId="1">#REF!</definedName>
    <definedName name="e" localSheetId="8">#REF!</definedName>
    <definedName name="e" localSheetId="12">#REF!</definedName>
    <definedName name="e" localSheetId="21">#REF!</definedName>
    <definedName name="e" localSheetId="3">#REF!</definedName>
    <definedName name="e" localSheetId="5">#REF!</definedName>
    <definedName name="e" localSheetId="9">#REF!</definedName>
    <definedName name="e">#REF!</definedName>
    <definedName name="edvbkj" localSheetId="10">#REF!</definedName>
    <definedName name="edvbkj" localSheetId="1">#REF!</definedName>
    <definedName name="edvbkj" localSheetId="8">#REF!</definedName>
    <definedName name="edvbkj" localSheetId="12">#REF!</definedName>
    <definedName name="edvbkj" localSheetId="21">#REF!</definedName>
    <definedName name="edvbkj" localSheetId="9">#REF!</definedName>
    <definedName name="edvbkj">#REF!</definedName>
    <definedName name="er4r5" localSheetId="10">#REF!</definedName>
    <definedName name="er4r5" localSheetId="1">#REF!</definedName>
    <definedName name="er4r5" localSheetId="8">#REF!</definedName>
    <definedName name="er4r5" localSheetId="12">#REF!</definedName>
    <definedName name="er4r5" localSheetId="21">#REF!</definedName>
    <definedName name="er4r5" localSheetId="9">#REF!</definedName>
    <definedName name="er4r5">#REF!</definedName>
    <definedName name="erg" localSheetId="1">#REF!</definedName>
    <definedName name="erg" localSheetId="8">#REF!</definedName>
    <definedName name="erg" localSheetId="9">#REF!</definedName>
    <definedName name="erg" localSheetId="19">#REF!</definedName>
    <definedName name="erg">#REF!</definedName>
    <definedName name="erhehy" localSheetId="1">'[11]DIFF-LK'!#REF!</definedName>
    <definedName name="erhehy" localSheetId="8">'[11]DIFF-LK'!#REF!</definedName>
    <definedName name="erhehy" localSheetId="9">'[11]DIFF-LK'!#REF!</definedName>
    <definedName name="erhehy" localSheetId="19">'[11]DIFF-LK'!#REF!</definedName>
    <definedName name="erhehy">'[11]DIFF-LK'!#REF!</definedName>
    <definedName name="erheqhy" localSheetId="10">#REF!</definedName>
    <definedName name="erheqhy" localSheetId="2">#REF!</definedName>
    <definedName name="erheqhy" localSheetId="1">#REF!</definedName>
    <definedName name="erheqhy" localSheetId="8">#REF!</definedName>
    <definedName name="erheqhy" localSheetId="12">#REF!</definedName>
    <definedName name="erheqhy" localSheetId="21">#REF!</definedName>
    <definedName name="erheqhy" localSheetId="3">#REF!</definedName>
    <definedName name="erheqhy" localSheetId="5">#REF!</definedName>
    <definedName name="erheqhy" localSheetId="9">#REF!</definedName>
    <definedName name="erheqhy" localSheetId="19">#REF!</definedName>
    <definedName name="erheqhy">#REF!</definedName>
    <definedName name="erherhyweryweyy" localSheetId="19">[15]Lista!$B$49:$C$303</definedName>
    <definedName name="erherhyweryweyy">[16]Lista!$B$49:$C$303</definedName>
    <definedName name="ersyju" localSheetId="10">#REF!</definedName>
    <definedName name="ersyju" localSheetId="2">#REF!</definedName>
    <definedName name="ersyju" localSheetId="1">#REF!</definedName>
    <definedName name="ersyju" localSheetId="8">#REF!</definedName>
    <definedName name="ersyju" localSheetId="12">#REF!</definedName>
    <definedName name="ersyju" localSheetId="21">#REF!</definedName>
    <definedName name="ersyju" localSheetId="3">#REF!</definedName>
    <definedName name="ersyju" localSheetId="5">#REF!</definedName>
    <definedName name="ersyju" localSheetId="9">#REF!</definedName>
    <definedName name="ersyju">#REF!</definedName>
    <definedName name="ert" localSheetId="10">#REF!</definedName>
    <definedName name="ert" localSheetId="1">#REF!</definedName>
    <definedName name="ert" localSheetId="8">#REF!</definedName>
    <definedName name="ert" localSheetId="12">#REF!</definedName>
    <definedName name="ert" localSheetId="21">#REF!</definedName>
    <definedName name="ert" localSheetId="9">#REF!</definedName>
    <definedName name="ert">#REF!</definedName>
    <definedName name="ertty" localSheetId="10">#REF!</definedName>
    <definedName name="ertty" localSheetId="1">#REF!</definedName>
    <definedName name="ertty" localSheetId="8">#REF!</definedName>
    <definedName name="ertty" localSheetId="12">#REF!</definedName>
    <definedName name="ertty" localSheetId="21">#REF!</definedName>
    <definedName name="ertty" localSheetId="9">#REF!</definedName>
    <definedName name="ertty">#REF!</definedName>
    <definedName name="ery" localSheetId="1">#REF!</definedName>
    <definedName name="ery" localSheetId="8">#REF!</definedName>
    <definedName name="ery" localSheetId="9">#REF!</definedName>
    <definedName name="ery">#REF!</definedName>
    <definedName name="eryaey" localSheetId="1">'[11]DIFF-LK'!#REF!</definedName>
    <definedName name="eryaey" localSheetId="8">'[11]DIFF-LK'!#REF!</definedName>
    <definedName name="eryaey" localSheetId="9">'[11]DIFF-LK'!#REF!</definedName>
    <definedName name="eryaey" localSheetId="19">'[11]DIFF-LK'!#REF!</definedName>
    <definedName name="eryaey">'[11]DIFF-LK'!#REF!</definedName>
    <definedName name="Eta" localSheetId="10">#REF!</definedName>
    <definedName name="Eta" localSheetId="2">#REF!</definedName>
    <definedName name="Eta" localSheetId="1">#REF!</definedName>
    <definedName name="Eta" localSheetId="4">#REF!</definedName>
    <definedName name="Eta" localSheetId="8">#REF!</definedName>
    <definedName name="Eta" localSheetId="12">#REF!</definedName>
    <definedName name="Eta" localSheetId="21">#REF!</definedName>
    <definedName name="Eta" localSheetId="3">#REF!</definedName>
    <definedName name="Eta" localSheetId="5">#REF!</definedName>
    <definedName name="Eta" localSheetId="9">#REF!</definedName>
    <definedName name="Eta">#REF!</definedName>
    <definedName name="ethtehyer" localSheetId="10">#REF!</definedName>
    <definedName name="ethtehyer" localSheetId="1">#REF!</definedName>
    <definedName name="ethtehyer" localSheetId="8">#REF!</definedName>
    <definedName name="ethtehyer" localSheetId="12">#REF!</definedName>
    <definedName name="ethtehyer" localSheetId="21">#REF!</definedName>
    <definedName name="ethtehyer" localSheetId="9">#REF!</definedName>
    <definedName name="ethtehyer">#REF!</definedName>
    <definedName name="etrhusy" localSheetId="10">#REF!</definedName>
    <definedName name="etrhusy" localSheetId="1">#REF!</definedName>
    <definedName name="etrhusy" localSheetId="8">#REF!</definedName>
    <definedName name="etrhusy" localSheetId="12">#REF!</definedName>
    <definedName name="etrhusy" localSheetId="21">#REF!</definedName>
    <definedName name="etrhusy" localSheetId="9">#REF!</definedName>
    <definedName name="etrhusy">#REF!</definedName>
    <definedName name="ett" localSheetId="1">#REF!</definedName>
    <definedName name="ett" localSheetId="8">#REF!</definedName>
    <definedName name="ett" localSheetId="9">#REF!</definedName>
    <definedName name="ett" localSheetId="19">#REF!</definedName>
    <definedName name="ett">#REF!</definedName>
    <definedName name="etweta" localSheetId="1">'[11]DIFF-LK'!#REF!</definedName>
    <definedName name="etweta" localSheetId="8">'[11]DIFF-LK'!#REF!</definedName>
    <definedName name="etweta" localSheetId="9">'[11]DIFF-LK'!#REF!</definedName>
    <definedName name="etweta" localSheetId="19">'[11]DIFF-LK'!#REF!</definedName>
    <definedName name="etweta">'[11]DIFF-LK'!#REF!</definedName>
    <definedName name="etwetyj" localSheetId="10">#REF!</definedName>
    <definedName name="etwetyj" localSheetId="2">#REF!</definedName>
    <definedName name="etwetyj" localSheetId="1">#REF!</definedName>
    <definedName name="etwetyj" localSheetId="8">#REF!</definedName>
    <definedName name="etwetyj" localSheetId="12">#REF!</definedName>
    <definedName name="etwetyj" localSheetId="21">#REF!</definedName>
    <definedName name="etwetyj" localSheetId="3">#REF!</definedName>
    <definedName name="etwetyj" localSheetId="5">#REF!</definedName>
    <definedName name="etwetyj" localSheetId="9">#REF!</definedName>
    <definedName name="etwetyj" localSheetId="19">#REF!</definedName>
    <definedName name="etwetyj">#REF!</definedName>
    <definedName name="EUTAB8">'[14]Table 0'!$A$1:$E$38</definedName>
    <definedName name="ewqa" localSheetId="10">#REF!</definedName>
    <definedName name="ewqa" localSheetId="2">#REF!</definedName>
    <definedName name="ewqa" localSheetId="1">#REF!</definedName>
    <definedName name="ewqa" localSheetId="8">#REF!</definedName>
    <definedName name="ewqa" localSheetId="12">#REF!</definedName>
    <definedName name="ewqa" localSheetId="21">#REF!</definedName>
    <definedName name="ewqa" localSheetId="3">#REF!</definedName>
    <definedName name="ewqa" localSheetId="5">#REF!</definedName>
    <definedName name="ewqa" localSheetId="9">#REF!</definedName>
    <definedName name="ewqa" localSheetId="19">#REF!</definedName>
    <definedName name="ewqa">#REF!</definedName>
    <definedName name="Extract">#N/A</definedName>
    <definedName name="eyry" localSheetId="10">#REF!</definedName>
    <definedName name="eyry" localSheetId="2">#REF!</definedName>
    <definedName name="eyry" localSheetId="1">#REF!</definedName>
    <definedName name="eyry" localSheetId="8">#REF!</definedName>
    <definedName name="eyry" localSheetId="12">#REF!</definedName>
    <definedName name="eyry" localSheetId="21">#REF!</definedName>
    <definedName name="eyry" localSheetId="3">#REF!</definedName>
    <definedName name="eyry" localSheetId="5">#REF!</definedName>
    <definedName name="eyry" localSheetId="9">#REF!</definedName>
    <definedName name="eyry">#REF!</definedName>
    <definedName name="fadf" localSheetId="10">#REF!</definedName>
    <definedName name="fadf" localSheetId="1">#REF!</definedName>
    <definedName name="fadf" localSheetId="8">#REF!</definedName>
    <definedName name="fadf" localSheetId="12">#REF!</definedName>
    <definedName name="fadf" localSheetId="21">#REF!</definedName>
    <definedName name="fadf" localSheetId="9">#REF!</definedName>
    <definedName name="fadf" localSheetId="19">#REF!</definedName>
    <definedName name="fadf">#REF!</definedName>
    <definedName name="fadfa" localSheetId="1">#REF!</definedName>
    <definedName name="fadfa" localSheetId="8">#REF!</definedName>
    <definedName name="fadfa" localSheetId="21">#REF!</definedName>
    <definedName name="fadfa" localSheetId="9">#REF!</definedName>
    <definedName name="fadfa" localSheetId="19">#REF!</definedName>
    <definedName name="fadfa">#REF!</definedName>
    <definedName name="far" localSheetId="1">#REF!</definedName>
    <definedName name="far" localSheetId="8">#REF!</definedName>
    <definedName name="far" localSheetId="9">#REF!</definedName>
    <definedName name="far">#REF!</definedName>
    <definedName name="fdsw" localSheetId="1">'[11]DIFF-LK'!#REF!</definedName>
    <definedName name="fdsw" localSheetId="8">'[11]DIFF-LK'!#REF!</definedName>
    <definedName name="fdsw" localSheetId="9">'[11]DIFF-LK'!#REF!</definedName>
    <definedName name="fdsw">'[11]DIFF-LK'!#REF!</definedName>
    <definedName name="fe" localSheetId="10">#REF!</definedName>
    <definedName name="fe" localSheetId="2">#REF!</definedName>
    <definedName name="fe" localSheetId="1">#REF!</definedName>
    <definedName name="fe" localSheetId="8">#REF!</definedName>
    <definedName name="fe" localSheetId="12">#REF!</definedName>
    <definedName name="fe" localSheetId="21">#REF!</definedName>
    <definedName name="fe" localSheetId="3">#REF!</definedName>
    <definedName name="fe" localSheetId="5">#REF!</definedName>
    <definedName name="fe" localSheetId="9">#REF!</definedName>
    <definedName name="fe">#REF!</definedName>
    <definedName name="FF" localSheetId="14">[5]Lista!$B$49:$C$303</definedName>
    <definedName name="FF">[9]Lista!$B$49:$C$303</definedName>
    <definedName name="fff" localSheetId="14">[18]Lista!$B$49:$C$303</definedName>
    <definedName name="fff">[9]Lista!$B$49:$C$303</definedName>
    <definedName name="ffgfg" localSheetId="10">#REF!</definedName>
    <definedName name="ffgfg" localSheetId="2">#REF!</definedName>
    <definedName name="ffgfg" localSheetId="1">#REF!</definedName>
    <definedName name="ffgfg" localSheetId="8">#REF!</definedName>
    <definedName name="ffgfg" localSheetId="12">#REF!</definedName>
    <definedName name="ffgfg" localSheetId="21">#REF!</definedName>
    <definedName name="ffgfg" localSheetId="3">#REF!</definedName>
    <definedName name="ffgfg" localSheetId="5">#REF!</definedName>
    <definedName name="ffgfg" localSheetId="9">#REF!</definedName>
    <definedName name="ffgfg" localSheetId="19">#REF!</definedName>
    <definedName name="ffgfg">#REF!</definedName>
    <definedName name="fgarhy" localSheetId="10">#REF!</definedName>
    <definedName name="fgarhy" localSheetId="1">#REF!</definedName>
    <definedName name="fgarhy" localSheetId="8">#REF!</definedName>
    <definedName name="fgarhy" localSheetId="12">#REF!</definedName>
    <definedName name="fgarhy" localSheetId="21">#REF!</definedName>
    <definedName name="fgarhy" localSheetId="9">#REF!</definedName>
    <definedName name="fgarhy" localSheetId="19">#REF!</definedName>
    <definedName name="fgarhy">#REF!</definedName>
    <definedName name="fgdy" localSheetId="10">#REF!</definedName>
    <definedName name="fgdy" localSheetId="1">#REF!</definedName>
    <definedName name="fgdy" localSheetId="8">#REF!</definedName>
    <definedName name="fgdy" localSheetId="12">#REF!</definedName>
    <definedName name="fgdy" localSheetId="21">#REF!</definedName>
    <definedName name="fgdy" localSheetId="9">#REF!</definedName>
    <definedName name="fgdy" localSheetId="19">#REF!</definedName>
    <definedName name="fgdy">#REF!</definedName>
    <definedName name="fghjnm" localSheetId="1">#REF!</definedName>
    <definedName name="fghjnm" localSheetId="8">#REF!</definedName>
    <definedName name="fghjnm" localSheetId="9">#REF!</definedName>
    <definedName name="fghjnm">#REF!</definedName>
    <definedName name="fgsdjustr" localSheetId="1">#REF!</definedName>
    <definedName name="fgsdjustr" localSheetId="8">#REF!</definedName>
    <definedName name="fgsdjustr" localSheetId="9">#REF!</definedName>
    <definedName name="fgsdjustr" localSheetId="19">#REF!</definedName>
    <definedName name="fgsdjustr">#REF!</definedName>
    <definedName name="fgydy" localSheetId="1">#REF!</definedName>
    <definedName name="fgydy" localSheetId="8">#REF!</definedName>
    <definedName name="fgydy" localSheetId="9">#REF!</definedName>
    <definedName name="fgydy" localSheetId="19">#REF!</definedName>
    <definedName name="fgydy">#REF!</definedName>
    <definedName name="fhh" localSheetId="1">#REF!</definedName>
    <definedName name="fhh" localSheetId="8">#REF!</definedName>
    <definedName name="fhh" localSheetId="9">#REF!</definedName>
    <definedName name="fhh">#REF!</definedName>
    <definedName name="fhkdfkdy" localSheetId="1">#REF!</definedName>
    <definedName name="fhkdfkdy" localSheetId="8">#REF!</definedName>
    <definedName name="fhkdfkdy" localSheetId="9">#REF!</definedName>
    <definedName name="fhkdfkdy" localSheetId="19">#REF!</definedName>
    <definedName name="fhkdfkdy">#REF!</definedName>
    <definedName name="Fi" localSheetId="1">#REF!</definedName>
    <definedName name="Fi" localSheetId="4">#REF!</definedName>
    <definedName name="Fi" localSheetId="8">#REF!</definedName>
    <definedName name="Fi" localSheetId="9">#REF!</definedName>
    <definedName name="Fi">#REF!</definedName>
    <definedName name="Figur_struktspar" localSheetId="1" hidden="1">[7]Skattepolitik!#REF!</definedName>
    <definedName name="Figur_struktspar" hidden="1">[7]Skattepolitik!#REF!</definedName>
    <definedName name="fimonamn" localSheetId="10">#REF!</definedName>
    <definedName name="fimonamn" localSheetId="2">#REF!</definedName>
    <definedName name="fimonamn" localSheetId="1">#REF!</definedName>
    <definedName name="fimonamn" localSheetId="4">#REF!</definedName>
    <definedName name="fimonamn" localSheetId="8">#REF!</definedName>
    <definedName name="fimonamn" localSheetId="12">#REF!</definedName>
    <definedName name="fimonamn" localSheetId="21">#REF!</definedName>
    <definedName name="fimonamn" localSheetId="3">#REF!</definedName>
    <definedName name="fimonamn" localSheetId="5">#REF!</definedName>
    <definedName name="fimonamn" localSheetId="14">#REF!</definedName>
    <definedName name="fimonamn" localSheetId="9">#REF!</definedName>
    <definedName name="fimonamn">#REF!</definedName>
    <definedName name="fj" localSheetId="10">#REF!</definedName>
    <definedName name="fj" localSheetId="1">#REF!</definedName>
    <definedName name="fj" localSheetId="8">#REF!</definedName>
    <definedName name="fj" localSheetId="12">#REF!</definedName>
    <definedName name="fj" localSheetId="21">#REF!</definedName>
    <definedName name="fj" localSheetId="9">#REF!</definedName>
    <definedName name="fj">#REF!</definedName>
    <definedName name="fjj" localSheetId="10" hidden="1">[7]Skattepolitik!#REF!</definedName>
    <definedName name="fjj" localSheetId="12" hidden="1">[7]Skattepolitik!#REF!</definedName>
    <definedName name="fjj" localSheetId="21" hidden="1">[7]Skattepolitik!#REF!</definedName>
    <definedName name="fjj" hidden="1">[7]Skattepolitik!#REF!</definedName>
    <definedName name="fkf" localSheetId="10">#REF!</definedName>
    <definedName name="fkf" localSheetId="2">#REF!</definedName>
    <definedName name="fkf" localSheetId="1">#REF!</definedName>
    <definedName name="fkf" localSheetId="8">#REF!</definedName>
    <definedName name="fkf" localSheetId="12">#REF!</definedName>
    <definedName name="fkf" localSheetId="21">#REF!</definedName>
    <definedName name="fkf" localSheetId="3">#REF!</definedName>
    <definedName name="fkf" localSheetId="5">#REF!</definedName>
    <definedName name="fkf" localSheetId="9">#REF!</definedName>
    <definedName name="fkf">#REF!</definedName>
    <definedName name="fnbsdfh">'[1]08'!$A$1:$L$2</definedName>
    <definedName name="ft" localSheetId="10">#REF!</definedName>
    <definedName name="ft" localSheetId="2">#REF!</definedName>
    <definedName name="ft" localSheetId="1">#REF!</definedName>
    <definedName name="ft" localSheetId="8">#REF!</definedName>
    <definedName name="ft" localSheetId="12">#REF!</definedName>
    <definedName name="ft" localSheetId="21">#REF!</definedName>
    <definedName name="ft" localSheetId="3">#REF!</definedName>
    <definedName name="ft" localSheetId="5">#REF!</definedName>
    <definedName name="ft" localSheetId="9">#REF!</definedName>
    <definedName name="ft">#REF!</definedName>
    <definedName name="ftnu" localSheetId="10">#REF!</definedName>
    <definedName name="ftnu" localSheetId="1">#REF!</definedName>
    <definedName name="ftnu" localSheetId="8">#REF!</definedName>
    <definedName name="ftnu" localSheetId="12">#REF!</definedName>
    <definedName name="ftnu" localSheetId="21">#REF!</definedName>
    <definedName name="ftnu" localSheetId="9">#REF!</definedName>
    <definedName name="ftnu">#REF!</definedName>
    <definedName name="fulfjkd" localSheetId="10">#REF!</definedName>
    <definedName name="fulfjkd" localSheetId="1">#REF!</definedName>
    <definedName name="fulfjkd" localSheetId="8">#REF!</definedName>
    <definedName name="fulfjkd" localSheetId="12">#REF!</definedName>
    <definedName name="fulfjkd" localSheetId="21">#REF!</definedName>
    <definedName name="fulfjkd" localSheetId="9">#REF!</definedName>
    <definedName name="fulfjkd" localSheetId="19">#REF!</definedName>
    <definedName name="fulfjkd">#REF!</definedName>
    <definedName name="fuyk" localSheetId="1">#REF!</definedName>
    <definedName name="fuyk" localSheetId="8">#REF!</definedName>
    <definedName name="fuyk" localSheetId="9">#REF!</definedName>
    <definedName name="fuyk">#REF!</definedName>
    <definedName name="fwetqat4" localSheetId="1">#REF!</definedName>
    <definedName name="fwetqat4" localSheetId="8">#REF!</definedName>
    <definedName name="fwetqat4" localSheetId="9">#REF!</definedName>
    <definedName name="fwetqat4" localSheetId="19">#REF!</definedName>
    <definedName name="fwetqat4">#REF!</definedName>
    <definedName name="fyoyu" localSheetId="1">#REF!</definedName>
    <definedName name="fyoyu" localSheetId="8">#REF!</definedName>
    <definedName name="fyoyu" localSheetId="9">#REF!</definedName>
    <definedName name="fyoyu">#REF!</definedName>
    <definedName name="fyuif" localSheetId="1">#REF!</definedName>
    <definedName name="fyuif" localSheetId="8">#REF!</definedName>
    <definedName name="fyuif" localSheetId="9">#REF!</definedName>
    <definedName name="fyuif">#REF!</definedName>
    <definedName name="fyukdtkide" localSheetId="1">#REF!</definedName>
    <definedName name="fyukdtkide" localSheetId="8">#REF!</definedName>
    <definedName name="fyukdtkide" localSheetId="9">#REF!</definedName>
    <definedName name="fyukdtkide" localSheetId="19">#REF!</definedName>
    <definedName name="fyukdtkide">#REF!</definedName>
    <definedName name="g" localSheetId="1">#REF!</definedName>
    <definedName name="g" localSheetId="8">#REF!</definedName>
    <definedName name="g" localSheetId="9">#REF!</definedName>
    <definedName name="g">#REF!</definedName>
    <definedName name="gae" localSheetId="1">#REF!</definedName>
    <definedName name="gae" localSheetId="8">#REF!</definedName>
    <definedName name="gae" localSheetId="9">#REF!</definedName>
    <definedName name="gae">#REF!</definedName>
    <definedName name="gaer" localSheetId="1">#REF!</definedName>
    <definedName name="gaer" localSheetId="8">#REF!</definedName>
    <definedName name="gaer" localSheetId="9">#REF!</definedName>
    <definedName name="gaer">#REF!</definedName>
    <definedName name="gaerew" localSheetId="1">#REF!</definedName>
    <definedName name="gaerew" localSheetId="8">#REF!</definedName>
    <definedName name="gaerew" localSheetId="9">#REF!</definedName>
    <definedName name="gaerew">#REF!</definedName>
    <definedName name="gaerg" localSheetId="1">#REF!</definedName>
    <definedName name="gaerg" localSheetId="8">#REF!</definedName>
    <definedName name="gaerg" localSheetId="9">#REF!</definedName>
    <definedName name="gaerg">#REF!</definedName>
    <definedName name="Gama" localSheetId="1">#REF!</definedName>
    <definedName name="Gama" localSheetId="4">#REF!</definedName>
    <definedName name="Gama" localSheetId="8">#REF!</definedName>
    <definedName name="Gama" localSheetId="9">#REF!</definedName>
    <definedName name="Gama">#REF!</definedName>
    <definedName name="Gamma" localSheetId="1">#REF!</definedName>
    <definedName name="Gamma" localSheetId="8">#REF!</definedName>
    <definedName name="Gamma" localSheetId="9">#REF!</definedName>
    <definedName name="Gamma">#REF!</definedName>
    <definedName name="gare" localSheetId="1">#REF!</definedName>
    <definedName name="gare" localSheetId="8">#REF!</definedName>
    <definedName name="gare" localSheetId="9">#REF!</definedName>
    <definedName name="gare">#REF!</definedName>
    <definedName name="gareg" localSheetId="1">#REF!</definedName>
    <definedName name="gareg" localSheetId="8">#REF!</definedName>
    <definedName name="gareg" localSheetId="9">#REF!</definedName>
    <definedName name="gareg">#REF!</definedName>
    <definedName name="gaser" localSheetId="1">#REF!</definedName>
    <definedName name="gaser" localSheetId="8">#REF!</definedName>
    <definedName name="gaser" localSheetId="9">#REF!</definedName>
    <definedName name="gaser">#REF!</definedName>
    <definedName name="gawergwe" localSheetId="1">#REF!</definedName>
    <definedName name="gawergwe" localSheetId="8">#REF!</definedName>
    <definedName name="gawergwe" localSheetId="9">#REF!</definedName>
    <definedName name="gawergwe">#REF!</definedName>
    <definedName name="gearyy" localSheetId="1">#REF!</definedName>
    <definedName name="gearyy" localSheetId="8">#REF!</definedName>
    <definedName name="gearyy" localSheetId="9">#REF!</definedName>
    <definedName name="gearyy" localSheetId="19">#REF!</definedName>
    <definedName name="gearyy">#REF!</definedName>
    <definedName name="gerager" localSheetId="1">#REF!</definedName>
    <definedName name="gerager" localSheetId="8">#REF!</definedName>
    <definedName name="gerager" localSheetId="9">#REF!</definedName>
    <definedName name="gerager">#REF!</definedName>
    <definedName name="geryqwery" localSheetId="1">#REF!</definedName>
    <definedName name="geryqwery" localSheetId="8">#REF!</definedName>
    <definedName name="geryqwery" localSheetId="9">#REF!</definedName>
    <definedName name="geryqwery" localSheetId="19">#REF!</definedName>
    <definedName name="geryqwery">#REF!</definedName>
    <definedName name="gf" localSheetId="1">#REF!</definedName>
    <definedName name="gf" localSheetId="8">#REF!</definedName>
    <definedName name="gf" localSheetId="9">#REF!</definedName>
    <definedName name="gf" localSheetId="19">#REF!</definedName>
    <definedName name="gf">#REF!</definedName>
    <definedName name="gff">[5]Lista!$B$49:$C$303</definedName>
    <definedName name="gfigf" localSheetId="10">#REF!</definedName>
    <definedName name="gfigf" localSheetId="2">#REF!</definedName>
    <definedName name="gfigf" localSheetId="1">#REF!</definedName>
    <definedName name="gfigf" localSheetId="8">#REF!</definedName>
    <definedName name="gfigf" localSheetId="12">#REF!</definedName>
    <definedName name="gfigf" localSheetId="21">#REF!</definedName>
    <definedName name="gfigf" localSheetId="3">#REF!</definedName>
    <definedName name="gfigf" localSheetId="5">#REF!</definedName>
    <definedName name="gfigf" localSheetId="9">#REF!</definedName>
    <definedName name="gfigf">#REF!</definedName>
    <definedName name="gfjdgutu" localSheetId="10">#REF!</definedName>
    <definedName name="gfjdgutu" localSheetId="1">#REF!</definedName>
    <definedName name="gfjdgutu" localSheetId="8">#REF!</definedName>
    <definedName name="gfjdgutu" localSheetId="12">#REF!</definedName>
    <definedName name="gfjdgutu" localSheetId="21">#REF!</definedName>
    <definedName name="gfjdgutu" localSheetId="9">#REF!</definedName>
    <definedName name="gfjdgutu" localSheetId="19">#REF!</definedName>
    <definedName name="gfjdgutu">#REF!</definedName>
    <definedName name="gghy" localSheetId="10">#REF!</definedName>
    <definedName name="gghy" localSheetId="1">#REF!</definedName>
    <definedName name="gghy" localSheetId="8">#REF!</definedName>
    <definedName name="gghy" localSheetId="12">#REF!</definedName>
    <definedName name="gghy" localSheetId="21">#REF!</definedName>
    <definedName name="gghy" localSheetId="9">#REF!</definedName>
    <definedName name="gghy">#REF!</definedName>
    <definedName name="ghdn">'[1]08'!$A$1:$L$2</definedName>
    <definedName name="ghiyu" localSheetId="10">#REF!</definedName>
    <definedName name="ghiyu" localSheetId="2">#REF!</definedName>
    <definedName name="ghiyu" localSheetId="1">#REF!</definedName>
    <definedName name="ghiyu" localSheetId="8">#REF!</definedName>
    <definedName name="ghiyu" localSheetId="12">#REF!</definedName>
    <definedName name="ghiyu" localSheetId="21">#REF!</definedName>
    <definedName name="ghiyu" localSheetId="3">#REF!</definedName>
    <definedName name="ghiyu" localSheetId="5">#REF!</definedName>
    <definedName name="ghiyu" localSheetId="9">#REF!</definedName>
    <definedName name="ghiyu" localSheetId="19">#REF!</definedName>
    <definedName name="ghiyu">#REF!</definedName>
    <definedName name="ghjd" localSheetId="10">#REF!</definedName>
    <definedName name="ghjd" localSheetId="1">#REF!</definedName>
    <definedName name="ghjd" localSheetId="8">#REF!</definedName>
    <definedName name="ghjd" localSheetId="12">#REF!</definedName>
    <definedName name="ghjd" localSheetId="21">#REF!</definedName>
    <definedName name="ghjd" localSheetId="9">#REF!</definedName>
    <definedName name="ghjd">#REF!</definedName>
    <definedName name="ghkdf" localSheetId="10">#REF!</definedName>
    <definedName name="ghkdf" localSheetId="1">#REF!</definedName>
    <definedName name="ghkdf" localSheetId="8">#REF!</definedName>
    <definedName name="ghkdf" localSheetId="12">#REF!</definedName>
    <definedName name="ghkdf" localSheetId="21">#REF!</definedName>
    <definedName name="ghkdf" localSheetId="9">#REF!</definedName>
    <definedName name="ghkdf">#REF!</definedName>
    <definedName name="ghkfgi" localSheetId="1">#REF!</definedName>
    <definedName name="ghkfgi" localSheetId="8">#REF!</definedName>
    <definedName name="ghkfgi" localSheetId="9">#REF!</definedName>
    <definedName name="ghkfgi" localSheetId="19">#REF!</definedName>
    <definedName name="ghkfgi">#REF!</definedName>
    <definedName name="ghs" localSheetId="1">#REF!</definedName>
    <definedName name="ghs" localSheetId="8">#REF!</definedName>
    <definedName name="ghs" localSheetId="9">#REF!</definedName>
    <definedName name="ghs">#REF!</definedName>
    <definedName name="gilg" localSheetId="1">#REF!</definedName>
    <definedName name="gilg" localSheetId="8">#REF!</definedName>
    <definedName name="gilg" localSheetId="9">#REF!</definedName>
    <definedName name="gilg">#REF!</definedName>
    <definedName name="gio" localSheetId="1">#REF!</definedName>
    <definedName name="gio" localSheetId="8">#REF!</definedName>
    <definedName name="gio" localSheetId="9">#REF!</definedName>
    <definedName name="gio">#REF!</definedName>
    <definedName name="gj" localSheetId="1">#REF!</definedName>
    <definedName name="gj" localSheetId="8">#REF!</definedName>
    <definedName name="gj" localSheetId="9">#REF!</definedName>
    <definedName name="gj">#REF!</definedName>
    <definedName name="gjdfgj" localSheetId="1">#REF!</definedName>
    <definedName name="gjdfgj" localSheetId="8">#REF!</definedName>
    <definedName name="gjdfgj" localSheetId="9">#REF!</definedName>
    <definedName name="gjdfgj">#REF!</definedName>
    <definedName name="gjsdj" localSheetId="1">#REF!</definedName>
    <definedName name="gjsdj" localSheetId="8">#REF!</definedName>
    <definedName name="gjsdj" localSheetId="9">#REF!</definedName>
    <definedName name="gjsdj">#REF!</definedName>
    <definedName name="gkgui" localSheetId="1">#REF!</definedName>
    <definedName name="gkgui" localSheetId="8">#REF!</definedName>
    <definedName name="gkgui" localSheetId="9">#REF!</definedName>
    <definedName name="gkgui" localSheetId="19">#REF!</definedName>
    <definedName name="gkgui">#REF!</definedName>
    <definedName name="gli" localSheetId="1">#REF!</definedName>
    <definedName name="gli" localSheetId="8">#REF!</definedName>
    <definedName name="gli" localSheetId="9">#REF!</definedName>
    <definedName name="gli">#REF!</definedName>
    <definedName name="gr" localSheetId="1">'[11]DIFF-LK'!#REF!</definedName>
    <definedName name="gr" localSheetId="8">'[11]DIFF-LK'!#REF!</definedName>
    <definedName name="gr" localSheetId="9">'[11]DIFF-LK'!#REF!</definedName>
    <definedName name="gr">'[11]DIFF-LK'!#REF!</definedName>
    <definedName name="gsrg" localSheetId="10">#REF!</definedName>
    <definedName name="gsrg" localSheetId="2">#REF!</definedName>
    <definedName name="gsrg" localSheetId="1">#REF!</definedName>
    <definedName name="gsrg" localSheetId="8">#REF!</definedName>
    <definedName name="gsrg" localSheetId="12">#REF!</definedName>
    <definedName name="gsrg" localSheetId="21">#REF!</definedName>
    <definedName name="gsrg" localSheetId="3">#REF!</definedName>
    <definedName name="gsrg" localSheetId="5">#REF!</definedName>
    <definedName name="gsrg" localSheetId="9">#REF!</definedName>
    <definedName name="gsrg">#REF!</definedName>
    <definedName name="gu">'[1]10'!$A$1:$L$2</definedName>
    <definedName name="gug" localSheetId="10">#REF!</definedName>
    <definedName name="gug" localSheetId="2">#REF!</definedName>
    <definedName name="gug" localSheetId="1">#REF!</definedName>
    <definedName name="gug" localSheetId="8">#REF!</definedName>
    <definedName name="gug" localSheetId="12">#REF!</definedName>
    <definedName name="gug" localSheetId="21">#REF!</definedName>
    <definedName name="gug" localSheetId="3">#REF!</definedName>
    <definedName name="gug" localSheetId="5">#REF!</definedName>
    <definedName name="gug" localSheetId="9">#REF!</definedName>
    <definedName name="gug" localSheetId="19">#REF!</definedName>
    <definedName name="gug">#REF!</definedName>
    <definedName name="guiö" localSheetId="10">#REF!</definedName>
    <definedName name="guiö" localSheetId="1">#REF!</definedName>
    <definedName name="guiö" localSheetId="8">#REF!</definedName>
    <definedName name="guiö" localSheetId="12">#REF!</definedName>
    <definedName name="guiö" localSheetId="21">#REF!</definedName>
    <definedName name="guiö" localSheetId="9">#REF!</definedName>
    <definedName name="guiö">#REF!</definedName>
    <definedName name="gulg" localSheetId="10">#REF!</definedName>
    <definedName name="gulg" localSheetId="1">#REF!</definedName>
    <definedName name="gulg" localSheetId="8">#REF!</definedName>
    <definedName name="gulg" localSheetId="12">#REF!</definedName>
    <definedName name="gulg" localSheetId="21">#REF!</definedName>
    <definedName name="gulg" localSheetId="9">#REF!</definedName>
    <definedName name="gulg">#REF!</definedName>
    <definedName name="gvfrtgf" localSheetId="1">#REF!</definedName>
    <definedName name="gvfrtgf" localSheetId="8">#REF!</definedName>
    <definedName name="gvfrtgf" localSheetId="9">#REF!</definedName>
    <definedName name="gvfrtgf">#REF!</definedName>
    <definedName name="gwe5ye5y7" localSheetId="1">#REF!</definedName>
    <definedName name="gwe5ye5y7" localSheetId="8">#REF!</definedName>
    <definedName name="gwe5ye5y7" localSheetId="9">#REF!</definedName>
    <definedName name="gwe5ye5y7" localSheetId="19">#REF!</definedName>
    <definedName name="gwe5ye5y7">#REF!</definedName>
    <definedName name="gxd" localSheetId="1">#REF!</definedName>
    <definedName name="gxd" localSheetId="8">#REF!</definedName>
    <definedName name="gxd" localSheetId="9">#REF!</definedName>
    <definedName name="gxd">#REF!</definedName>
    <definedName name="gxnhfgtjs" localSheetId="1">#REF!</definedName>
    <definedName name="gxnhfgtjs" localSheetId="8">#REF!</definedName>
    <definedName name="gxnhfgtjs" localSheetId="9">#REF!</definedName>
    <definedName name="gxnhfgtjs">#REF!</definedName>
    <definedName name="gyui" localSheetId="1">#REF!</definedName>
    <definedName name="gyui" localSheetId="8">#REF!</definedName>
    <definedName name="gyui" localSheetId="9">#REF!</definedName>
    <definedName name="gyui">#REF!</definedName>
    <definedName name="h" localSheetId="1">#REF!</definedName>
    <definedName name="h" localSheetId="8">#REF!</definedName>
    <definedName name="h" localSheetId="9">#REF!</definedName>
    <definedName name="h">#REF!</definedName>
    <definedName name="haryry" localSheetId="1">#REF!</definedName>
    <definedName name="haryry" localSheetId="8">#REF!</definedName>
    <definedName name="haryry" localSheetId="9">#REF!</definedName>
    <definedName name="haryry" localSheetId="19">#REF!</definedName>
    <definedName name="haryry">#REF!</definedName>
    <definedName name="haseh" localSheetId="1">#REF!</definedName>
    <definedName name="haseh" localSheetId="8">#REF!</definedName>
    <definedName name="haseh" localSheetId="9">#REF!</definedName>
    <definedName name="haseh">#REF!</definedName>
    <definedName name="hdtrh" localSheetId="1">#REF!</definedName>
    <definedName name="hdtrh" localSheetId="8">#REF!</definedName>
    <definedName name="hdtrh" localSheetId="9">#REF!</definedName>
    <definedName name="hdtrh">#REF!</definedName>
    <definedName name="hfths" localSheetId="1">#REF!</definedName>
    <definedName name="hfths" localSheetId="8">#REF!</definedName>
    <definedName name="hfths" localSheetId="9">#REF!</definedName>
    <definedName name="hfths">#REF!</definedName>
    <definedName name="hgfd" localSheetId="1">'[11]DIFF-LK'!#REF!</definedName>
    <definedName name="hgfd" localSheetId="8">'[11]DIFF-LK'!#REF!</definedName>
    <definedName name="hgfd" localSheetId="9">'[11]DIFF-LK'!#REF!</definedName>
    <definedName name="hgfd">'[11]DIFF-LK'!#REF!</definedName>
    <definedName name="hgjd" localSheetId="10">#REF!</definedName>
    <definedName name="hgjd" localSheetId="2">#REF!</definedName>
    <definedName name="hgjd" localSheetId="1">#REF!</definedName>
    <definedName name="hgjd" localSheetId="8">#REF!</definedName>
    <definedName name="hgjd" localSheetId="12">#REF!</definedName>
    <definedName name="hgjd" localSheetId="21">#REF!</definedName>
    <definedName name="hgjd" localSheetId="3">#REF!</definedName>
    <definedName name="hgjd" localSheetId="5">#REF!</definedName>
    <definedName name="hgjd" localSheetId="9">#REF!</definedName>
    <definedName name="hgjd">#REF!</definedName>
    <definedName name="hiig" localSheetId="19">[15]Lista!$B$49:$C$303</definedName>
    <definedName name="hiig">[16]Lista!$B$49:$C$303</definedName>
    <definedName name="hjioö" localSheetId="10">#REF!</definedName>
    <definedName name="hjioö" localSheetId="2">#REF!</definedName>
    <definedName name="hjioö" localSheetId="1">#REF!</definedName>
    <definedName name="hjioö" localSheetId="8">#REF!</definedName>
    <definedName name="hjioö" localSheetId="12">#REF!</definedName>
    <definedName name="hjioö" localSheetId="21">#REF!</definedName>
    <definedName name="hjioö" localSheetId="3">#REF!</definedName>
    <definedName name="hjioö" localSheetId="5">#REF!</definedName>
    <definedName name="hjioö" localSheetId="9">#REF!</definedName>
    <definedName name="hjioö">#REF!</definedName>
    <definedName name="hjk" localSheetId="10">#REF!</definedName>
    <definedName name="hjk" localSheetId="1">#REF!</definedName>
    <definedName name="hjk" localSheetId="8">#REF!</definedName>
    <definedName name="hjk" localSheetId="12">#REF!</definedName>
    <definedName name="hjk" localSheetId="21">#REF!</definedName>
    <definedName name="hjk" localSheetId="9">#REF!</definedName>
    <definedName name="hjk" localSheetId="19">#REF!</definedName>
    <definedName name="hjk">#REF!</definedName>
    <definedName name="hjstrutu" localSheetId="10">#REF!</definedName>
    <definedName name="hjstrutu" localSheetId="1">#REF!</definedName>
    <definedName name="hjstrutu" localSheetId="8">#REF!</definedName>
    <definedName name="hjstrutu" localSheetId="12">#REF!</definedName>
    <definedName name="hjstrutu" localSheetId="21">#REF!</definedName>
    <definedName name="hjstrutu" localSheetId="9">#REF!</definedName>
    <definedName name="hjstrutu" localSheetId="19">#REF!</definedName>
    <definedName name="hjstrutu">#REF!</definedName>
    <definedName name="hjtj" localSheetId="1">#REF!</definedName>
    <definedName name="hjtj" localSheetId="8">#REF!</definedName>
    <definedName name="hjtj" localSheetId="9">#REF!</definedName>
    <definedName name="hjtj">#REF!</definedName>
    <definedName name="hm" localSheetId="1" hidden="1">[7]Skattepolitik!#REF!</definedName>
    <definedName name="hm" hidden="1">[7]Skattepolitik!#REF!</definedName>
    <definedName name="hmB" localSheetId="10">#REF!</definedName>
    <definedName name="hmB" localSheetId="2">#REF!</definedName>
    <definedName name="hmB" localSheetId="1">#REF!</definedName>
    <definedName name="hmB" localSheetId="4">#REF!</definedName>
    <definedName name="hmB" localSheetId="12">#REF!</definedName>
    <definedName name="hmB" localSheetId="21">#REF!</definedName>
    <definedName name="hmB" localSheetId="3">#REF!</definedName>
    <definedName name="hmB" localSheetId="5">#REF!</definedName>
    <definedName name="hmB">#REF!</definedName>
    <definedName name="hmC" localSheetId="10">'[14]Table 0'!#REF!</definedName>
    <definedName name="hmC" localSheetId="2">'[14]Table 0'!#REF!</definedName>
    <definedName name="hmC" localSheetId="1">'[14]Table 0'!#REF!</definedName>
    <definedName name="hmC" localSheetId="12">'[14]Table 0'!#REF!</definedName>
    <definedName name="hmC" localSheetId="21">'[14]Table 0'!#REF!</definedName>
    <definedName name="hmC" localSheetId="3">'[14]Table 0'!#REF!</definedName>
    <definedName name="hmC" localSheetId="5">'[14]Table 0'!#REF!</definedName>
    <definedName name="hmC">'[14]Table 0'!#REF!</definedName>
    <definedName name="hmD" localSheetId="10">'[17]MAIN DATA SHEET'!#REF!</definedName>
    <definedName name="hmD" localSheetId="2">'[17]MAIN DATA SHEET'!#REF!</definedName>
    <definedName name="hmD" localSheetId="1">'[17]MAIN DATA SHEET'!#REF!</definedName>
    <definedName name="hmD" localSheetId="12">'[17]MAIN DATA SHEET'!#REF!</definedName>
    <definedName name="hmD" localSheetId="21">'[17]MAIN DATA SHEET'!#REF!</definedName>
    <definedName name="hmD" localSheetId="3">'[17]MAIN DATA SHEET'!#REF!</definedName>
    <definedName name="hmD" localSheetId="5">'[17]MAIN DATA SHEET'!#REF!</definedName>
    <definedName name="hmD">'[17]MAIN DATA SHEET'!#REF!</definedName>
    <definedName name="hmE" localSheetId="10">#REF!</definedName>
    <definedName name="hmE" localSheetId="2">#REF!</definedName>
    <definedName name="hmE" localSheetId="1">#REF!</definedName>
    <definedName name="hmE" localSheetId="4">#REF!</definedName>
    <definedName name="hmE" localSheetId="12">#REF!</definedName>
    <definedName name="hmE" localSheetId="21">#REF!</definedName>
    <definedName name="hmE" localSheetId="3">#REF!</definedName>
    <definedName name="hmE" localSheetId="5">#REF!</definedName>
    <definedName name="hmE">#REF!</definedName>
    <definedName name="hmF" localSheetId="10">#REF!</definedName>
    <definedName name="hmF" localSheetId="1">#REF!</definedName>
    <definedName name="hmF" localSheetId="4">#REF!</definedName>
    <definedName name="hmF" localSheetId="12">#REF!</definedName>
    <definedName name="hmF" localSheetId="21">#REF!</definedName>
    <definedName name="hmF">#REF!</definedName>
    <definedName name="hmg" localSheetId="10">'[19]Table 0'!#REF!</definedName>
    <definedName name="hmg" localSheetId="1">'[19]Table 0'!#REF!</definedName>
    <definedName name="hmg" localSheetId="4">'[19]Table 0'!#REF!</definedName>
    <definedName name="hmg" localSheetId="12">'[19]Table 0'!#REF!</definedName>
    <definedName name="hmg" localSheetId="21">'[19]Table 0'!#REF!</definedName>
    <definedName name="hmg">'[19]Table 0'!#REF!</definedName>
    <definedName name="hmH" localSheetId="10">#REF!</definedName>
    <definedName name="hmH" localSheetId="2">#REF!</definedName>
    <definedName name="hmH" localSheetId="1">#REF!</definedName>
    <definedName name="hmH" localSheetId="4">#REF!</definedName>
    <definedName name="hmH" localSheetId="12">#REF!</definedName>
    <definedName name="hmH" localSheetId="21">#REF!</definedName>
    <definedName name="hmH" localSheetId="3">#REF!</definedName>
    <definedName name="hmH" localSheetId="5">#REF!</definedName>
    <definedName name="hmH">#REF!</definedName>
    <definedName name="hmI" localSheetId="10">'[19]Table 0'!#REF!</definedName>
    <definedName name="hmI" localSheetId="2">'[19]Table 0'!#REF!</definedName>
    <definedName name="hmI" localSheetId="1">'[19]Table 0'!#REF!</definedName>
    <definedName name="hmI" localSheetId="4">'[19]Table 0'!#REF!</definedName>
    <definedName name="hmI" localSheetId="12">'[19]Table 0'!#REF!</definedName>
    <definedName name="hmI" localSheetId="21">'[19]Table 0'!#REF!</definedName>
    <definedName name="hmI" localSheetId="3">'[19]Table 0'!#REF!</definedName>
    <definedName name="hmI" localSheetId="5">'[19]Table 0'!#REF!</definedName>
    <definedName name="hmI">'[19]Table 0'!#REF!</definedName>
    <definedName name="hmJ" localSheetId="10">'[19]Table 0'!#REF!</definedName>
    <definedName name="hmJ" localSheetId="1">'[19]Table 0'!#REF!</definedName>
    <definedName name="hmJ" localSheetId="4">'[19]Table 0'!#REF!</definedName>
    <definedName name="hmJ" localSheetId="12">'[19]Table 0'!#REF!</definedName>
    <definedName name="hmJ" localSheetId="21">'[19]Table 0'!#REF!</definedName>
    <definedName name="hmJ">'[19]Table 0'!#REF!</definedName>
    <definedName name="hmK" localSheetId="10">'[19]Table 0'!#REF!</definedName>
    <definedName name="hmK" localSheetId="1">'[19]Table 0'!#REF!</definedName>
    <definedName name="hmK" localSheetId="4">'[19]Table 0'!#REF!</definedName>
    <definedName name="hmK" localSheetId="12">'[19]Table 0'!#REF!</definedName>
    <definedName name="hmK" localSheetId="21">'[19]Table 0'!#REF!</definedName>
    <definedName name="hmK">'[19]Table 0'!#REF!</definedName>
    <definedName name="hmL" localSheetId="1">'[19]Table 0'!#REF!</definedName>
    <definedName name="hmL">'[19]Table 0'!#REF!</definedName>
    <definedName name="hmM" localSheetId="1">'[19]Table 0'!#REF!</definedName>
    <definedName name="hmM">'[19]Table 0'!#REF!</definedName>
    <definedName name="hmN" localSheetId="1">'[19]Table 0'!#REF!</definedName>
    <definedName name="hmN">'[19]Table 0'!#REF!</definedName>
    <definedName name="hmO" localSheetId="1">'[19]Table 0'!#REF!</definedName>
    <definedName name="hmO">'[19]Table 0'!#REF!</definedName>
    <definedName name="hs" localSheetId="10">#REF!</definedName>
    <definedName name="hs" localSheetId="2">#REF!</definedName>
    <definedName name="hs" localSheetId="1">#REF!</definedName>
    <definedName name="hs" localSheetId="8">#REF!</definedName>
    <definedName name="hs" localSheetId="12">#REF!</definedName>
    <definedName name="hs" localSheetId="21">#REF!</definedName>
    <definedName name="hs" localSheetId="3">#REF!</definedName>
    <definedName name="hs" localSheetId="5">#REF!</definedName>
    <definedName name="hs" localSheetId="9">#REF!</definedName>
    <definedName name="hs">#REF!</definedName>
    <definedName name="hsrt" localSheetId="10">#REF!</definedName>
    <definedName name="hsrt" localSheetId="1">#REF!</definedName>
    <definedName name="hsrt" localSheetId="8">#REF!</definedName>
    <definedName name="hsrt" localSheetId="12">#REF!</definedName>
    <definedName name="hsrt" localSheetId="21">#REF!</definedName>
    <definedName name="hsrt" localSheetId="9">#REF!</definedName>
    <definedName name="hsrt">#REF!</definedName>
    <definedName name="hsth" localSheetId="10">#REF!</definedName>
    <definedName name="hsth" localSheetId="1">#REF!</definedName>
    <definedName name="hsth" localSheetId="8">#REF!</definedName>
    <definedName name="hsth" localSheetId="12">#REF!</definedName>
    <definedName name="hsth" localSheetId="21">#REF!</definedName>
    <definedName name="hsth" localSheetId="9">#REF!</definedName>
    <definedName name="hsth">#REF!</definedName>
    <definedName name="hsthr" localSheetId="1">#REF!</definedName>
    <definedName name="hsthr" localSheetId="8">#REF!</definedName>
    <definedName name="hsthr" localSheetId="9">#REF!</definedName>
    <definedName name="hsthr">#REF!</definedName>
    <definedName name="hsths" localSheetId="1">#REF!</definedName>
    <definedName name="hsths" localSheetId="8">#REF!</definedName>
    <definedName name="hsths" localSheetId="9">#REF!</definedName>
    <definedName name="hsths">#REF!</definedName>
    <definedName name="hsthsy" localSheetId="1">#REF!</definedName>
    <definedName name="hsthsy" localSheetId="8">#REF!</definedName>
    <definedName name="hsthsy" localSheetId="9">#REF!</definedName>
    <definedName name="hsthsy">#REF!</definedName>
    <definedName name="hstr" localSheetId="1">#REF!</definedName>
    <definedName name="hstr" localSheetId="8">#REF!</definedName>
    <definedName name="hstr" localSheetId="9">#REF!</definedName>
    <definedName name="hstr">#REF!</definedName>
    <definedName name="hstrh" localSheetId="1">#REF!</definedName>
    <definedName name="hstrh" localSheetId="8">#REF!</definedName>
    <definedName name="hstrh" localSheetId="9">#REF!</definedName>
    <definedName name="hstrh">#REF!</definedName>
    <definedName name="hstry" localSheetId="1">#REF!</definedName>
    <definedName name="hstry" localSheetId="8">#REF!</definedName>
    <definedName name="hstry" localSheetId="9">#REF!</definedName>
    <definedName name="hstry">#REF!</definedName>
    <definedName name="hstus" localSheetId="1">#REF!</definedName>
    <definedName name="hstus" localSheetId="8">#REF!</definedName>
    <definedName name="hstus" localSheetId="9">#REF!</definedName>
    <definedName name="hstus" localSheetId="19">#REF!</definedName>
    <definedName name="hstus">#REF!</definedName>
    <definedName name="hth" localSheetId="1">#REF!</definedName>
    <definedName name="hth" localSheetId="8">#REF!</definedName>
    <definedName name="hth" localSheetId="9">#REF!</definedName>
    <definedName name="hth">#REF!</definedName>
    <definedName name="htsr" localSheetId="1">#REF!</definedName>
    <definedName name="htsr" localSheetId="8">#REF!</definedName>
    <definedName name="htsr" localSheetId="9">#REF!</definedName>
    <definedName name="htsr">#REF!</definedName>
    <definedName name="hus" localSheetId="1">#REF!</definedName>
    <definedName name="hus" localSheetId="8">#REF!</definedName>
    <definedName name="hus" localSheetId="9">#REF!</definedName>
    <definedName name="hus" localSheetId="19">#REF!</definedName>
    <definedName name="hus">#REF!</definedName>
    <definedName name="hush" localSheetId="1">#REF!</definedName>
    <definedName name="hush" localSheetId="8">#REF!</definedName>
    <definedName name="hush" localSheetId="9">#REF!</definedName>
    <definedName name="hush" localSheetId="19">#REF!</definedName>
    <definedName name="hush">#REF!</definedName>
    <definedName name="hushållen" localSheetId="1">#REF!</definedName>
    <definedName name="hushållen" localSheetId="8">#REF!</definedName>
    <definedName name="hushållen" localSheetId="9">#REF!</definedName>
    <definedName name="hushållen" localSheetId="19">#REF!</definedName>
    <definedName name="hushållen">#REF!</definedName>
    <definedName name="Håkan">[20]DEB.JMF!$1:$6</definedName>
    <definedName name="i" localSheetId="10">#REF!</definedName>
    <definedName name="i" localSheetId="2">#REF!</definedName>
    <definedName name="i" localSheetId="1">#REF!</definedName>
    <definedName name="i" localSheetId="8">#REF!</definedName>
    <definedName name="i" localSheetId="12">#REF!</definedName>
    <definedName name="i" localSheetId="21">#REF!</definedName>
    <definedName name="i" localSheetId="3">#REF!</definedName>
    <definedName name="i" localSheetId="5">#REF!</definedName>
    <definedName name="i" localSheetId="9">#REF!</definedName>
    <definedName name="i">#REF!</definedName>
    <definedName name="idtyu" localSheetId="10">#REF!</definedName>
    <definedName name="idtyu" localSheetId="1">#REF!</definedName>
    <definedName name="idtyu" localSheetId="8">#REF!</definedName>
    <definedName name="idtyu" localSheetId="12">#REF!</definedName>
    <definedName name="idtyu" localSheetId="21">#REF!</definedName>
    <definedName name="idtyu" localSheetId="9">#REF!</definedName>
    <definedName name="idtyu">#REF!</definedName>
    <definedName name="ig" localSheetId="10">#REF!</definedName>
    <definedName name="ig" localSheetId="1">#REF!</definedName>
    <definedName name="ig" localSheetId="8">#REF!</definedName>
    <definedName name="ig" localSheetId="12">#REF!</definedName>
    <definedName name="ig" localSheetId="21">#REF!</definedName>
    <definedName name="ig" localSheetId="9">#REF!</definedName>
    <definedName name="ig">#REF!</definedName>
    <definedName name="igiig" localSheetId="1">#REF!</definedName>
    <definedName name="igiig" localSheetId="8">#REF!</definedName>
    <definedName name="igiig" localSheetId="9">#REF!</definedName>
    <definedName name="igiig" localSheetId="19">#REF!</definedName>
    <definedName name="igiig">#REF!</definedName>
    <definedName name="igu" localSheetId="1">#REF!</definedName>
    <definedName name="igu" localSheetId="8">#REF!</definedName>
    <definedName name="igu" localSheetId="9">#REF!</definedName>
    <definedName name="igu" localSheetId="19">#REF!</definedName>
    <definedName name="igu">#REF!</definedName>
    <definedName name="ij">[21]DEB.AKTUELL!$1:$6</definedName>
    <definedName name="iklyioli" localSheetId="10">#REF!</definedName>
    <definedName name="iklyioli" localSheetId="2">#REF!</definedName>
    <definedName name="iklyioli" localSheetId="1">#REF!</definedName>
    <definedName name="iklyioli" localSheetId="8">#REF!</definedName>
    <definedName name="iklyioli" localSheetId="12">#REF!</definedName>
    <definedName name="iklyioli" localSheetId="21">#REF!</definedName>
    <definedName name="iklyioli" localSheetId="3">#REF!</definedName>
    <definedName name="iklyioli" localSheetId="5">#REF!</definedName>
    <definedName name="iklyioli" localSheetId="9">#REF!</definedName>
    <definedName name="iklyioli">#REF!</definedName>
    <definedName name="IN_JUNI17" localSheetId="10" hidden="1">[7]Skattepolitik!#REF!</definedName>
    <definedName name="IN_JUNI17" localSheetId="2" hidden="1">[7]Skattepolitik!#REF!</definedName>
    <definedName name="IN_JUNI17" localSheetId="1" hidden="1">[7]Skattepolitik!#REF!</definedName>
    <definedName name="IN_JUNI17" localSheetId="12" hidden="1">[7]Skattepolitik!#REF!</definedName>
    <definedName name="IN_JUNI17" localSheetId="3" hidden="1">[7]Skattepolitik!#REF!</definedName>
    <definedName name="IN_JUNI17" localSheetId="5" hidden="1">[7]Skattepolitik!#REF!</definedName>
    <definedName name="IN_JUNI17" hidden="1">[7]Skattepolitik!#REF!</definedName>
    <definedName name="io" localSheetId="10">#REF!</definedName>
    <definedName name="io" localSheetId="2">#REF!</definedName>
    <definedName name="io" localSheetId="1">#REF!</definedName>
    <definedName name="io" localSheetId="8">#REF!</definedName>
    <definedName name="io" localSheetId="12">#REF!</definedName>
    <definedName name="io" localSheetId="21">#REF!</definedName>
    <definedName name="io" localSheetId="3">#REF!</definedName>
    <definedName name="io" localSheetId="5">#REF!</definedName>
    <definedName name="io" localSheetId="9">#REF!</definedName>
    <definedName name="io" localSheetId="19">#REF!</definedName>
    <definedName name="io">#REF!</definedName>
    <definedName name="ir76i" localSheetId="10">#REF!</definedName>
    <definedName name="ir76i" localSheetId="1">#REF!</definedName>
    <definedName name="ir76i" localSheetId="8">#REF!</definedName>
    <definedName name="ir76i" localSheetId="12">#REF!</definedName>
    <definedName name="ir76i" localSheetId="21">#REF!</definedName>
    <definedName name="ir76i" localSheetId="9">#REF!</definedName>
    <definedName name="ir76i">#REF!</definedName>
    <definedName name="irryusy" localSheetId="1">#REF!</definedName>
    <definedName name="irryusy" localSheetId="8">#REF!</definedName>
    <definedName name="irryusy" localSheetId="21">#REF!</definedName>
    <definedName name="irryusy" localSheetId="9">#REF!</definedName>
    <definedName name="irryusy">#REF!</definedName>
    <definedName name="iu" localSheetId="1">#REF!</definedName>
    <definedName name="iu" localSheetId="8">#REF!</definedName>
    <definedName name="iu" localSheetId="9">#REF!</definedName>
    <definedName name="iu">#REF!</definedName>
    <definedName name="iuyuy" localSheetId="1">#REF!</definedName>
    <definedName name="iuyuy" localSheetId="8">#REF!</definedName>
    <definedName name="iuyuy" localSheetId="9">#REF!</definedName>
    <definedName name="iuyuy">#REF!</definedName>
    <definedName name="jag">[5]Lista!$A$49:$D$303</definedName>
    <definedName name="jd" localSheetId="10">#REF!</definedName>
    <definedName name="jd" localSheetId="2">#REF!</definedName>
    <definedName name="jd" localSheetId="1">#REF!</definedName>
    <definedName name="jd" localSheetId="8">#REF!</definedName>
    <definedName name="jd" localSheetId="12">#REF!</definedName>
    <definedName name="jd" localSheetId="21">#REF!</definedName>
    <definedName name="jd" localSheetId="3">#REF!</definedName>
    <definedName name="jd" localSheetId="5">#REF!</definedName>
    <definedName name="jd" localSheetId="9">#REF!</definedName>
    <definedName name="jd">#REF!</definedName>
    <definedName name="jdfj" localSheetId="10">#REF!</definedName>
    <definedName name="jdfj" localSheetId="1">#REF!</definedName>
    <definedName name="jdfj" localSheetId="8">#REF!</definedName>
    <definedName name="jdfj" localSheetId="12">#REF!</definedName>
    <definedName name="jdfj" localSheetId="21">#REF!</definedName>
    <definedName name="jdfj" localSheetId="9">#REF!</definedName>
    <definedName name="jdfj">#REF!</definedName>
    <definedName name="jdj" localSheetId="10">#REF!</definedName>
    <definedName name="jdj" localSheetId="1">#REF!</definedName>
    <definedName name="jdj" localSheetId="8">#REF!</definedName>
    <definedName name="jdj" localSheetId="12">#REF!</definedName>
    <definedName name="jdj" localSheetId="21">#REF!</definedName>
    <definedName name="jdj" localSheetId="9">#REF!</definedName>
    <definedName name="jdj">#REF!</definedName>
    <definedName name="jdrj" localSheetId="1">#REF!</definedName>
    <definedName name="jdrj" localSheetId="8">#REF!</definedName>
    <definedName name="jdrj" localSheetId="9">#REF!</definedName>
    <definedName name="jdrj">#REF!</definedName>
    <definedName name="jdrujui" localSheetId="1">#REF!</definedName>
    <definedName name="jdrujui" localSheetId="8">#REF!</definedName>
    <definedName name="jdrujui" localSheetId="9">#REF!</definedName>
    <definedName name="jdrujui">#REF!</definedName>
    <definedName name="jdtyj" localSheetId="1">#REF!</definedName>
    <definedName name="jdtyj" localSheetId="8">#REF!</definedName>
    <definedName name="jdtyj" localSheetId="9">#REF!</definedName>
    <definedName name="jdtyj">#REF!</definedName>
    <definedName name="jdtyr" localSheetId="1">#REF!</definedName>
    <definedName name="jdtyr" localSheetId="8">#REF!</definedName>
    <definedName name="jdtyr" localSheetId="9">#REF!</definedName>
    <definedName name="jdtyr">#REF!</definedName>
    <definedName name="jdusytr" localSheetId="1">#REF!</definedName>
    <definedName name="jdusytr" localSheetId="8">#REF!</definedName>
    <definedName name="jdusytr" localSheetId="9">#REF!</definedName>
    <definedName name="jdusytr">#REF!</definedName>
    <definedName name="jdyj" localSheetId="1">#REF!</definedName>
    <definedName name="jdyj" localSheetId="8">#REF!</definedName>
    <definedName name="jdyj" localSheetId="9">#REF!</definedName>
    <definedName name="jdyj">#REF!</definedName>
    <definedName name="jdyjd" localSheetId="1">#REF!</definedName>
    <definedName name="jdyjd" localSheetId="8">#REF!</definedName>
    <definedName name="jdyjd" localSheetId="9">#REF!</definedName>
    <definedName name="jdyjd">#REF!</definedName>
    <definedName name="jdytj" localSheetId="1">#REF!</definedName>
    <definedName name="jdytj" localSheetId="8">#REF!</definedName>
    <definedName name="jdytj" localSheetId="9">#REF!</definedName>
    <definedName name="jdytj">#REF!</definedName>
    <definedName name="jfu" localSheetId="1">#REF!</definedName>
    <definedName name="jfu" localSheetId="8">#REF!</definedName>
    <definedName name="jfu" localSheetId="9">#REF!</definedName>
    <definedName name="jfu">#REF!</definedName>
    <definedName name="jgfsjtus" localSheetId="1">#REF!</definedName>
    <definedName name="jgfsjtus" localSheetId="8">#REF!</definedName>
    <definedName name="jgfsjtus" localSheetId="9">#REF!</definedName>
    <definedName name="jgfsjtus" localSheetId="19">#REF!</definedName>
    <definedName name="jgfsjtus">#REF!</definedName>
    <definedName name="jiohophip" localSheetId="1">#REF!</definedName>
    <definedName name="jiohophip" localSheetId="8">#REF!</definedName>
    <definedName name="jiohophip" localSheetId="9">#REF!</definedName>
    <definedName name="jiohophip">#REF!</definedName>
    <definedName name="jiy" localSheetId="1">#REF!</definedName>
    <definedName name="jiy" localSheetId="8">#REF!</definedName>
    <definedName name="jiy" localSheetId="9">#REF!</definedName>
    <definedName name="jiy">#REF!</definedName>
    <definedName name="jkdyt" localSheetId="1">#REF!</definedName>
    <definedName name="jkdyt" localSheetId="8">#REF!</definedName>
    <definedName name="jkdyt" localSheetId="9">#REF!</definedName>
    <definedName name="jkdyt">#REF!</definedName>
    <definedName name="jkfrieity" localSheetId="1">#REF!</definedName>
    <definedName name="jkfrieity" localSheetId="8">#REF!</definedName>
    <definedName name="jkfrieity" localSheetId="9">#REF!</definedName>
    <definedName name="jkfrieity" localSheetId="19">#REF!</definedName>
    <definedName name="jkfrieity">#REF!</definedName>
    <definedName name="jkfu" localSheetId="1">#REF!</definedName>
    <definedName name="jkfu" localSheetId="8">#REF!</definedName>
    <definedName name="jkfu" localSheetId="9">#REF!</definedName>
    <definedName name="jkfu">#REF!</definedName>
    <definedName name="jkty" localSheetId="1">#REF!</definedName>
    <definedName name="jkty" localSheetId="8">#REF!</definedName>
    <definedName name="jkty" localSheetId="9">#REF!</definedName>
    <definedName name="jkty">#REF!</definedName>
    <definedName name="jkydtdtu" localSheetId="1">#REF!</definedName>
    <definedName name="jkydtdtu" localSheetId="8">#REF!</definedName>
    <definedName name="jkydtdtu" localSheetId="9">#REF!</definedName>
    <definedName name="jkydtdtu" localSheetId="19">#REF!</definedName>
    <definedName name="jkydtdtu">#REF!</definedName>
    <definedName name="js" localSheetId="1">#REF!</definedName>
    <definedName name="js" localSheetId="8">#REF!</definedName>
    <definedName name="js" localSheetId="9">#REF!</definedName>
    <definedName name="js">#REF!</definedName>
    <definedName name="jsdfjtut" localSheetId="1">#REF!</definedName>
    <definedName name="jsdfjtut" localSheetId="8">#REF!</definedName>
    <definedName name="jsdfjtut" localSheetId="9">#REF!</definedName>
    <definedName name="jsdfjtut" localSheetId="19">#REF!</definedName>
    <definedName name="jsdfjtut">#REF!</definedName>
    <definedName name="jsdtrj" localSheetId="1">#REF!</definedName>
    <definedName name="jsdtrj" localSheetId="8">#REF!</definedName>
    <definedName name="jsdtrj" localSheetId="9">#REF!</definedName>
    <definedName name="jsdtrj">#REF!</definedName>
    <definedName name="jsdtrjs">'[1]08'!$A$1:$L$2</definedName>
    <definedName name="jsj" localSheetId="10">#REF!</definedName>
    <definedName name="jsj" localSheetId="2">#REF!</definedName>
    <definedName name="jsj" localSheetId="1">#REF!</definedName>
    <definedName name="jsj" localSheetId="8">#REF!</definedName>
    <definedName name="jsj" localSheetId="12">#REF!</definedName>
    <definedName name="jsj" localSheetId="21">#REF!</definedName>
    <definedName name="jsj" localSheetId="3">#REF!</definedName>
    <definedName name="jsj" localSheetId="5">#REF!</definedName>
    <definedName name="jsj" localSheetId="9">#REF!</definedName>
    <definedName name="jsj">#REF!</definedName>
    <definedName name="jsrtj" localSheetId="10">#REF!</definedName>
    <definedName name="jsrtj" localSheetId="1">#REF!</definedName>
    <definedName name="jsrtj" localSheetId="8">#REF!</definedName>
    <definedName name="jsrtj" localSheetId="12">#REF!</definedName>
    <definedName name="jsrtj" localSheetId="21">#REF!</definedName>
    <definedName name="jsrtj" localSheetId="9">#REF!</definedName>
    <definedName name="jsrtj">#REF!</definedName>
    <definedName name="jstjustut" localSheetId="10">#REF!</definedName>
    <definedName name="jstjustut" localSheetId="1">#REF!</definedName>
    <definedName name="jstjustut" localSheetId="8">#REF!</definedName>
    <definedName name="jstjustut" localSheetId="12">#REF!</definedName>
    <definedName name="jstjustut" localSheetId="21">#REF!</definedName>
    <definedName name="jstjustut" localSheetId="9">#REF!</definedName>
    <definedName name="jstjustut" localSheetId="19">#REF!</definedName>
    <definedName name="jstjustut">#REF!</definedName>
    <definedName name="jstrj" localSheetId="1">#REF!</definedName>
    <definedName name="jstrj" localSheetId="8">#REF!</definedName>
    <definedName name="jstrj" localSheetId="9">#REF!</definedName>
    <definedName name="jstrj">#REF!</definedName>
    <definedName name="jstrjsr" localSheetId="1">#REF!</definedName>
    <definedName name="jstrjsr" localSheetId="8">#REF!</definedName>
    <definedName name="jstrjsr" localSheetId="9">#REF!</definedName>
    <definedName name="jstrjsr" localSheetId="19">#REF!</definedName>
    <definedName name="jstrjsr">#REF!</definedName>
    <definedName name="jt" localSheetId="1">#REF!</definedName>
    <definedName name="jt" localSheetId="8">#REF!</definedName>
    <definedName name="jt" localSheetId="9">#REF!</definedName>
    <definedName name="jt">#REF!</definedName>
    <definedName name="jtrjsd" localSheetId="1">#REF!</definedName>
    <definedName name="jtrjsd" localSheetId="8">#REF!</definedName>
    <definedName name="jtrjsd" localSheetId="9">#REF!</definedName>
    <definedName name="jtrjsd">#REF!</definedName>
    <definedName name="jtyu" localSheetId="1">#REF!</definedName>
    <definedName name="jtyu" localSheetId="8">#REF!</definedName>
    <definedName name="jtyu" localSheetId="9">#REF!</definedName>
    <definedName name="jtyu">#REF!</definedName>
    <definedName name="ju" localSheetId="1">#REF!</definedName>
    <definedName name="ju" localSheetId="8">#REF!</definedName>
    <definedName name="ju" localSheetId="9">#REF!</definedName>
    <definedName name="ju">#REF!</definedName>
    <definedName name="judf" localSheetId="1">#REF!</definedName>
    <definedName name="judf" localSheetId="8">#REF!</definedName>
    <definedName name="judf" localSheetId="9">#REF!</definedName>
    <definedName name="judf">#REF!</definedName>
    <definedName name="jumkl" localSheetId="1">#REF!</definedName>
    <definedName name="jumkl" localSheetId="8">#REF!</definedName>
    <definedName name="jumkl" localSheetId="9">#REF!</definedName>
    <definedName name="jumkl">#REF!</definedName>
    <definedName name="jutrs">'[1]07'!$A$1:$L$2</definedName>
    <definedName name="juufdd" localSheetId="10">#REF!</definedName>
    <definedName name="juufdd" localSheetId="2">#REF!</definedName>
    <definedName name="juufdd" localSheetId="1">#REF!</definedName>
    <definedName name="juufdd" localSheetId="8">#REF!</definedName>
    <definedName name="juufdd" localSheetId="12">#REF!</definedName>
    <definedName name="juufdd" localSheetId="21">#REF!</definedName>
    <definedName name="juufdd" localSheetId="3">#REF!</definedName>
    <definedName name="juufdd" localSheetId="5">#REF!</definedName>
    <definedName name="juufdd" localSheetId="9">#REF!</definedName>
    <definedName name="juufdd" localSheetId="19">#REF!</definedName>
    <definedName name="juufdd">#REF!</definedName>
    <definedName name="juuu" localSheetId="10">#REF!</definedName>
    <definedName name="juuu" localSheetId="1">#REF!</definedName>
    <definedName name="juuu" localSheetId="8">#REF!</definedName>
    <definedName name="juuu" localSheetId="12">#REF!</definedName>
    <definedName name="juuu" localSheetId="21">#REF!</definedName>
    <definedName name="juuu" localSheetId="9">#REF!</definedName>
    <definedName name="juuu">#REF!</definedName>
    <definedName name="jxgfj">[9]Lista!$B$49:$C$303</definedName>
    <definedName name="jytd" localSheetId="10">#REF!</definedName>
    <definedName name="jytd" localSheetId="2">#REF!</definedName>
    <definedName name="jytd" localSheetId="1">#REF!</definedName>
    <definedName name="jytd" localSheetId="8">#REF!</definedName>
    <definedName name="jytd" localSheetId="12">#REF!</definedName>
    <definedName name="jytd" localSheetId="21">#REF!</definedName>
    <definedName name="jytd" localSheetId="3">#REF!</definedName>
    <definedName name="jytd" localSheetId="5">#REF!</definedName>
    <definedName name="jytd" localSheetId="9">#REF!</definedName>
    <definedName name="jytd">#REF!</definedName>
    <definedName name="k" localSheetId="10">#REF!</definedName>
    <definedName name="k" localSheetId="1">#REF!</definedName>
    <definedName name="k" localSheetId="8">#REF!</definedName>
    <definedName name="k" localSheetId="12">#REF!</definedName>
    <definedName name="k" localSheetId="21">#REF!</definedName>
    <definedName name="k" localSheetId="9">#REF!</definedName>
    <definedName name="k">#REF!</definedName>
    <definedName name="Kapa" localSheetId="10">#REF!</definedName>
    <definedName name="Kapa" localSheetId="1">#REF!</definedName>
    <definedName name="Kapa" localSheetId="4">#REF!</definedName>
    <definedName name="Kapa" localSheetId="8">#REF!</definedName>
    <definedName name="Kapa" localSheetId="12">#REF!</definedName>
    <definedName name="Kapa" localSheetId="21">#REF!</definedName>
    <definedName name="Kapa" localSheetId="9">#REF!</definedName>
    <definedName name="Kapa">#REF!</definedName>
    <definedName name="Kappa" localSheetId="1">#REF!</definedName>
    <definedName name="Kappa" localSheetId="4">#REF!</definedName>
    <definedName name="Kappa" localSheetId="8">#REF!</definedName>
    <definedName name="Kappa" localSheetId="9">#REF!</definedName>
    <definedName name="Kappa">#REF!</definedName>
    <definedName name="kdf" localSheetId="1">#REF!</definedName>
    <definedName name="kdf" localSheetId="8">#REF!</definedName>
    <definedName name="kdf" localSheetId="9">#REF!</definedName>
    <definedName name="kdf">#REF!</definedName>
    <definedName name="kdfyuk" localSheetId="1">#REF!</definedName>
    <definedName name="kdfyuk" localSheetId="8">#REF!</definedName>
    <definedName name="kdfyuk" localSheetId="9">#REF!</definedName>
    <definedName name="kdfyuk">#REF!</definedName>
    <definedName name="kdtydty" localSheetId="1">#REF!</definedName>
    <definedName name="kdtydty" localSheetId="8">#REF!</definedName>
    <definedName name="kdtydty" localSheetId="9">#REF!</definedName>
    <definedName name="kdtydty">#REF!</definedName>
    <definedName name="kdtyidete" localSheetId="1">#REF!</definedName>
    <definedName name="kdtyidete" localSheetId="8">#REF!</definedName>
    <definedName name="kdtyidete" localSheetId="9">#REF!</definedName>
    <definedName name="kdtyidete">#REF!</definedName>
    <definedName name="kdtyietiet" localSheetId="1">#REF!</definedName>
    <definedName name="kdtyietiet" localSheetId="8">#REF!</definedName>
    <definedName name="kdtyietiet" localSheetId="9">#REF!</definedName>
    <definedName name="kdtyietiet" localSheetId="19">#REF!</definedName>
    <definedName name="kdtyietiet">#REF!</definedName>
    <definedName name="kdtyk" localSheetId="1">#REF!</definedName>
    <definedName name="kdtyk" localSheetId="8">#REF!</definedName>
    <definedName name="kdtyk" localSheetId="9">#REF!</definedName>
    <definedName name="kdtyk">#REF!</definedName>
    <definedName name="kdtyy" localSheetId="1">#REF!</definedName>
    <definedName name="kdtyy" localSheetId="8">#REF!</definedName>
    <definedName name="kdtyy" localSheetId="9">#REF!</definedName>
    <definedName name="kdtyy" localSheetId="19">#REF!</definedName>
    <definedName name="kdtyy">#REF!</definedName>
    <definedName name="ketyieyiei" localSheetId="1">#REF!</definedName>
    <definedName name="ketyieyiei" localSheetId="8">#REF!</definedName>
    <definedName name="ketyieyiei" localSheetId="9">#REF!</definedName>
    <definedName name="ketyieyiei" localSheetId="19">#REF!</definedName>
    <definedName name="ketyieyiei">#REF!</definedName>
    <definedName name="kf" localSheetId="1">#REF!</definedName>
    <definedName name="kf" localSheetId="8">#REF!</definedName>
    <definedName name="kf" localSheetId="9">#REF!</definedName>
    <definedName name="kf">#REF!</definedName>
    <definedName name="kftu" localSheetId="1">#REF!</definedName>
    <definedName name="kftu" localSheetId="8">#REF!</definedName>
    <definedName name="kftu" localSheetId="9">#REF!</definedName>
    <definedName name="kftu">#REF!</definedName>
    <definedName name="kfufi" localSheetId="1">#REF!</definedName>
    <definedName name="kfufi" localSheetId="8">#REF!</definedName>
    <definedName name="kfufi" localSheetId="9">#REF!</definedName>
    <definedName name="kfufi">#REF!</definedName>
    <definedName name="kfuk" localSheetId="1">#REF!</definedName>
    <definedName name="kfuk" localSheetId="8">#REF!</definedName>
    <definedName name="kfuk" localSheetId="9">#REF!</definedName>
    <definedName name="kfuk">#REF!</definedName>
    <definedName name="kfuy" localSheetId="1">#REF!</definedName>
    <definedName name="kfuy" localSheetId="8">#REF!</definedName>
    <definedName name="kfuy" localSheetId="9">#REF!</definedName>
    <definedName name="kfuy">#REF!</definedName>
    <definedName name="kfuyi" localSheetId="1">#REF!</definedName>
    <definedName name="kfuyi" localSheetId="8">#REF!</definedName>
    <definedName name="kfuyi" localSheetId="9">#REF!</definedName>
    <definedName name="kfuyi">#REF!</definedName>
    <definedName name="kfykidyi" localSheetId="1">#REF!</definedName>
    <definedName name="kfykidyi" localSheetId="8">#REF!</definedName>
    <definedName name="kfykidyi" localSheetId="9">#REF!</definedName>
    <definedName name="kfykidyi" localSheetId="19">#REF!</definedName>
    <definedName name="kfykidyi">#REF!</definedName>
    <definedName name="kfyuk" localSheetId="1">#REF!</definedName>
    <definedName name="kfyuk" localSheetId="8">#REF!</definedName>
    <definedName name="kfyuk" localSheetId="9">#REF!</definedName>
    <definedName name="kfyuk">#REF!</definedName>
    <definedName name="kgi" localSheetId="1">#REF!</definedName>
    <definedName name="kgi" localSheetId="8">#REF!</definedName>
    <definedName name="kgi" localSheetId="9">#REF!</definedName>
    <definedName name="kgi">#REF!</definedName>
    <definedName name="ki" localSheetId="1">#REF!</definedName>
    <definedName name="ki" localSheetId="8">#REF!</definedName>
    <definedName name="ki" localSheetId="9">#REF!</definedName>
    <definedName name="ki" localSheetId="19">#REF!</definedName>
    <definedName name="ki">#REF!</definedName>
    <definedName name="kify" localSheetId="1">#REF!</definedName>
    <definedName name="kify" localSheetId="8">#REF!</definedName>
    <definedName name="kify" localSheetId="9">#REF!</definedName>
    <definedName name="kify">#REF!</definedName>
    <definedName name="kiolp" localSheetId="1">#REF!</definedName>
    <definedName name="kiolp" localSheetId="8">#REF!</definedName>
    <definedName name="kiolp" localSheetId="9">#REF!</definedName>
    <definedName name="kiolp">#REF!</definedName>
    <definedName name="kjihih" localSheetId="1">#REF!</definedName>
    <definedName name="kjihih" localSheetId="8">#REF!</definedName>
    <definedName name="kjihih" localSheetId="9">#REF!</definedName>
    <definedName name="kjihih" localSheetId="19">#REF!</definedName>
    <definedName name="kjihih">#REF!</definedName>
    <definedName name="kkihf">[8]DEB.AKTUELL!$1:$6</definedName>
    <definedName name="kl" localSheetId="10">#REF!</definedName>
    <definedName name="kl" localSheetId="2">#REF!</definedName>
    <definedName name="kl" localSheetId="1">#REF!</definedName>
    <definedName name="kl" localSheetId="8">#REF!</definedName>
    <definedName name="kl" localSheetId="12">#REF!</definedName>
    <definedName name="kl" localSheetId="21">#REF!</definedName>
    <definedName name="kl" localSheetId="3">#REF!</definedName>
    <definedName name="kl" localSheetId="5">#REF!</definedName>
    <definedName name="kl" localSheetId="9">#REF!</definedName>
    <definedName name="kl">#REF!</definedName>
    <definedName name="klryuoro" localSheetId="10">#REF!</definedName>
    <definedName name="klryuoro" localSheetId="1">#REF!</definedName>
    <definedName name="klryuoro" localSheetId="8">#REF!</definedName>
    <definedName name="klryuoro" localSheetId="12">#REF!</definedName>
    <definedName name="klryuoro" localSheetId="21">#REF!</definedName>
    <definedName name="klryuoro" localSheetId="9">#REF!</definedName>
    <definedName name="klryuoro" localSheetId="19">#REF!</definedName>
    <definedName name="klryuoro">#REF!</definedName>
    <definedName name="kmn" localSheetId="10">#REF!</definedName>
    <definedName name="kmn" localSheetId="1">#REF!</definedName>
    <definedName name="kmn" localSheetId="8">#REF!</definedName>
    <definedName name="kmn" localSheetId="12">#REF!</definedName>
    <definedName name="kmn" localSheetId="21">#REF!</definedName>
    <definedName name="kmn" localSheetId="9">#REF!</definedName>
    <definedName name="kmn">#REF!</definedName>
    <definedName name="Kov" localSheetId="1">#REF!</definedName>
    <definedName name="Kov" localSheetId="4">#REF!</definedName>
    <definedName name="Kov" localSheetId="8">#REF!</definedName>
    <definedName name="Kov" localSheetId="9">#REF!</definedName>
    <definedName name="Kov">#REF!</definedName>
    <definedName name="krtieri" localSheetId="1">#REF!</definedName>
    <definedName name="krtieri" localSheetId="8">#REF!</definedName>
    <definedName name="krtieri" localSheetId="9">#REF!</definedName>
    <definedName name="krtieri" localSheetId="19">#REF!</definedName>
    <definedName name="krtieri">#REF!</definedName>
    <definedName name="ktyiety" localSheetId="1">#REF!</definedName>
    <definedName name="ktyiety" localSheetId="8">#REF!</definedName>
    <definedName name="ktyiety" localSheetId="9">#REF!</definedName>
    <definedName name="ktyiety">#REF!</definedName>
    <definedName name="kucgdku" localSheetId="1">#REF!</definedName>
    <definedName name="kucgdku" localSheetId="8">#REF!</definedName>
    <definedName name="kucgdku" localSheetId="9">#REF!</definedName>
    <definedName name="kucgdku">#REF!</definedName>
    <definedName name="kufrk" localSheetId="1">#REF!</definedName>
    <definedName name="kufrk" localSheetId="8">#REF!</definedName>
    <definedName name="kufrk" localSheetId="9">#REF!</definedName>
    <definedName name="kufrk">#REF!</definedName>
    <definedName name="kufy" localSheetId="1">#REF!</definedName>
    <definedName name="kufy" localSheetId="8">#REF!</definedName>
    <definedName name="kufy" localSheetId="9">#REF!</definedName>
    <definedName name="kufy">#REF!</definedName>
    <definedName name="kugh" localSheetId="1">#REF!</definedName>
    <definedName name="kugh" localSheetId="8">#REF!</definedName>
    <definedName name="kugh" localSheetId="9">#REF!</definedName>
    <definedName name="kugh" localSheetId="19">#REF!</definedName>
    <definedName name="kugh">#REF!</definedName>
    <definedName name="kuidfi" localSheetId="1">#REF!</definedName>
    <definedName name="kuidfi" localSheetId="8">#REF!</definedName>
    <definedName name="kuidfi" localSheetId="9">#REF!</definedName>
    <definedName name="kuidfi" localSheetId="19">#REF!</definedName>
    <definedName name="kuidfi">#REF!</definedName>
    <definedName name="kuk" localSheetId="1">#REF!</definedName>
    <definedName name="kuk" localSheetId="8">#REF!</definedName>
    <definedName name="kuk" localSheetId="9">#REF!</definedName>
    <definedName name="kuk">#REF!</definedName>
    <definedName name="KVAR_I_DUFO" localSheetId="1">#REF!</definedName>
    <definedName name="KVAR_I_DUFO" localSheetId="8">#REF!</definedName>
    <definedName name="KVAR_I_DUFO" localSheetId="14">#REF!</definedName>
    <definedName name="KVAR_I_DUFO" localSheetId="9">#REF!</definedName>
    <definedName name="KVAR_I_DUFO">#REF!</definedName>
    <definedName name="kyd" localSheetId="1">#REF!</definedName>
    <definedName name="kyd" localSheetId="8">#REF!</definedName>
    <definedName name="kyd" localSheetId="9">#REF!</definedName>
    <definedName name="kyd" localSheetId="19">#REF!</definedName>
    <definedName name="kyd">#REF!</definedName>
    <definedName name="kåpo" localSheetId="1">'[11]DIFF-LK'!#REF!</definedName>
    <definedName name="kåpo" localSheetId="8">'[11]DIFF-LK'!#REF!</definedName>
    <definedName name="kåpo" localSheetId="9">'[11]DIFF-LK'!#REF!</definedName>
    <definedName name="kåpo">'[11]DIFF-LK'!#REF!</definedName>
    <definedName name="LEVERANS_BRUTTO" localSheetId="10">#REF!</definedName>
    <definedName name="LEVERANS_BRUTTO" localSheetId="2">#REF!</definedName>
    <definedName name="LEVERANS_BRUTTO" localSheetId="1">#REF!</definedName>
    <definedName name="LEVERANS_BRUTTO" localSheetId="8">#REF!</definedName>
    <definedName name="LEVERANS_BRUTTO" localSheetId="12">#REF!</definedName>
    <definedName name="LEVERANS_BRUTTO" localSheetId="21">#REF!</definedName>
    <definedName name="LEVERANS_BRUTTO" localSheetId="3">#REF!</definedName>
    <definedName name="LEVERANS_BRUTTO" localSheetId="5">#REF!</definedName>
    <definedName name="LEVERANS_BRUTTO" localSheetId="9">#REF!</definedName>
    <definedName name="LEVERANS_BRUTTO">#REF!</definedName>
    <definedName name="LEVERANS_NETTO" localSheetId="10">#REF!</definedName>
    <definedName name="LEVERANS_NETTO" localSheetId="1">#REF!</definedName>
    <definedName name="LEVERANS_NETTO" localSheetId="8">#REF!</definedName>
    <definedName name="LEVERANS_NETTO" localSheetId="12">#REF!</definedName>
    <definedName name="LEVERANS_NETTO" localSheetId="21">#REF!</definedName>
    <definedName name="LEVERANS_NETTO" localSheetId="9">#REF!</definedName>
    <definedName name="LEVERANS_NETTO">#REF!</definedName>
    <definedName name="lfyuor" localSheetId="10">#REF!</definedName>
    <definedName name="lfyuor" localSheetId="1">#REF!</definedName>
    <definedName name="lfyuor" localSheetId="8">#REF!</definedName>
    <definedName name="lfyuor" localSheetId="12">#REF!</definedName>
    <definedName name="lfyuor" localSheetId="21">#REF!</definedName>
    <definedName name="lfyuor" localSheetId="9">#REF!</definedName>
    <definedName name="lfyuor" localSheetId="19">#REF!</definedName>
    <definedName name="lfyuor">#REF!</definedName>
    <definedName name="lg8y" localSheetId="1">#REF!</definedName>
    <definedName name="lg8y" localSheetId="8">#REF!</definedName>
    <definedName name="lg8y" localSheetId="9">#REF!</definedName>
    <definedName name="lg8y">#REF!</definedName>
    <definedName name="lgi" localSheetId="1">#REF!</definedName>
    <definedName name="lgi" localSheetId="8">#REF!</definedName>
    <definedName name="lgi" localSheetId="9">#REF!</definedName>
    <definedName name="lgi">#REF!</definedName>
    <definedName name="lgil" localSheetId="1">#REF!</definedName>
    <definedName name="lgil" localSheetId="8">#REF!</definedName>
    <definedName name="lgil" localSheetId="9">#REF!</definedName>
    <definedName name="lgil">#REF!</definedName>
    <definedName name="lgilg" localSheetId="1">#REF!</definedName>
    <definedName name="lgilg" localSheetId="8">#REF!</definedName>
    <definedName name="lgilg" localSheetId="9">#REF!</definedName>
    <definedName name="lgilg">#REF!</definedName>
    <definedName name="lgiulg" localSheetId="1">#REF!</definedName>
    <definedName name="lgiulg" localSheetId="8">#REF!</definedName>
    <definedName name="lgiulg" localSheetId="9">#REF!</definedName>
    <definedName name="lgiulg">#REF!</definedName>
    <definedName name="lgl" localSheetId="1">#REF!</definedName>
    <definedName name="lgl" localSheetId="8">#REF!</definedName>
    <definedName name="lgl" localSheetId="9">#REF!</definedName>
    <definedName name="lgl">#REF!</definedName>
    <definedName name="lgui" localSheetId="1">#REF!</definedName>
    <definedName name="lgui" localSheetId="8">#REF!</definedName>
    <definedName name="lgui" localSheetId="9">#REF!</definedName>
    <definedName name="lgui">#REF!</definedName>
    <definedName name="lgyu8o" localSheetId="1">#REF!</definedName>
    <definedName name="lgyu8o" localSheetId="8">#REF!</definedName>
    <definedName name="lgyu8o" localSheetId="9">#REF!</definedName>
    <definedName name="lgyu8o">#REF!</definedName>
    <definedName name="li" localSheetId="1">#REF!</definedName>
    <definedName name="li" localSheetId="8">#REF!</definedName>
    <definedName name="li" localSheetId="9">#REF!</definedName>
    <definedName name="li">#REF!</definedName>
    <definedName name="lil" localSheetId="1">#REF!</definedName>
    <definedName name="lil" localSheetId="8">#REF!</definedName>
    <definedName name="lil" localSheetId="9">#REF!</definedName>
    <definedName name="lil">#REF!</definedName>
    <definedName name="lkjlkj">[22]Lista!$A$49:$D$303</definedName>
    <definedName name="Lopnr" localSheetId="14">[10]Lista!$B$49:$C$303</definedName>
    <definedName name="Lopnr">[22]Lista!$B$49:$C$303</definedName>
    <definedName name="LSParameters" localSheetId="10">#REF!</definedName>
    <definedName name="LSParameters" localSheetId="2">#REF!</definedName>
    <definedName name="LSParameters" localSheetId="1">#REF!</definedName>
    <definedName name="LSParameters" localSheetId="8">#REF!</definedName>
    <definedName name="LSParameters" localSheetId="12">#REF!</definedName>
    <definedName name="LSParameters" localSheetId="21">#REF!</definedName>
    <definedName name="LSParameters" localSheetId="3">#REF!</definedName>
    <definedName name="LSParameters" localSheetId="5">#REF!</definedName>
    <definedName name="LSParameters" localSheetId="9">#REF!</definedName>
    <definedName name="LSParameters">#REF!</definedName>
    <definedName name="LSSumPriceDiff" localSheetId="10">#REF!</definedName>
    <definedName name="LSSumPriceDiff" localSheetId="1">#REF!</definedName>
    <definedName name="LSSumPriceDiff" localSheetId="8">#REF!</definedName>
    <definedName name="LSSumPriceDiff" localSheetId="12">#REF!</definedName>
    <definedName name="LSSumPriceDiff" localSheetId="21">#REF!</definedName>
    <definedName name="LSSumPriceDiff" localSheetId="9">#REF!</definedName>
    <definedName name="LSSumPriceDiff">#REF!</definedName>
    <definedName name="LSSumYieldDiff" localSheetId="10">#REF!</definedName>
    <definedName name="LSSumYieldDiff" localSheetId="1">#REF!</definedName>
    <definedName name="LSSumYieldDiff" localSheetId="8">#REF!</definedName>
    <definedName name="LSSumYieldDiff" localSheetId="12">#REF!</definedName>
    <definedName name="LSSumYieldDiff" localSheetId="21">#REF!</definedName>
    <definedName name="LSSumYieldDiff" localSheetId="9">#REF!</definedName>
    <definedName name="LSSumYieldDiff">#REF!</definedName>
    <definedName name="lui" localSheetId="1">#REF!</definedName>
    <definedName name="lui" localSheetId="8">#REF!</definedName>
    <definedName name="lui" localSheetId="9">#REF!</definedName>
    <definedName name="lui">#REF!</definedName>
    <definedName name="lyufl" localSheetId="1">#REF!</definedName>
    <definedName name="lyufl" localSheetId="8">#REF!</definedName>
    <definedName name="lyufl" localSheetId="9">#REF!</definedName>
    <definedName name="lyufl" localSheetId="19">#REF!</definedName>
    <definedName name="lyufl">#REF!</definedName>
    <definedName name="lyuofof" localSheetId="1">#REF!</definedName>
    <definedName name="lyuofof" localSheetId="8">#REF!</definedName>
    <definedName name="lyuofof" localSheetId="9">#REF!</definedName>
    <definedName name="lyuofof" localSheetId="19">#REF!</definedName>
    <definedName name="lyuofof">#REF!</definedName>
    <definedName name="löui" localSheetId="1">#REF!</definedName>
    <definedName name="löui" localSheetId="8">#REF!</definedName>
    <definedName name="löui" localSheetId="9">#REF!</definedName>
    <definedName name="löui">#REF!</definedName>
    <definedName name="m" localSheetId="1">#REF!</definedName>
    <definedName name="m" localSheetId="8">#REF!</definedName>
    <definedName name="m" localSheetId="9">#REF!</definedName>
    <definedName name="m" localSheetId="19">#REF!</definedName>
    <definedName name="m">#REF!</definedName>
    <definedName name="mcgy" localSheetId="1">#REF!</definedName>
    <definedName name="mcgy" localSheetId="8">#REF!</definedName>
    <definedName name="mcgy" localSheetId="9">#REF!</definedName>
    <definedName name="mcgy">#REF!</definedName>
    <definedName name="mcgyk" localSheetId="1">#REF!</definedName>
    <definedName name="mcgyk" localSheetId="8">#REF!</definedName>
    <definedName name="mcgyk" localSheetId="9">#REF!</definedName>
    <definedName name="mcgyk">#REF!</definedName>
    <definedName name="mchmjc" localSheetId="1">#REF!</definedName>
    <definedName name="mchmjc" localSheetId="8">#REF!</definedName>
    <definedName name="mchmjc" localSheetId="9">#REF!</definedName>
    <definedName name="mchmjc">#REF!</definedName>
    <definedName name="mcym" localSheetId="1">#REF!</definedName>
    <definedName name="mcym" localSheetId="8">#REF!</definedName>
    <definedName name="mcym" localSheetId="9">#REF!</definedName>
    <definedName name="mcym">#REF!</definedName>
    <definedName name="mdfu" localSheetId="1">#REF!</definedName>
    <definedName name="mdfu" localSheetId="8">#REF!</definedName>
    <definedName name="mdfu" localSheetId="9">#REF!</definedName>
    <definedName name="mdfu">#REF!</definedName>
    <definedName name="mdfyjdyi" localSheetId="1">#REF!</definedName>
    <definedName name="mdfyjdyi" localSheetId="8">#REF!</definedName>
    <definedName name="mdfyjdyi" localSheetId="9">#REF!</definedName>
    <definedName name="mdfyjdyi" localSheetId="19">#REF!</definedName>
    <definedName name="mdfyjdyi">#REF!</definedName>
    <definedName name="mdfyu" localSheetId="1">#REF!</definedName>
    <definedName name="mdfyu" localSheetId="8">#REF!</definedName>
    <definedName name="mdfyu" localSheetId="9">#REF!</definedName>
    <definedName name="mdfyu">#REF!</definedName>
    <definedName name="mdty">[20]DEB.JMF!$1:$6</definedName>
    <definedName name="mdtyy" localSheetId="10">#REF!</definedName>
    <definedName name="mdtyy" localSheetId="2">#REF!</definedName>
    <definedName name="mdtyy" localSheetId="1">#REF!</definedName>
    <definedName name="mdtyy" localSheetId="8">#REF!</definedName>
    <definedName name="mdtyy" localSheetId="12">#REF!</definedName>
    <definedName name="mdtyy" localSheetId="21">#REF!</definedName>
    <definedName name="mdtyy" localSheetId="3">#REF!</definedName>
    <definedName name="mdtyy" localSheetId="5">#REF!</definedName>
    <definedName name="mdtyy" localSheetId="9">#REF!</definedName>
    <definedName name="mdtyy">#REF!</definedName>
    <definedName name="mdytr" localSheetId="10">#REF!</definedName>
    <definedName name="mdytr" localSheetId="1">#REF!</definedName>
    <definedName name="mdytr" localSheetId="8">#REF!</definedName>
    <definedName name="mdytr" localSheetId="12">#REF!</definedName>
    <definedName name="mdytr" localSheetId="21">#REF!</definedName>
    <definedName name="mdytr" localSheetId="9">#REF!</definedName>
    <definedName name="mdytr">#REF!</definedName>
    <definedName name="mf" localSheetId="10">#REF!</definedName>
    <definedName name="mf" localSheetId="1">#REF!</definedName>
    <definedName name="mf" localSheetId="8">#REF!</definedName>
    <definedName name="mf" localSheetId="12">#REF!</definedName>
    <definedName name="mf" localSheetId="21">#REF!</definedName>
    <definedName name="mf" localSheetId="9">#REF!</definedName>
    <definedName name="mf">#REF!</definedName>
    <definedName name="mfiy" localSheetId="1">#REF!</definedName>
    <definedName name="mfiy" localSheetId="8">#REF!</definedName>
    <definedName name="mfiy" localSheetId="9">#REF!</definedName>
    <definedName name="mfiy">#REF!</definedName>
    <definedName name="mfu" localSheetId="1">#REF!</definedName>
    <definedName name="mfu" localSheetId="8">#REF!</definedName>
    <definedName name="mfu" localSheetId="9">#REF!</definedName>
    <definedName name="mfu">#REF!</definedName>
    <definedName name="mgcj">'[8]DIFF-LK'!$1:$2</definedName>
    <definedName name="mgfi" localSheetId="10">#REF!</definedName>
    <definedName name="mgfi" localSheetId="2">#REF!</definedName>
    <definedName name="mgfi" localSheetId="1">#REF!</definedName>
    <definedName name="mgfi" localSheetId="8">#REF!</definedName>
    <definedName name="mgfi" localSheetId="12">#REF!</definedName>
    <definedName name="mgfi" localSheetId="21">#REF!</definedName>
    <definedName name="mgfi" localSheetId="3">#REF!</definedName>
    <definedName name="mgfi" localSheetId="5">#REF!</definedName>
    <definedName name="mgfi" localSheetId="9">#REF!</definedName>
    <definedName name="mgfi">#REF!</definedName>
    <definedName name="mgfyi" localSheetId="10">#REF!</definedName>
    <definedName name="mgfyi" localSheetId="1">#REF!</definedName>
    <definedName name="mgfyi" localSheetId="8">#REF!</definedName>
    <definedName name="mgfyi" localSheetId="12">#REF!</definedName>
    <definedName name="mgfyi" localSheetId="21">#REF!</definedName>
    <definedName name="mgfyi" localSheetId="9">#REF!</definedName>
    <definedName name="mgfyi">#REF!</definedName>
    <definedName name="mghc" localSheetId="10">#REF!</definedName>
    <definedName name="mghc" localSheetId="1">#REF!</definedName>
    <definedName name="mghc" localSheetId="8">#REF!</definedName>
    <definedName name="mghc" localSheetId="12">#REF!</definedName>
    <definedName name="mghc" localSheetId="21">#REF!</definedName>
    <definedName name="mghc" localSheetId="9">#REF!</definedName>
    <definedName name="mghc">#REF!</definedName>
    <definedName name="mghd" localSheetId="1">#REF!</definedName>
    <definedName name="mghd" localSheetId="8">#REF!</definedName>
    <definedName name="mghd" localSheetId="9">#REF!</definedName>
    <definedName name="mghd">#REF!</definedName>
    <definedName name="mguk" localSheetId="1">#REF!</definedName>
    <definedName name="mguk" localSheetId="8">#REF!</definedName>
    <definedName name="mguk" localSheetId="9">#REF!</definedName>
    <definedName name="mguk">#REF!</definedName>
    <definedName name="mi" localSheetId="1">#REF!</definedName>
    <definedName name="mi" localSheetId="8">#REF!</definedName>
    <definedName name="mi" localSheetId="9">#REF!</definedName>
    <definedName name="mi">#REF!</definedName>
    <definedName name="mif" localSheetId="1">#REF!</definedName>
    <definedName name="mif" localSheetId="8">#REF!</definedName>
    <definedName name="mif" localSheetId="9">#REF!</definedName>
    <definedName name="mif">#REF!</definedName>
    <definedName name="mig" localSheetId="1">#REF!</definedName>
    <definedName name="mig" localSheetId="8">#REF!</definedName>
    <definedName name="mig" localSheetId="9">#REF!</definedName>
    <definedName name="mig">#REF!</definedName>
    <definedName name="miogu" localSheetId="1">#REF!</definedName>
    <definedName name="miogu" localSheetId="8">#REF!</definedName>
    <definedName name="miogu" localSheetId="9">#REF!</definedName>
    <definedName name="miogu">#REF!</definedName>
    <definedName name="mjcfjdu" localSheetId="1">#REF!</definedName>
    <definedName name="mjcfjdu" localSheetId="8">#REF!</definedName>
    <definedName name="mjcfjdu" localSheetId="9">#REF!</definedName>
    <definedName name="mjcfjdu" localSheetId="19">#REF!</definedName>
    <definedName name="mjcfjdu">#REF!</definedName>
    <definedName name="mjdyjkyi" localSheetId="1">#REF!</definedName>
    <definedName name="mjdyjkyi" localSheetId="8">#REF!</definedName>
    <definedName name="mjdyjkyi" localSheetId="9">#REF!</definedName>
    <definedName name="mjdyjkyi" localSheetId="19">#REF!</definedName>
    <definedName name="mjdyjkyi">#REF!</definedName>
    <definedName name="mjetyjiwei" localSheetId="1">#REF!</definedName>
    <definedName name="mjetyjiwei" localSheetId="8">#REF!</definedName>
    <definedName name="mjetyjiwei" localSheetId="9">#REF!</definedName>
    <definedName name="mjetyjiwei" localSheetId="19">#REF!</definedName>
    <definedName name="mjetyjiwei">#REF!</definedName>
    <definedName name="mkdyjk" localSheetId="1">#REF!</definedName>
    <definedName name="mkdyjk" localSheetId="8">#REF!</definedName>
    <definedName name="mkdyjk" localSheetId="9">#REF!</definedName>
    <definedName name="mkdyjk">#REF!</definedName>
    <definedName name="mkfuk" localSheetId="1">#REF!</definedName>
    <definedName name="mkfuk" localSheetId="8">#REF!</definedName>
    <definedName name="mkfuk" localSheetId="9">#REF!</definedName>
    <definedName name="mkfuk">#REF!</definedName>
    <definedName name="mnb" localSheetId="1">#REF!</definedName>
    <definedName name="mnb" localSheetId="8">#REF!</definedName>
    <definedName name="mnb" localSheetId="9">#REF!</definedName>
    <definedName name="mnb">#REF!</definedName>
    <definedName name="mnbvcx" localSheetId="1">#REF!</definedName>
    <definedName name="mnbvcx" localSheetId="8">#REF!</definedName>
    <definedName name="mnbvcx" localSheetId="9">#REF!</definedName>
    <definedName name="mnbvcx">#REF!</definedName>
    <definedName name="mnh" localSheetId="1">#REF!</definedName>
    <definedName name="mnh" localSheetId="8">#REF!</definedName>
    <definedName name="mnh" localSheetId="9">#REF!</definedName>
    <definedName name="mnh">#REF!</definedName>
    <definedName name="Mot" localSheetId="14">[5]Lista!$A$49:$D$303</definedName>
    <definedName name="Mot">[9]Lista!$A$49:$D$303</definedName>
    <definedName name="Motparter" localSheetId="14">[10]Lista!$A$49:$D$303</definedName>
    <definedName name="Motparter">[22]Lista!$A$49:$D$303</definedName>
    <definedName name="msfgjs" localSheetId="10">#REF!</definedName>
    <definedName name="msfgjs" localSheetId="2">#REF!</definedName>
    <definedName name="msfgjs" localSheetId="1">#REF!</definedName>
    <definedName name="msfgjs" localSheetId="8">#REF!</definedName>
    <definedName name="msfgjs" localSheetId="12">#REF!</definedName>
    <definedName name="msfgjs" localSheetId="21">#REF!</definedName>
    <definedName name="msfgjs" localSheetId="3">#REF!</definedName>
    <definedName name="msfgjs" localSheetId="5">#REF!</definedName>
    <definedName name="msfgjs" localSheetId="9">#REF!</definedName>
    <definedName name="msfgjs" localSheetId="19">#REF!</definedName>
    <definedName name="msfgjs">#REF!</definedName>
    <definedName name="mufk" localSheetId="10">#REF!</definedName>
    <definedName name="mufk" localSheetId="1">#REF!</definedName>
    <definedName name="mufk" localSheetId="8">#REF!</definedName>
    <definedName name="mufk" localSheetId="12">#REF!</definedName>
    <definedName name="mufk" localSheetId="21">#REF!</definedName>
    <definedName name="mufk" localSheetId="9">#REF!</definedName>
    <definedName name="mufk">#REF!</definedName>
    <definedName name="mufy" localSheetId="10">#REF!</definedName>
    <definedName name="mufy" localSheetId="1">#REF!</definedName>
    <definedName name="mufy" localSheetId="8">#REF!</definedName>
    <definedName name="mufy" localSheetId="12">#REF!</definedName>
    <definedName name="mufy" localSheetId="21">#REF!</definedName>
    <definedName name="mufy" localSheetId="9">#REF!</definedName>
    <definedName name="mufy">#REF!</definedName>
    <definedName name="mumxgfn" localSheetId="1">#REF!</definedName>
    <definedName name="mumxgfn" localSheetId="8">#REF!</definedName>
    <definedName name="mumxgfn" localSheetId="9">#REF!</definedName>
    <definedName name="mumxgfn">#REF!</definedName>
    <definedName name="mvuf" localSheetId="1">#REF!</definedName>
    <definedName name="mvuf" localSheetId="8">#REF!</definedName>
    <definedName name="mvuf" localSheetId="9">#REF!</definedName>
    <definedName name="mvuf">#REF!</definedName>
    <definedName name="mxfjst" localSheetId="1">#REF!</definedName>
    <definedName name="mxfjst" localSheetId="8">#REF!</definedName>
    <definedName name="mxfjst" localSheetId="9">#REF!</definedName>
    <definedName name="mxfjst" localSheetId="19">#REF!</definedName>
    <definedName name="mxfjst">#REF!</definedName>
    <definedName name="Månad" localSheetId="1">#REF!</definedName>
    <definedName name="Månad" localSheetId="8">#REF!</definedName>
    <definedName name="Månad" localSheetId="14">#REF!</definedName>
    <definedName name="Månad" localSheetId="9">#REF!</definedName>
    <definedName name="Månad" localSheetId="19">#REF!</definedName>
    <definedName name="Månad">#REF!</definedName>
    <definedName name="n" localSheetId="1">#REF!</definedName>
    <definedName name="n" localSheetId="8">#REF!</definedName>
    <definedName name="n" localSheetId="9">#REF!</definedName>
    <definedName name="n">#REF!</definedName>
    <definedName name="NAMES__________" localSheetId="1">#REF!</definedName>
    <definedName name="NAMES__________" localSheetId="8">#REF!</definedName>
    <definedName name="NAMES__________" localSheetId="9">#REF!</definedName>
    <definedName name="NAMES__________">#REF!</definedName>
    <definedName name="nasethhr" localSheetId="1">#REF!</definedName>
    <definedName name="nasethhr" localSheetId="8">#REF!</definedName>
    <definedName name="nasethhr" localSheetId="9">#REF!</definedName>
    <definedName name="nasethhr" localSheetId="19">#REF!</definedName>
    <definedName name="nasethhr">#REF!</definedName>
    <definedName name="nd" localSheetId="1">#REF!</definedName>
    <definedName name="nd" localSheetId="8">#REF!</definedName>
    <definedName name="nd" localSheetId="9">#REF!</definedName>
    <definedName name="nd">#REF!</definedName>
    <definedName name="ndfh">'[1]09'!$A$1:$L$2</definedName>
    <definedName name="ndfy" localSheetId="10">#REF!</definedName>
    <definedName name="ndfy" localSheetId="2">#REF!</definedName>
    <definedName name="ndfy" localSheetId="1">#REF!</definedName>
    <definedName name="ndfy" localSheetId="8">#REF!</definedName>
    <definedName name="ndfy" localSheetId="12">#REF!</definedName>
    <definedName name="ndfy" localSheetId="21">#REF!</definedName>
    <definedName name="ndfy" localSheetId="3">#REF!</definedName>
    <definedName name="ndfy" localSheetId="5">#REF!</definedName>
    <definedName name="ndfy" localSheetId="9">#REF!</definedName>
    <definedName name="ndfy">#REF!</definedName>
    <definedName name="ndfyj" localSheetId="10">#REF!</definedName>
    <definedName name="ndfyj" localSheetId="1">#REF!</definedName>
    <definedName name="ndfyj" localSheetId="8">#REF!</definedName>
    <definedName name="ndfyj" localSheetId="12">#REF!</definedName>
    <definedName name="ndfyj" localSheetId="21">#REF!</definedName>
    <definedName name="ndfyj" localSheetId="9">#REF!</definedName>
    <definedName name="ndfyj">#REF!</definedName>
    <definedName name="ndj" localSheetId="10">#REF!</definedName>
    <definedName name="ndj" localSheetId="1">#REF!</definedName>
    <definedName name="ndj" localSheetId="8">#REF!</definedName>
    <definedName name="ndj" localSheetId="12">#REF!</definedName>
    <definedName name="ndj" localSheetId="21">#REF!</definedName>
    <definedName name="ndj" localSheetId="9">#REF!</definedName>
    <definedName name="ndj">#REF!</definedName>
    <definedName name="ndr" localSheetId="1">#REF!</definedName>
    <definedName name="ndr" localSheetId="8">#REF!</definedName>
    <definedName name="ndr" localSheetId="9">#REF!</definedName>
    <definedName name="ndr">#REF!</definedName>
    <definedName name="ndt" localSheetId="1">#REF!</definedName>
    <definedName name="ndt" localSheetId="8">#REF!</definedName>
    <definedName name="ndt" localSheetId="9">#REF!</definedName>
    <definedName name="ndt">#REF!</definedName>
    <definedName name="ndtj">'[1]09'!$A$1:$L$2</definedName>
    <definedName name="ndty" localSheetId="10">#REF!</definedName>
    <definedName name="ndty" localSheetId="2">#REF!</definedName>
    <definedName name="ndty" localSheetId="1">#REF!</definedName>
    <definedName name="ndty" localSheetId="8">#REF!</definedName>
    <definedName name="ndty" localSheetId="12">#REF!</definedName>
    <definedName name="ndty" localSheetId="21">#REF!</definedName>
    <definedName name="ndty" localSheetId="3">#REF!</definedName>
    <definedName name="ndty" localSheetId="5">#REF!</definedName>
    <definedName name="ndty" localSheetId="9">#REF!</definedName>
    <definedName name="ndty">#REF!</definedName>
    <definedName name="ndy" localSheetId="10">#REF!</definedName>
    <definedName name="ndy" localSheetId="1">#REF!</definedName>
    <definedName name="ndy" localSheetId="8">#REF!</definedName>
    <definedName name="ndy" localSheetId="12">#REF!</definedName>
    <definedName name="ndy" localSheetId="21">#REF!</definedName>
    <definedName name="ndy" localSheetId="9">#REF!</definedName>
    <definedName name="ndy">#REF!</definedName>
    <definedName name="ndyj" localSheetId="10">#REF!</definedName>
    <definedName name="ndyj" localSheetId="1">#REF!</definedName>
    <definedName name="ndyj" localSheetId="8">#REF!</definedName>
    <definedName name="ndyj" localSheetId="12">#REF!</definedName>
    <definedName name="ndyj" localSheetId="21">#REF!</definedName>
    <definedName name="ndyj" localSheetId="9">#REF!</definedName>
    <definedName name="ndyj">#REF!</definedName>
    <definedName name="ndyu">'[8]DIFF-LK'!$1:$2</definedName>
    <definedName name="nfyj" localSheetId="10">#REF!</definedName>
    <definedName name="nfyj" localSheetId="2">#REF!</definedName>
    <definedName name="nfyj" localSheetId="1">#REF!</definedName>
    <definedName name="nfyj" localSheetId="8">#REF!</definedName>
    <definedName name="nfyj" localSheetId="12">#REF!</definedName>
    <definedName name="nfyj" localSheetId="21">#REF!</definedName>
    <definedName name="nfyj" localSheetId="3">#REF!</definedName>
    <definedName name="nfyj" localSheetId="5">#REF!</definedName>
    <definedName name="nfyj" localSheetId="9">#REF!</definedName>
    <definedName name="nfyj">#REF!</definedName>
    <definedName name="ngf">'[1]10'!$A$1:$L$2</definedName>
    <definedName name="ngfnsf">'[1]07'!$A$1:$L$2</definedName>
    <definedName name="nghdty" localSheetId="10">#REF!</definedName>
    <definedName name="nghdty" localSheetId="2">#REF!</definedName>
    <definedName name="nghdty" localSheetId="1">#REF!</definedName>
    <definedName name="nghdty" localSheetId="8">#REF!</definedName>
    <definedName name="nghdty" localSheetId="12">#REF!</definedName>
    <definedName name="nghdty" localSheetId="21">#REF!</definedName>
    <definedName name="nghdty" localSheetId="3">#REF!</definedName>
    <definedName name="nghdty" localSheetId="5">#REF!</definedName>
    <definedName name="nghdty" localSheetId="9">#REF!</definedName>
    <definedName name="nghdty" localSheetId="19">#REF!</definedName>
    <definedName name="nghdty">#REF!</definedName>
    <definedName name="ngxfsjs" localSheetId="10">#REF!</definedName>
    <definedName name="ngxfsjs" localSheetId="1">#REF!</definedName>
    <definedName name="ngxfsjs" localSheetId="8">#REF!</definedName>
    <definedName name="ngxfsjs" localSheetId="12">#REF!</definedName>
    <definedName name="ngxfsjs" localSheetId="21">#REF!</definedName>
    <definedName name="ngxfsjs" localSheetId="9">#REF!</definedName>
    <definedName name="ngxfsjs" localSheetId="19">#REF!</definedName>
    <definedName name="ngxfsjs">#REF!</definedName>
    <definedName name="nmcy" localSheetId="10">#REF!</definedName>
    <definedName name="nmcy" localSheetId="1">#REF!</definedName>
    <definedName name="nmcy" localSheetId="8">#REF!</definedName>
    <definedName name="nmcy" localSheetId="12">#REF!</definedName>
    <definedName name="nmcy" localSheetId="21">#REF!</definedName>
    <definedName name="nmcy" localSheetId="9">#REF!</definedName>
    <definedName name="nmcy">#REF!</definedName>
    <definedName name="nmdy" localSheetId="1">#REF!</definedName>
    <definedName name="nmdy" localSheetId="8">#REF!</definedName>
    <definedName name="nmdy" localSheetId="9">#REF!</definedName>
    <definedName name="nmdy">#REF!</definedName>
    <definedName name="nmjxsgftjsj" localSheetId="1">#REF!</definedName>
    <definedName name="nmjxsgftjsj" localSheetId="8">#REF!</definedName>
    <definedName name="nmjxsgftjsj" localSheetId="9">#REF!</definedName>
    <definedName name="nmjxsgftjsj" localSheetId="19">#REF!</definedName>
    <definedName name="nmjxsgftjsj">#REF!</definedName>
    <definedName name="nmmfum" localSheetId="1">#REF!</definedName>
    <definedName name="nmmfum" localSheetId="8">#REF!</definedName>
    <definedName name="nmmfum" localSheetId="9">#REF!</definedName>
    <definedName name="nmmfum">#REF!</definedName>
    <definedName name="nmxyjx" localSheetId="1">#REF!</definedName>
    <definedName name="nmxyjx" localSheetId="8">#REF!</definedName>
    <definedName name="nmxyjx" localSheetId="9">#REF!</definedName>
    <definedName name="nmxyjx">#REF!</definedName>
    <definedName name="NS5Parameters" localSheetId="1">#REF!</definedName>
    <definedName name="NS5Parameters" localSheetId="8">#REF!</definedName>
    <definedName name="NS5Parameters" localSheetId="9">#REF!</definedName>
    <definedName name="NS5Parameters">#REF!</definedName>
    <definedName name="NS5SumPriceDiff" localSheetId="1">#REF!</definedName>
    <definedName name="NS5SumPriceDiff" localSheetId="8">#REF!</definedName>
    <definedName name="NS5SumPriceDiff" localSheetId="9">#REF!</definedName>
    <definedName name="NS5SumPriceDiff">#REF!</definedName>
    <definedName name="NS5SumYieldDiff" localSheetId="1">#REF!</definedName>
    <definedName name="NS5SumYieldDiff" localSheetId="8">#REF!</definedName>
    <definedName name="NS5SumYieldDiff" localSheetId="9">#REF!</definedName>
    <definedName name="NS5SumYieldDiff">#REF!</definedName>
    <definedName name="nsdths" localSheetId="1">#REF!</definedName>
    <definedName name="nsdths" localSheetId="8">#REF!</definedName>
    <definedName name="nsdths" localSheetId="9">#REF!</definedName>
    <definedName name="nsdths">#REF!</definedName>
    <definedName name="nsgh">'[1]09'!$A$1:$L$2</definedName>
    <definedName name="nsry" localSheetId="10">#REF!</definedName>
    <definedName name="nsry" localSheetId="2">#REF!</definedName>
    <definedName name="nsry" localSheetId="1">#REF!</definedName>
    <definedName name="nsry" localSheetId="8">#REF!</definedName>
    <definedName name="nsry" localSheetId="12">#REF!</definedName>
    <definedName name="nsry" localSheetId="21">#REF!</definedName>
    <definedName name="nsry" localSheetId="3">#REF!</definedName>
    <definedName name="nsry" localSheetId="5">#REF!</definedName>
    <definedName name="nsry" localSheetId="9">#REF!</definedName>
    <definedName name="nsry" localSheetId="19">#REF!</definedName>
    <definedName name="nsry">#REF!</definedName>
    <definedName name="nst" localSheetId="10">#REF!</definedName>
    <definedName name="nst" localSheetId="1">#REF!</definedName>
    <definedName name="nst" localSheetId="8">#REF!</definedName>
    <definedName name="nst" localSheetId="12">#REF!</definedName>
    <definedName name="nst" localSheetId="21">#REF!</definedName>
    <definedName name="nst" localSheetId="9">#REF!</definedName>
    <definedName name="nst">#REF!</definedName>
    <definedName name="nstr" localSheetId="10">#REF!</definedName>
    <definedName name="nstr" localSheetId="1">#REF!</definedName>
    <definedName name="nstr" localSheetId="8">#REF!</definedName>
    <definedName name="nstr" localSheetId="12">#REF!</definedName>
    <definedName name="nstr" localSheetId="21">#REF!</definedName>
    <definedName name="nstr" localSheetId="9">#REF!</definedName>
    <definedName name="nstr" localSheetId="19">#REF!</definedName>
    <definedName name="nstr">#REF!</definedName>
    <definedName name="nstrh" localSheetId="1">#REF!</definedName>
    <definedName name="nstrh" localSheetId="8">#REF!</definedName>
    <definedName name="nstrh" localSheetId="9">#REF!</definedName>
    <definedName name="nstrh">#REF!</definedName>
    <definedName name="nstrn" localSheetId="1">#REF!</definedName>
    <definedName name="nstrn" localSheetId="8">#REF!</definedName>
    <definedName name="nstrn" localSheetId="9">#REF!</definedName>
    <definedName name="nstrn">#REF!</definedName>
    <definedName name="nswtrhab" localSheetId="1">#REF!</definedName>
    <definedName name="nswtrhab" localSheetId="8">#REF!</definedName>
    <definedName name="nswtrhab" localSheetId="9">#REF!</definedName>
    <definedName name="nswtrhab">#REF!</definedName>
    <definedName name="nu" localSheetId="1">#REF!</definedName>
    <definedName name="nu" localSheetId="8">#REF!</definedName>
    <definedName name="nu" localSheetId="9">#REF!</definedName>
    <definedName name="nu">#REF!</definedName>
    <definedName name="nxf">'[1]10'!$A$1:$L$2</definedName>
    <definedName name="nxft" localSheetId="10">#REF!</definedName>
    <definedName name="nxft" localSheetId="2">#REF!</definedName>
    <definedName name="nxft" localSheetId="1">#REF!</definedName>
    <definedName name="nxft" localSheetId="8">#REF!</definedName>
    <definedName name="nxft" localSheetId="12">#REF!</definedName>
    <definedName name="nxft" localSheetId="21">#REF!</definedName>
    <definedName name="nxft" localSheetId="3">#REF!</definedName>
    <definedName name="nxft" localSheetId="5">#REF!</definedName>
    <definedName name="nxft" localSheetId="9">#REF!</definedName>
    <definedName name="nxft">#REF!</definedName>
    <definedName name="nxfthuss" localSheetId="10">#REF!</definedName>
    <definedName name="nxfthuss" localSheetId="1">#REF!</definedName>
    <definedName name="nxfthuss" localSheetId="8">#REF!</definedName>
    <definedName name="nxfthuss" localSheetId="12">#REF!</definedName>
    <definedName name="nxfthuss" localSheetId="21">#REF!</definedName>
    <definedName name="nxfthuss" localSheetId="9">#REF!</definedName>
    <definedName name="nxfthuss" localSheetId="19">#REF!</definedName>
    <definedName name="nxfthuss">#REF!</definedName>
    <definedName name="nxfynx" localSheetId="10">#REF!</definedName>
    <definedName name="nxfynx" localSheetId="1">#REF!</definedName>
    <definedName name="nxfynx" localSheetId="8">#REF!</definedName>
    <definedName name="nxfynx" localSheetId="12">#REF!</definedName>
    <definedName name="nxfynx" localSheetId="21">#REF!</definedName>
    <definedName name="nxfynx" localSheetId="9">#REF!</definedName>
    <definedName name="nxfynx">#REF!</definedName>
    <definedName name="nxny" localSheetId="1">#REF!</definedName>
    <definedName name="nxny" localSheetId="8">#REF!</definedName>
    <definedName name="nxny" localSheetId="9">#REF!</definedName>
    <definedName name="nxny">#REF!</definedName>
    <definedName name="nxt" localSheetId="1">#REF!</definedName>
    <definedName name="nxt" localSheetId="8">#REF!</definedName>
    <definedName name="nxt" localSheetId="9">#REF!</definedName>
    <definedName name="nxt">#REF!</definedName>
    <definedName name="nxtfnx" localSheetId="1">#REF!</definedName>
    <definedName name="nxtfnx" localSheetId="8">#REF!</definedName>
    <definedName name="nxtfnx" localSheetId="9">#REF!</definedName>
    <definedName name="nxtfnx">#REF!</definedName>
    <definedName name="nxtnx" localSheetId="1">#REF!</definedName>
    <definedName name="nxtnx" localSheetId="8">#REF!</definedName>
    <definedName name="nxtnx" localSheetId="9">#REF!</definedName>
    <definedName name="nxtnx">#REF!</definedName>
    <definedName name="Ny" localSheetId="1">#REF!</definedName>
    <definedName name="Ny" localSheetId="8">#REF!</definedName>
    <definedName name="Ny" localSheetId="9">#REF!</definedName>
    <definedName name="Ny">#REF!</definedName>
    <definedName name="nyj" localSheetId="1">#REF!</definedName>
    <definedName name="nyj" localSheetId="8">#REF!</definedName>
    <definedName name="nyj" localSheetId="9">#REF!</definedName>
    <definedName name="nyj">#REF!</definedName>
    <definedName name="nyxcfn" localSheetId="1">#REF!</definedName>
    <definedName name="nyxcfn" localSheetId="8">#REF!</definedName>
    <definedName name="nyxcfn" localSheetId="9">#REF!</definedName>
    <definedName name="nyxcfn">#REF!</definedName>
    <definedName name="o" localSheetId="1">#REF!</definedName>
    <definedName name="o" localSheetId="8">#REF!</definedName>
    <definedName name="o" localSheetId="9">#REF!</definedName>
    <definedName name="o">#REF!</definedName>
    <definedName name="oi77y" localSheetId="1">#REF!</definedName>
    <definedName name="oi77y" localSheetId="8">#REF!</definedName>
    <definedName name="oi77y" localSheetId="9">#REF!</definedName>
    <definedName name="oi77y">#REF!</definedName>
    <definedName name="oig">[21]DEB.JMF!$1:$6</definedName>
    <definedName name="opaf">[23]DEB.JMF!$A$1:$IV$6</definedName>
    <definedName name="pag01_en">'[19]Table 0'!$A$1:$E$38</definedName>
    <definedName name="pag01_fr" localSheetId="10">#REF!</definedName>
    <definedName name="pag01_fr" localSheetId="2">#REF!</definedName>
    <definedName name="pag01_fr" localSheetId="1">#REF!</definedName>
    <definedName name="pag01_fr" localSheetId="4">#REF!</definedName>
    <definedName name="pag01_fr" localSheetId="8">#REF!</definedName>
    <definedName name="pag01_fr" localSheetId="12">#REF!</definedName>
    <definedName name="pag01_fr" localSheetId="21">#REF!</definedName>
    <definedName name="pag01_fr" localSheetId="3">#REF!</definedName>
    <definedName name="pag01_fr" localSheetId="5">#REF!</definedName>
    <definedName name="pag01_fr" localSheetId="9">#REF!</definedName>
    <definedName name="pag01_fr">#REF!</definedName>
    <definedName name="pag01_ge" localSheetId="10">#REF!</definedName>
    <definedName name="pag01_ge" localSheetId="1">#REF!</definedName>
    <definedName name="pag01_ge" localSheetId="4">#REF!</definedName>
    <definedName name="pag01_ge" localSheetId="8">#REF!</definedName>
    <definedName name="pag01_ge" localSheetId="12">#REF!</definedName>
    <definedName name="pag01_ge" localSheetId="21">#REF!</definedName>
    <definedName name="pag01_ge" localSheetId="9">#REF!</definedName>
    <definedName name="pag01_ge">#REF!</definedName>
    <definedName name="pag02_en" localSheetId="10">'[19]Table 0'!#REF!</definedName>
    <definedName name="pag02_en" localSheetId="1">'[19]Table 0'!#REF!</definedName>
    <definedName name="pag02_en" localSheetId="4">'[19]Table 0'!#REF!</definedName>
    <definedName name="pag02_en" localSheetId="8">'[19]Table 0'!#REF!</definedName>
    <definedName name="pag02_en" localSheetId="12">'[19]Table 0'!#REF!</definedName>
    <definedName name="pag02_en" localSheetId="21">'[19]Table 0'!#REF!</definedName>
    <definedName name="pag02_en" localSheetId="9">'[19]Table 0'!#REF!</definedName>
    <definedName name="pag02_en">'[19]Table 0'!#REF!</definedName>
    <definedName name="pag02_fr" localSheetId="10">#REF!</definedName>
    <definedName name="pag02_fr" localSheetId="2">#REF!</definedName>
    <definedName name="pag02_fr" localSheetId="1">#REF!</definedName>
    <definedName name="pag02_fr" localSheetId="4">#REF!</definedName>
    <definedName name="pag02_fr" localSheetId="8">#REF!</definedName>
    <definedName name="pag02_fr" localSheetId="12">#REF!</definedName>
    <definedName name="pag02_fr" localSheetId="21">#REF!</definedName>
    <definedName name="pag02_fr" localSheetId="3">#REF!</definedName>
    <definedName name="pag02_fr" localSheetId="5">#REF!</definedName>
    <definedName name="pag02_fr" localSheetId="9">#REF!</definedName>
    <definedName name="pag02_fr">#REF!</definedName>
    <definedName name="pag02_ge" localSheetId="10">#REF!</definedName>
    <definedName name="pag02_ge" localSheetId="1">#REF!</definedName>
    <definedName name="pag02_ge" localSheetId="4">#REF!</definedName>
    <definedName name="pag02_ge" localSheetId="8">#REF!</definedName>
    <definedName name="pag02_ge" localSheetId="12">#REF!</definedName>
    <definedName name="pag02_ge" localSheetId="21">#REF!</definedName>
    <definedName name="pag02_ge" localSheetId="9">#REF!</definedName>
    <definedName name="pag02_ge">#REF!</definedName>
    <definedName name="pag03_en" localSheetId="10">'[19]Table 0'!#REF!</definedName>
    <definedName name="pag03_en" localSheetId="1">'[19]Table 0'!#REF!</definedName>
    <definedName name="pag03_en" localSheetId="4">'[19]Table 0'!#REF!</definedName>
    <definedName name="pag03_en" localSheetId="8">'[19]Table 0'!#REF!</definedName>
    <definedName name="pag03_en" localSheetId="12">'[19]Table 0'!#REF!</definedName>
    <definedName name="pag03_en" localSheetId="21">'[19]Table 0'!#REF!</definedName>
    <definedName name="pag03_en" localSheetId="9">'[19]Table 0'!#REF!</definedName>
    <definedName name="pag03_en">'[19]Table 0'!#REF!</definedName>
    <definedName name="pag03_fr" localSheetId="10">#REF!</definedName>
    <definedName name="pag03_fr" localSheetId="2">#REF!</definedName>
    <definedName name="pag03_fr" localSheetId="1">#REF!</definedName>
    <definedName name="pag03_fr" localSheetId="4">#REF!</definedName>
    <definedName name="pag03_fr" localSheetId="8">#REF!</definedName>
    <definedName name="pag03_fr" localSheetId="12">#REF!</definedName>
    <definedName name="pag03_fr" localSheetId="21">#REF!</definedName>
    <definedName name="pag03_fr" localSheetId="3">#REF!</definedName>
    <definedName name="pag03_fr" localSheetId="5">#REF!</definedName>
    <definedName name="pag03_fr" localSheetId="9">#REF!</definedName>
    <definedName name="pag03_fr">#REF!</definedName>
    <definedName name="pag03_ge" localSheetId="10">#REF!</definedName>
    <definedName name="pag03_ge" localSheetId="1">#REF!</definedName>
    <definedName name="pag03_ge" localSheetId="4">#REF!</definedName>
    <definedName name="pag03_ge" localSheetId="8">#REF!</definedName>
    <definedName name="pag03_ge" localSheetId="12">#REF!</definedName>
    <definedName name="pag03_ge" localSheetId="21">#REF!</definedName>
    <definedName name="pag03_ge" localSheetId="9">#REF!</definedName>
    <definedName name="pag03_ge">#REF!</definedName>
    <definedName name="pag04_en" localSheetId="10">'[19]Table 0'!#REF!</definedName>
    <definedName name="pag04_en" localSheetId="1">'[19]Table 0'!#REF!</definedName>
    <definedName name="pag04_en" localSheetId="4">'[19]Table 0'!#REF!</definedName>
    <definedName name="pag04_en" localSheetId="8">'[19]Table 0'!#REF!</definedName>
    <definedName name="pag04_en" localSheetId="12">'[19]Table 0'!#REF!</definedName>
    <definedName name="pag04_en" localSheetId="21">'[19]Table 0'!#REF!</definedName>
    <definedName name="pag04_en" localSheetId="9">'[19]Table 0'!#REF!</definedName>
    <definedName name="pag04_en">'[19]Table 0'!#REF!</definedName>
    <definedName name="pag04_fr" localSheetId="10">#REF!</definedName>
    <definedName name="pag04_fr" localSheetId="2">#REF!</definedName>
    <definedName name="pag04_fr" localSheetId="1">#REF!</definedName>
    <definedName name="pag04_fr" localSheetId="4">#REF!</definedName>
    <definedName name="pag04_fr" localSheetId="8">#REF!</definedName>
    <definedName name="pag04_fr" localSheetId="12">#REF!</definedName>
    <definedName name="pag04_fr" localSheetId="21">#REF!</definedName>
    <definedName name="pag04_fr" localSheetId="3">#REF!</definedName>
    <definedName name="pag04_fr" localSheetId="5">#REF!</definedName>
    <definedName name="pag04_fr" localSheetId="9">#REF!</definedName>
    <definedName name="pag04_fr">#REF!</definedName>
    <definedName name="pag04_ge" localSheetId="10">#REF!</definedName>
    <definedName name="pag04_ge" localSheetId="1">#REF!</definedName>
    <definedName name="pag04_ge" localSheetId="4">#REF!</definedName>
    <definedName name="pag04_ge" localSheetId="8">#REF!</definedName>
    <definedName name="pag04_ge" localSheetId="12">#REF!</definedName>
    <definedName name="pag04_ge" localSheetId="21">#REF!</definedName>
    <definedName name="pag04_ge" localSheetId="9">#REF!</definedName>
    <definedName name="pag04_ge">#REF!</definedName>
    <definedName name="pag05_en" localSheetId="10">'[19]Table 0'!#REF!</definedName>
    <definedName name="pag05_en" localSheetId="1">'[19]Table 0'!#REF!</definedName>
    <definedName name="pag05_en" localSheetId="4">'[19]Table 0'!#REF!</definedName>
    <definedName name="pag05_en" localSheetId="8">'[19]Table 0'!#REF!</definedName>
    <definedName name="pag05_en" localSheetId="12">'[19]Table 0'!#REF!</definedName>
    <definedName name="pag05_en" localSheetId="21">'[19]Table 0'!#REF!</definedName>
    <definedName name="pag05_en" localSheetId="9">'[19]Table 0'!#REF!</definedName>
    <definedName name="pag05_en">'[19]Table 0'!#REF!</definedName>
    <definedName name="pag05_fr" localSheetId="10">#REF!</definedName>
    <definedName name="pag05_fr" localSheetId="2">#REF!</definedName>
    <definedName name="pag05_fr" localSheetId="1">#REF!</definedName>
    <definedName name="pag05_fr" localSheetId="4">#REF!</definedName>
    <definedName name="pag05_fr" localSheetId="8">#REF!</definedName>
    <definedName name="pag05_fr" localSheetId="12">#REF!</definedName>
    <definedName name="pag05_fr" localSheetId="21">#REF!</definedName>
    <definedName name="pag05_fr" localSheetId="3">#REF!</definedName>
    <definedName name="pag05_fr" localSheetId="5">#REF!</definedName>
    <definedName name="pag05_fr" localSheetId="9">#REF!</definedName>
    <definedName name="pag05_fr">#REF!</definedName>
    <definedName name="pag05_ge" localSheetId="10">#REF!</definedName>
    <definedName name="pag05_ge" localSheetId="1">#REF!</definedName>
    <definedName name="pag05_ge" localSheetId="4">#REF!</definedName>
    <definedName name="pag05_ge" localSheetId="8">#REF!</definedName>
    <definedName name="pag05_ge" localSheetId="12">#REF!</definedName>
    <definedName name="pag05_ge" localSheetId="21">#REF!</definedName>
    <definedName name="pag05_ge" localSheetId="9">#REF!</definedName>
    <definedName name="pag05_ge">#REF!</definedName>
    <definedName name="pag06_en" localSheetId="10">'[19]Table 0'!#REF!</definedName>
    <definedName name="pag06_en" localSheetId="1">'[19]Table 0'!#REF!</definedName>
    <definedName name="pag06_en" localSheetId="4">'[19]Table 0'!#REF!</definedName>
    <definedName name="pag06_en" localSheetId="8">'[19]Table 0'!#REF!</definedName>
    <definedName name="pag06_en" localSheetId="12">'[19]Table 0'!#REF!</definedName>
    <definedName name="pag06_en" localSheetId="21">'[19]Table 0'!#REF!</definedName>
    <definedName name="pag06_en" localSheetId="9">'[19]Table 0'!#REF!</definedName>
    <definedName name="pag06_en">'[19]Table 0'!#REF!</definedName>
    <definedName name="pag06_fr" localSheetId="10">#REF!</definedName>
    <definedName name="pag06_fr" localSheetId="2">#REF!</definedName>
    <definedName name="pag06_fr" localSheetId="1">#REF!</definedName>
    <definedName name="pag06_fr" localSheetId="4">#REF!</definedName>
    <definedName name="pag06_fr" localSheetId="8">#REF!</definedName>
    <definedName name="pag06_fr" localSheetId="12">#REF!</definedName>
    <definedName name="pag06_fr" localSheetId="21">#REF!</definedName>
    <definedName name="pag06_fr" localSheetId="3">#REF!</definedName>
    <definedName name="pag06_fr" localSheetId="5">#REF!</definedName>
    <definedName name="pag06_fr" localSheetId="9">#REF!</definedName>
    <definedName name="pag06_fr">#REF!</definedName>
    <definedName name="pag06_ge" localSheetId="10">#REF!</definedName>
    <definedName name="pag06_ge" localSheetId="1">#REF!</definedName>
    <definedName name="pag06_ge" localSheetId="4">#REF!</definedName>
    <definedName name="pag06_ge" localSheetId="8">#REF!</definedName>
    <definedName name="pag06_ge" localSheetId="12">#REF!</definedName>
    <definedName name="pag06_ge" localSheetId="21">#REF!</definedName>
    <definedName name="pag06_ge" localSheetId="9">#REF!</definedName>
    <definedName name="pag06_ge">#REF!</definedName>
    <definedName name="pag07_en" localSheetId="10">'[19]Table 0'!#REF!</definedName>
    <definedName name="pag07_en" localSheetId="1">'[19]Table 0'!#REF!</definedName>
    <definedName name="pag07_en" localSheetId="4">'[19]Table 0'!#REF!</definedName>
    <definedName name="pag07_en" localSheetId="8">'[19]Table 0'!#REF!</definedName>
    <definedName name="pag07_en" localSheetId="12">'[19]Table 0'!#REF!</definedName>
    <definedName name="pag07_en" localSheetId="21">'[19]Table 0'!#REF!</definedName>
    <definedName name="pag07_en" localSheetId="9">'[19]Table 0'!#REF!</definedName>
    <definedName name="pag07_en">'[19]Table 0'!#REF!</definedName>
    <definedName name="pag07_fr" localSheetId="10">#REF!</definedName>
    <definedName name="pag07_fr" localSheetId="2">#REF!</definedName>
    <definedName name="pag07_fr" localSheetId="1">#REF!</definedName>
    <definedName name="pag07_fr" localSheetId="4">#REF!</definedName>
    <definedName name="pag07_fr" localSheetId="8">#REF!</definedName>
    <definedName name="pag07_fr" localSheetId="12">#REF!</definedName>
    <definedName name="pag07_fr" localSheetId="21">#REF!</definedName>
    <definedName name="pag07_fr" localSheetId="3">#REF!</definedName>
    <definedName name="pag07_fr" localSheetId="5">#REF!</definedName>
    <definedName name="pag07_fr" localSheetId="9">#REF!</definedName>
    <definedName name="pag07_fr">#REF!</definedName>
    <definedName name="pag07_ge" localSheetId="10">#REF!</definedName>
    <definedName name="pag07_ge" localSheetId="1">#REF!</definedName>
    <definedName name="pag07_ge" localSheetId="4">#REF!</definedName>
    <definedName name="pag07_ge" localSheetId="8">#REF!</definedName>
    <definedName name="pag07_ge" localSheetId="12">#REF!</definedName>
    <definedName name="pag07_ge" localSheetId="21">#REF!</definedName>
    <definedName name="pag07_ge" localSheetId="9">#REF!</definedName>
    <definedName name="pag07_ge">#REF!</definedName>
    <definedName name="pag08_en" localSheetId="10">'[19]Table 0'!#REF!</definedName>
    <definedName name="pag08_en" localSheetId="1">'[19]Table 0'!#REF!</definedName>
    <definedName name="pag08_en" localSheetId="4">'[19]Table 0'!#REF!</definedName>
    <definedName name="pag08_en" localSheetId="8">'[19]Table 0'!#REF!</definedName>
    <definedName name="pag08_en" localSheetId="12">'[19]Table 0'!#REF!</definedName>
    <definedName name="pag08_en" localSheetId="21">'[19]Table 0'!#REF!</definedName>
    <definedName name="pag08_en" localSheetId="9">'[19]Table 0'!#REF!</definedName>
    <definedName name="pag08_en">'[19]Table 0'!#REF!</definedName>
    <definedName name="pag08_fr" localSheetId="10">#REF!</definedName>
    <definedName name="pag08_fr" localSheetId="2">#REF!</definedName>
    <definedName name="pag08_fr" localSheetId="1">#REF!</definedName>
    <definedName name="pag08_fr" localSheetId="4">#REF!</definedName>
    <definedName name="pag08_fr" localSheetId="8">#REF!</definedName>
    <definedName name="pag08_fr" localSheetId="12">#REF!</definedName>
    <definedName name="pag08_fr" localSheetId="21">#REF!</definedName>
    <definedName name="pag08_fr" localSheetId="3">#REF!</definedName>
    <definedName name="pag08_fr" localSheetId="5">#REF!</definedName>
    <definedName name="pag08_fr" localSheetId="9">#REF!</definedName>
    <definedName name="pag08_fr">#REF!</definedName>
    <definedName name="pag08_ge" localSheetId="10">#REF!</definedName>
    <definedName name="pag08_ge" localSheetId="1">#REF!</definedName>
    <definedName name="pag08_ge" localSheetId="4">#REF!</definedName>
    <definedName name="pag08_ge" localSheetId="8">#REF!</definedName>
    <definedName name="pag08_ge" localSheetId="12">#REF!</definedName>
    <definedName name="pag08_ge" localSheetId="21">#REF!</definedName>
    <definedName name="pag08_ge" localSheetId="9">#REF!</definedName>
    <definedName name="pag08_ge">#REF!</definedName>
    <definedName name="pag09_en" localSheetId="10">'[19]Table 0'!#REF!</definedName>
    <definedName name="pag09_en" localSheetId="1">'[19]Table 0'!#REF!</definedName>
    <definedName name="pag09_en" localSheetId="4">'[19]Table 0'!#REF!</definedName>
    <definedName name="pag09_en" localSheetId="8">'[19]Table 0'!#REF!</definedName>
    <definedName name="pag09_en" localSheetId="12">'[19]Table 0'!#REF!</definedName>
    <definedName name="pag09_en" localSheetId="21">'[19]Table 0'!#REF!</definedName>
    <definedName name="pag09_en" localSheetId="9">'[19]Table 0'!#REF!</definedName>
    <definedName name="pag09_en">'[19]Table 0'!#REF!</definedName>
    <definedName name="pag09_fr" localSheetId="10">#REF!</definedName>
    <definedName name="pag09_fr" localSheetId="2">#REF!</definedName>
    <definedName name="pag09_fr" localSheetId="1">#REF!</definedName>
    <definedName name="pag09_fr" localSheetId="4">#REF!</definedName>
    <definedName name="pag09_fr" localSheetId="8">#REF!</definedName>
    <definedName name="pag09_fr" localSheetId="12">#REF!</definedName>
    <definedName name="pag09_fr" localSheetId="21">#REF!</definedName>
    <definedName name="pag09_fr" localSheetId="3">#REF!</definedName>
    <definedName name="pag09_fr" localSheetId="5">#REF!</definedName>
    <definedName name="pag09_fr" localSheetId="9">#REF!</definedName>
    <definedName name="pag09_fr">#REF!</definedName>
    <definedName name="pag09_ge" localSheetId="10">#REF!</definedName>
    <definedName name="pag09_ge" localSheetId="1">#REF!</definedName>
    <definedName name="pag09_ge" localSheetId="4">#REF!</definedName>
    <definedName name="pag09_ge" localSheetId="8">#REF!</definedName>
    <definedName name="pag09_ge" localSheetId="12">#REF!</definedName>
    <definedName name="pag09_ge" localSheetId="21">#REF!</definedName>
    <definedName name="pag09_ge" localSheetId="9">#REF!</definedName>
    <definedName name="pag09_ge">#REF!</definedName>
    <definedName name="pag10_en" localSheetId="10">'[19]Table 0'!#REF!</definedName>
    <definedName name="pag10_en" localSheetId="1">'[19]Table 0'!#REF!</definedName>
    <definedName name="pag10_en" localSheetId="4">'[19]Table 0'!#REF!</definedName>
    <definedName name="pag10_en" localSheetId="8">'[19]Table 0'!#REF!</definedName>
    <definedName name="pag10_en" localSheetId="12">'[19]Table 0'!#REF!</definedName>
    <definedName name="pag10_en" localSheetId="21">'[19]Table 0'!#REF!</definedName>
    <definedName name="pag10_en" localSheetId="9">'[19]Table 0'!#REF!</definedName>
    <definedName name="pag10_en">'[19]Table 0'!#REF!</definedName>
    <definedName name="pag10_fr" localSheetId="10">#REF!</definedName>
    <definedName name="pag10_fr" localSheetId="2">#REF!</definedName>
    <definedName name="pag10_fr" localSheetId="1">#REF!</definedName>
    <definedName name="pag10_fr" localSheetId="4">#REF!</definedName>
    <definedName name="pag10_fr" localSheetId="8">#REF!</definedName>
    <definedName name="pag10_fr" localSheetId="12">#REF!</definedName>
    <definedName name="pag10_fr" localSheetId="21">#REF!</definedName>
    <definedName name="pag10_fr" localSheetId="3">#REF!</definedName>
    <definedName name="pag10_fr" localSheetId="5">#REF!</definedName>
    <definedName name="pag10_fr" localSheetId="9">#REF!</definedName>
    <definedName name="pag10_fr">#REF!</definedName>
    <definedName name="pag10_ge" localSheetId="10">#REF!</definedName>
    <definedName name="pag10_ge" localSheetId="1">#REF!</definedName>
    <definedName name="pag10_ge" localSheetId="4">#REF!</definedName>
    <definedName name="pag10_ge" localSheetId="8">#REF!</definedName>
    <definedName name="pag10_ge" localSheetId="12">#REF!</definedName>
    <definedName name="pag10_ge" localSheetId="21">#REF!</definedName>
    <definedName name="pag10_ge" localSheetId="9">#REF!</definedName>
    <definedName name="pag10_ge">#REF!</definedName>
    <definedName name="permoms_q_tab" localSheetId="10">'[12]1411'!$A$69:$F$81</definedName>
    <definedName name="permoms_q_tab" localSheetId="12">'[12]1411'!$A$69:$F$81</definedName>
    <definedName name="permoms_q_tab" localSheetId="6">'[12]1411'!$A$69:$F$81</definedName>
    <definedName name="permoms_q_tab">'[13]1411'!$A$69:$F$81</definedName>
    <definedName name="permoms_q_tab_yeti" localSheetId="10">'[12]1411'!$A$69:$A$81</definedName>
    <definedName name="permoms_q_tab_yeti" localSheetId="12">'[12]1411'!$A$69:$A$81</definedName>
    <definedName name="permoms_q_tab_yeti" localSheetId="6">'[12]1411'!$A$69:$A$81</definedName>
    <definedName name="permoms_q_tab_yeti">'[13]1411'!$A$69:$A$81</definedName>
    <definedName name="po" localSheetId="10">#REF!</definedName>
    <definedName name="po" localSheetId="2">#REF!</definedName>
    <definedName name="po" localSheetId="1">#REF!</definedName>
    <definedName name="po" localSheetId="8">#REF!</definedName>
    <definedName name="po" localSheetId="12">#REF!</definedName>
    <definedName name="po" localSheetId="21">#REF!</definedName>
    <definedName name="po" localSheetId="3">#REF!</definedName>
    <definedName name="po" localSheetId="5">#REF!</definedName>
    <definedName name="po" localSheetId="9">#REF!</definedName>
    <definedName name="po">#REF!</definedName>
    <definedName name="popo">'[1]10'!$A$1:$L$2</definedName>
    <definedName name="Print_Area_local14_" localSheetId="10">'[11]DIFF-LK'!#REF!</definedName>
    <definedName name="Print_Area_local14_" localSheetId="2">'[11]DIFF-LK'!#REF!</definedName>
    <definedName name="Print_Area_local14_" localSheetId="1">'[11]DIFF-LK'!#REF!</definedName>
    <definedName name="Print_Area_local14_" localSheetId="4">'[24]DIFF-LK'!#REF!</definedName>
    <definedName name="Print_Area_local14_" localSheetId="8">'[25]DIFF-LK'!#REF!</definedName>
    <definedName name="Print_Area_local14_" localSheetId="12">'[11]DIFF-LK'!#REF!</definedName>
    <definedName name="Print_Area_local14_" localSheetId="21">'[11]DIFF-LK'!#REF!</definedName>
    <definedName name="Print_Area_local14_" localSheetId="3">'[11]DIFF-LK'!#REF!</definedName>
    <definedName name="Print_Area_local14_" localSheetId="5">'[11]DIFF-LK'!#REF!</definedName>
    <definedName name="Print_Area_local14_" localSheetId="14">'[11]DIFF-LK'!#REF!</definedName>
    <definedName name="Print_Area_local14_" localSheetId="9">'[11]DIFF-LK'!#REF!</definedName>
    <definedName name="Print_Area_local14_" localSheetId="19">'[11]DIFF-LK'!#REF!</definedName>
    <definedName name="Print_Area_local14_">'[11]DIFF-LK'!#REF!</definedName>
    <definedName name="Print_Area_local17_" localSheetId="8">#REF!</definedName>
    <definedName name="Print_Area_local17_" localSheetId="14">'[20]KASSA-JMF'!$C$8:$F$209</definedName>
    <definedName name="Print_Area_local17_">'[21]KASSA-JMF'!$C$8:$F$209</definedName>
    <definedName name="Print_Area_local21_" localSheetId="8">#REF!</definedName>
    <definedName name="Print_Area_local21_" localSheetId="14">'[20]Proptab-jfm'!$A$1:$I$58</definedName>
    <definedName name="Print_Area_local21_">'[21]Proptab-jfm'!$A$1:$I$58</definedName>
    <definedName name="Print_Area_local23_" localSheetId="8">#REF!</definedName>
    <definedName name="Print_Area_local23_" localSheetId="14">[20]DEB.JMF!$A$1:$K$136</definedName>
    <definedName name="Print_Area_local23_">[21]DEB.JMF!$A$1:$K$136</definedName>
    <definedName name="Print_Area_local24_" localSheetId="14">'[20]NYA NR'!$E$3:$J$249</definedName>
    <definedName name="Print_Area_local24_">'[21]NYA NR'!$E$3:$J$249</definedName>
    <definedName name="Print_Area_local25_" localSheetId="8">'[25]NR-JMF'!#REF!</definedName>
    <definedName name="Print_Area_local25_" localSheetId="14">'[20]NYA NR-JMF'!$C$3:$F$261</definedName>
    <definedName name="Print_Area_local25_">'[21]NYA NR-JMF'!$C$3:$F$261</definedName>
    <definedName name="Print_Area_local32_" localSheetId="8">#REF!</definedName>
    <definedName name="Print_Area_local32_" localSheetId="14">'[20]Proptab-Per-Gammal'!$A$1:$K$55</definedName>
    <definedName name="Print_Area_local32_">'[21]Proptab-Per-Gammal'!$A$1:$K$55</definedName>
    <definedName name="Print_Areade" localSheetId="10">#REF!</definedName>
    <definedName name="Print_Areade" localSheetId="2">#REF!</definedName>
    <definedName name="Print_Areade" localSheetId="1">#REF!</definedName>
    <definedName name="Print_Areade" localSheetId="4">#REF!</definedName>
    <definedName name="Print_Areade" localSheetId="8">#REF!</definedName>
    <definedName name="Print_Areade" localSheetId="12">#REF!</definedName>
    <definedName name="Print_Areade" localSheetId="21">#REF!</definedName>
    <definedName name="Print_Areade" localSheetId="3">#REF!</definedName>
    <definedName name="Print_Areade" localSheetId="5">#REF!</definedName>
    <definedName name="Print_Areade" localSheetId="9">#REF!</definedName>
    <definedName name="Print_Areade">#REF!</definedName>
    <definedName name="Print_Areaen">'[19]Table 0'!$A$1:$E$38</definedName>
    <definedName name="Print_Areafr" localSheetId="10">#REF!</definedName>
    <definedName name="Print_Areafr" localSheetId="2">#REF!</definedName>
    <definedName name="Print_Areafr" localSheetId="1">#REF!</definedName>
    <definedName name="Print_Areafr" localSheetId="4">#REF!</definedName>
    <definedName name="Print_Areafr" localSheetId="8">#REF!</definedName>
    <definedName name="Print_Areafr" localSheetId="12">#REF!</definedName>
    <definedName name="Print_Areafr" localSheetId="21">#REF!</definedName>
    <definedName name="Print_Areafr" localSheetId="3">#REF!</definedName>
    <definedName name="Print_Areafr" localSheetId="5">#REF!</definedName>
    <definedName name="Print_Areafr" localSheetId="9">#REF!</definedName>
    <definedName name="Print_Areafr">#REF!</definedName>
    <definedName name="Print_Titles_local14_" localSheetId="14">'[20]DIFF-LK'!$A$1:$IV$2</definedName>
    <definedName name="Print_Titles_local14_">'[21]DIFF-LK'!$1:$2</definedName>
    <definedName name="Print_Titles_local20_" localSheetId="8">#REF!</definedName>
    <definedName name="Print_Titles_local20_" localSheetId="14">[20]DEB.AKTUELL!$A$1:$IV$6</definedName>
    <definedName name="Print_Titles_local20_">[21]DEB.AKTUELL!$1:$6</definedName>
    <definedName name="Print_Titles_local23_" localSheetId="8">#REF!</definedName>
    <definedName name="Print_Titles_local23_" localSheetId="14">[20]DEB.JMF!$A$1:$IV$6</definedName>
    <definedName name="Print_Titles_local23_">[21]DEB.JMF!$1:$6</definedName>
    <definedName name="Prognostyo" localSheetId="10">#REF!</definedName>
    <definedName name="Prognostyo" localSheetId="2">#REF!</definedName>
    <definedName name="Prognostyo" localSheetId="1">#REF!</definedName>
    <definedName name="Prognostyo" localSheetId="8">#REF!</definedName>
    <definedName name="Prognostyo" localSheetId="12">#REF!</definedName>
    <definedName name="Prognostyo" localSheetId="21">#REF!</definedName>
    <definedName name="Prognostyo" localSheetId="3">#REF!</definedName>
    <definedName name="Prognostyo" localSheetId="5">#REF!</definedName>
    <definedName name="Prognostyo" localSheetId="14">#REF!</definedName>
    <definedName name="Prognostyo" localSheetId="9">#REF!</definedName>
    <definedName name="Prognostyo" localSheetId="19">#REF!</definedName>
    <definedName name="Prognostyo">#REF!</definedName>
    <definedName name="Progty" localSheetId="10">#REF!</definedName>
    <definedName name="Progty" localSheetId="1">#REF!</definedName>
    <definedName name="Progty" localSheetId="8">#REF!</definedName>
    <definedName name="Progty" localSheetId="12">#REF!</definedName>
    <definedName name="Progty" localSheetId="21">#REF!</definedName>
    <definedName name="Progty" localSheetId="14">#REF!</definedName>
    <definedName name="Progty" localSheetId="9">#REF!</definedName>
    <definedName name="Progty" localSheetId="19">#REF!</definedName>
    <definedName name="Progty">#REF!</definedName>
    <definedName name="Progtyp" localSheetId="10">#REF!</definedName>
    <definedName name="Progtyp" localSheetId="1">#REF!</definedName>
    <definedName name="Progtyp" localSheetId="8">#REF!</definedName>
    <definedName name="Progtyp" localSheetId="12">#REF!</definedName>
    <definedName name="Progtyp" localSheetId="21">#REF!</definedName>
    <definedName name="Progtyp" localSheetId="14">#REF!</definedName>
    <definedName name="Progtyp" localSheetId="9">#REF!</definedName>
    <definedName name="Progtyp" localSheetId="19">#REF!</definedName>
    <definedName name="Progtyp">#REF!</definedName>
    <definedName name="Psi" localSheetId="1">#REF!</definedName>
    <definedName name="Psi" localSheetId="4">#REF!</definedName>
    <definedName name="Psi" localSheetId="8">#REF!</definedName>
    <definedName name="Psi" localSheetId="9">#REF!</definedName>
    <definedName name="Psi">#REF!</definedName>
    <definedName name="Ptyp" localSheetId="1">#REF!</definedName>
    <definedName name="Ptyp" localSheetId="8">#REF!</definedName>
    <definedName name="Ptyp" localSheetId="9">#REF!</definedName>
    <definedName name="Ptyp" localSheetId="19">#REF!</definedName>
    <definedName name="Ptyp">#REF!</definedName>
    <definedName name="Ptypen" localSheetId="1">#REF!</definedName>
    <definedName name="Ptypen" localSheetId="8">#REF!</definedName>
    <definedName name="Ptypen" localSheetId="9">#REF!</definedName>
    <definedName name="Ptypen">#REF!</definedName>
    <definedName name="påoiuy" localSheetId="1">#REF!</definedName>
    <definedName name="påoiuy" localSheetId="8">#REF!</definedName>
    <definedName name="påoiuy" localSheetId="9">#REF!</definedName>
    <definedName name="påoiuy">#REF!</definedName>
    <definedName name="pölä" localSheetId="1">#REF!</definedName>
    <definedName name="pölä" localSheetId="8">#REF!</definedName>
    <definedName name="pölä" localSheetId="9">#REF!</definedName>
    <definedName name="pölä">#REF!</definedName>
    <definedName name="qazx" localSheetId="1">#REF!</definedName>
    <definedName name="qazx" localSheetId="8">#REF!</definedName>
    <definedName name="qazx" localSheetId="9">#REF!</definedName>
    <definedName name="qazx">#REF!</definedName>
    <definedName name="qwert" localSheetId="1">#REF!</definedName>
    <definedName name="qwert" localSheetId="8">#REF!</definedName>
    <definedName name="qwert" localSheetId="9">#REF!</definedName>
    <definedName name="qwert">#REF!</definedName>
    <definedName name="redan">[5]Lista!$A$49:$D$303</definedName>
    <definedName name="repodiagram" localSheetId="10">#REF!</definedName>
    <definedName name="repodiagram" localSheetId="2">#REF!</definedName>
    <definedName name="repodiagram" localSheetId="1">#REF!</definedName>
    <definedName name="repodiagram" localSheetId="4">#REF!</definedName>
    <definedName name="repodiagram" localSheetId="8">#REF!</definedName>
    <definedName name="repodiagram" localSheetId="12">#REF!</definedName>
    <definedName name="repodiagram" localSheetId="21">#REF!</definedName>
    <definedName name="repodiagram" localSheetId="3">#REF!</definedName>
    <definedName name="repodiagram" localSheetId="5">#REF!</definedName>
    <definedName name="repodiagram" localSheetId="9">#REF!</definedName>
    <definedName name="repodiagram">#REF!</definedName>
    <definedName name="rfrgty" localSheetId="10">#REF!</definedName>
    <definedName name="rfrgty" localSheetId="1">#REF!</definedName>
    <definedName name="rfrgty" localSheetId="8">#REF!</definedName>
    <definedName name="rfrgty" localSheetId="12">#REF!</definedName>
    <definedName name="rfrgty" localSheetId="21">#REF!</definedName>
    <definedName name="rfrgty" localSheetId="9">#REF!</definedName>
    <definedName name="rfrgty">#REF!</definedName>
    <definedName name="rfv" localSheetId="10">#REF!</definedName>
    <definedName name="rfv" localSheetId="1">#REF!</definedName>
    <definedName name="rfv" localSheetId="8">#REF!</definedName>
    <definedName name="rfv" localSheetId="12">#REF!</definedName>
    <definedName name="rfv" localSheetId="21">#REF!</definedName>
    <definedName name="rfv" localSheetId="9">#REF!</definedName>
    <definedName name="rfv">#REF!</definedName>
    <definedName name="rgey" localSheetId="1">#REF!</definedName>
    <definedName name="rgey" localSheetId="8">#REF!</definedName>
    <definedName name="rgey" localSheetId="9">#REF!</definedName>
    <definedName name="rgey" localSheetId="19">#REF!</definedName>
    <definedName name="rgey">#REF!</definedName>
    <definedName name="rhaery" localSheetId="1">#REF!</definedName>
    <definedName name="rhaery" localSheetId="8">#REF!</definedName>
    <definedName name="rhaery" localSheetId="9">#REF!</definedName>
    <definedName name="rhaery" localSheetId="19">#REF!</definedName>
    <definedName name="rhaery">#REF!</definedName>
    <definedName name="rhiu" localSheetId="1">#REF!</definedName>
    <definedName name="rhiu" localSheetId="8">#REF!</definedName>
    <definedName name="rhiu" localSheetId="9">#REF!</definedName>
    <definedName name="rhiu">#REF!</definedName>
    <definedName name="rtsyiisdy" localSheetId="1">#REF!</definedName>
    <definedName name="rtsyiisdy" localSheetId="8">#REF!</definedName>
    <definedName name="rtsyiisdy" localSheetId="9">#REF!</definedName>
    <definedName name="rtsyiisdy">#REF!</definedName>
    <definedName name="rtty" localSheetId="1">#REF!</definedName>
    <definedName name="rtty" localSheetId="8">#REF!</definedName>
    <definedName name="rtty" localSheetId="9">#REF!</definedName>
    <definedName name="rtty">#REF!</definedName>
    <definedName name="rttyt" localSheetId="1">#REF!</definedName>
    <definedName name="rttyt" localSheetId="8">#REF!</definedName>
    <definedName name="rttyt" localSheetId="9">#REF!</definedName>
    <definedName name="rttyt">#REF!</definedName>
    <definedName name="rtyytr" localSheetId="1">#REF!</definedName>
    <definedName name="rtyytr" localSheetId="8">#REF!</definedName>
    <definedName name="rtyytr" localSheetId="9">#REF!</definedName>
    <definedName name="rtyytr">#REF!</definedName>
    <definedName name="s" localSheetId="1">#REF!</definedName>
    <definedName name="s" localSheetId="8">#REF!</definedName>
    <definedName name="s" localSheetId="9">#REF!</definedName>
    <definedName name="s">#REF!</definedName>
    <definedName name="sargsddf" localSheetId="1">#REF!</definedName>
    <definedName name="sargsddf" localSheetId="8">#REF!</definedName>
    <definedName name="sargsddf" localSheetId="9">#REF!</definedName>
    <definedName name="sargsddf" localSheetId="19">#REF!</definedName>
    <definedName name="sargsddf">#REF!</definedName>
    <definedName name="sbt" localSheetId="1">#REF!</definedName>
    <definedName name="sbt" localSheetId="8">#REF!</definedName>
    <definedName name="sbt" localSheetId="9">#REF!</definedName>
    <definedName name="sbt">#REF!</definedName>
    <definedName name="sd" localSheetId="1">'[11]DIFF-LK'!#REF!</definedName>
    <definedName name="sd" localSheetId="8">'[11]DIFF-LK'!#REF!</definedName>
    <definedName name="sd" localSheetId="9">'[11]DIFF-LK'!#REF!</definedName>
    <definedName name="sd" localSheetId="19">'[11]DIFF-LK'!#REF!</definedName>
    <definedName name="sd">'[11]DIFF-LK'!#REF!</definedName>
    <definedName name="sdagerya" localSheetId="10">#REF!</definedName>
    <definedName name="sdagerya" localSheetId="2">#REF!</definedName>
    <definedName name="sdagerya" localSheetId="1">#REF!</definedName>
    <definedName name="sdagerya" localSheetId="8">#REF!</definedName>
    <definedName name="sdagerya" localSheetId="12">#REF!</definedName>
    <definedName name="sdagerya" localSheetId="21">#REF!</definedName>
    <definedName name="sdagerya" localSheetId="3">#REF!</definedName>
    <definedName name="sdagerya" localSheetId="5">#REF!</definedName>
    <definedName name="sdagerya" localSheetId="9">#REF!</definedName>
    <definedName name="sdagerya" localSheetId="19">#REF!</definedName>
    <definedName name="sdagerya">#REF!</definedName>
    <definedName name="sdf" localSheetId="10">#REF!</definedName>
    <definedName name="sdf" localSheetId="1">#REF!</definedName>
    <definedName name="sdf" localSheetId="8">#REF!</definedName>
    <definedName name="sdf" localSheetId="12">#REF!</definedName>
    <definedName name="sdf" localSheetId="21">#REF!</definedName>
    <definedName name="sdf" localSheetId="9">#REF!</definedName>
    <definedName name="sdf" localSheetId="19">#REF!</definedName>
    <definedName name="sdf">#REF!</definedName>
    <definedName name="sdfaff" localSheetId="10">#REF!</definedName>
    <definedName name="sdfaff" localSheetId="1">#REF!</definedName>
    <definedName name="sdfaff" localSheetId="8">#REF!</definedName>
    <definedName name="sdfaff" localSheetId="12">#REF!</definedName>
    <definedName name="sdfaff" localSheetId="21">#REF!</definedName>
    <definedName name="sdfaff" localSheetId="9">#REF!</definedName>
    <definedName name="sdfaff" localSheetId="19">#REF!</definedName>
    <definedName name="sdfaff">#REF!</definedName>
    <definedName name="sdfhd" localSheetId="1">#REF!</definedName>
    <definedName name="sdfhd" localSheetId="8">#REF!</definedName>
    <definedName name="sdfhd" localSheetId="9">#REF!</definedName>
    <definedName name="sdfhd">#REF!</definedName>
    <definedName name="sdfhsdrysery" localSheetId="1">#REF!</definedName>
    <definedName name="sdfhsdrysery" localSheetId="8">#REF!</definedName>
    <definedName name="sdfhsdrysery" localSheetId="9">#REF!</definedName>
    <definedName name="sdfhsdrysery" localSheetId="19">#REF!</definedName>
    <definedName name="sdfhsdrysery">#REF!</definedName>
    <definedName name="sdfhsryyawer" localSheetId="1">#REF!</definedName>
    <definedName name="sdfhsryyawer" localSheetId="8">#REF!</definedName>
    <definedName name="sdfhsryyawer" localSheetId="9">#REF!</definedName>
    <definedName name="sdfhsryyawer" localSheetId="19">#REF!</definedName>
    <definedName name="sdfhsryyawer">#REF!</definedName>
    <definedName name="sdgaga" localSheetId="1">#REF!</definedName>
    <definedName name="sdgaga" localSheetId="8">#REF!</definedName>
    <definedName name="sdgaga" localSheetId="9">#REF!</definedName>
    <definedName name="sdgaga" localSheetId="19">#REF!</definedName>
    <definedName name="sdgaga">#REF!</definedName>
    <definedName name="sdgasdg" localSheetId="1">#REF!</definedName>
    <definedName name="sdgasdg" localSheetId="8">#REF!</definedName>
    <definedName name="sdgasdg" localSheetId="9">#REF!</definedName>
    <definedName name="sdgasdg" localSheetId="19">#REF!</definedName>
    <definedName name="sdgasdg">#REF!</definedName>
    <definedName name="sdgasdga" localSheetId="1">#REF!</definedName>
    <definedName name="sdgasdga" localSheetId="8">#REF!</definedName>
    <definedName name="sdgasdga" localSheetId="9">#REF!</definedName>
    <definedName name="sdgasdga" localSheetId="19">#REF!</definedName>
    <definedName name="sdgasdga">#REF!</definedName>
    <definedName name="sdgasdgasdg" localSheetId="1">#REF!</definedName>
    <definedName name="sdgasdgasdg" localSheetId="8">#REF!</definedName>
    <definedName name="sdgasdgasdg" localSheetId="9">#REF!</definedName>
    <definedName name="sdgasdgasdg" localSheetId="19">#REF!</definedName>
    <definedName name="sdgasdgasdg">#REF!</definedName>
    <definedName name="sdgasdgasg" localSheetId="1">#REF!</definedName>
    <definedName name="sdgasdgasg" localSheetId="8">#REF!</definedName>
    <definedName name="sdgasdgasg" localSheetId="9">#REF!</definedName>
    <definedName name="sdgasdgasg" localSheetId="19">#REF!</definedName>
    <definedName name="sdgasdgasg">#REF!</definedName>
    <definedName name="sdgasg" localSheetId="1">#REF!</definedName>
    <definedName name="sdgasg" localSheetId="8">#REF!</definedName>
    <definedName name="sdgasg" localSheetId="9">#REF!</definedName>
    <definedName name="sdgasg">#REF!</definedName>
    <definedName name="sdgasgasdg" localSheetId="1">#REF!</definedName>
    <definedName name="sdgasgasdg" localSheetId="8">#REF!</definedName>
    <definedName name="sdgasgasdg" localSheetId="9">#REF!</definedName>
    <definedName name="sdgasgasdg" localSheetId="19">#REF!</definedName>
    <definedName name="sdgasgasdg">#REF!</definedName>
    <definedName name="sdgawert" localSheetId="1">#REF!</definedName>
    <definedName name="sdgawert" localSheetId="8">#REF!</definedName>
    <definedName name="sdgawert" localSheetId="9">#REF!</definedName>
    <definedName name="sdgawert" localSheetId="19">#REF!</definedName>
    <definedName name="sdgawert">#REF!</definedName>
    <definedName name="sdghasgasg" localSheetId="1">#REF!</definedName>
    <definedName name="sdghasgasg" localSheetId="8">#REF!</definedName>
    <definedName name="sdghasgasg" localSheetId="9">#REF!</definedName>
    <definedName name="sdghasgasg" localSheetId="19">#REF!</definedName>
    <definedName name="sdghasgasg">#REF!</definedName>
    <definedName name="sdghashasd" localSheetId="1">#REF!</definedName>
    <definedName name="sdghashasd" localSheetId="8">#REF!</definedName>
    <definedName name="sdghashasd" localSheetId="9">#REF!</definedName>
    <definedName name="sdghashasd" localSheetId="19">#REF!</definedName>
    <definedName name="sdghashasd">#REF!</definedName>
    <definedName name="sdgs" localSheetId="1">'[11]DIFF-LK'!#REF!</definedName>
    <definedName name="sdgs" localSheetId="8">'[11]DIFF-LK'!#REF!</definedName>
    <definedName name="sdgs" localSheetId="9">'[11]DIFF-LK'!#REF!</definedName>
    <definedName name="sdgs" localSheetId="19">'[11]DIFF-LK'!#REF!</definedName>
    <definedName name="sdgs">'[11]DIFF-LK'!#REF!</definedName>
    <definedName name="sdgsasg" localSheetId="10">#REF!</definedName>
    <definedName name="sdgsasg" localSheetId="2">#REF!</definedName>
    <definedName name="sdgsasg" localSheetId="1">#REF!</definedName>
    <definedName name="sdgsasg" localSheetId="8">#REF!</definedName>
    <definedName name="sdgsasg" localSheetId="12">#REF!</definedName>
    <definedName name="sdgsasg" localSheetId="21">#REF!</definedName>
    <definedName name="sdgsasg" localSheetId="3">#REF!</definedName>
    <definedName name="sdgsasg" localSheetId="5">#REF!</definedName>
    <definedName name="sdgsasg" localSheetId="9">#REF!</definedName>
    <definedName name="sdgsasg" localSheetId="19">#REF!</definedName>
    <definedName name="sdgsasg">#REF!</definedName>
    <definedName name="sdgsdasd" localSheetId="10">#REF!</definedName>
    <definedName name="sdgsdasd" localSheetId="1">#REF!</definedName>
    <definedName name="sdgsdasd" localSheetId="8">#REF!</definedName>
    <definedName name="sdgsdasd" localSheetId="12">#REF!</definedName>
    <definedName name="sdgsdasd" localSheetId="21">#REF!</definedName>
    <definedName name="sdgsdasd" localSheetId="9">#REF!</definedName>
    <definedName name="sdgsdasd" localSheetId="19">#REF!</definedName>
    <definedName name="sdgsdasd">#REF!</definedName>
    <definedName name="sdhah" localSheetId="10">#REF!</definedName>
    <definedName name="sdhah" localSheetId="1">#REF!</definedName>
    <definedName name="sdhah" localSheetId="8">#REF!</definedName>
    <definedName name="sdhah" localSheetId="12">#REF!</definedName>
    <definedName name="sdhah" localSheetId="21">#REF!</definedName>
    <definedName name="sdhah" localSheetId="9">#REF!</definedName>
    <definedName name="sdhah" localSheetId="19">#REF!</definedName>
    <definedName name="sdhah">#REF!</definedName>
    <definedName name="sdhjstus" localSheetId="1">#REF!</definedName>
    <definedName name="sdhjstus" localSheetId="8">#REF!</definedName>
    <definedName name="sdhjstus" localSheetId="9">#REF!</definedName>
    <definedName name="sdhjstus" localSheetId="19">#REF!</definedName>
    <definedName name="sdhjstus">#REF!</definedName>
    <definedName name="sdjrsnsrn" localSheetId="1">#REF!</definedName>
    <definedName name="sdjrsnsrn" localSheetId="8">#REF!</definedName>
    <definedName name="sdjrsnsrn" localSheetId="9">#REF!</definedName>
    <definedName name="sdjrsnsrn">#REF!</definedName>
    <definedName name="sdray" localSheetId="1">#REF!</definedName>
    <definedName name="sdray" localSheetId="8">#REF!</definedName>
    <definedName name="sdray" localSheetId="9">#REF!</definedName>
    <definedName name="sdray" localSheetId="19">#REF!</definedName>
    <definedName name="sdray">#REF!</definedName>
    <definedName name="sdrykdiet" localSheetId="1">#REF!</definedName>
    <definedName name="sdrykdiet" localSheetId="8">#REF!</definedName>
    <definedName name="sdrykdiet" localSheetId="9">#REF!</definedName>
    <definedName name="sdrykdiet" localSheetId="19">#REF!</definedName>
    <definedName name="sdrykdiet">#REF!</definedName>
    <definedName name="sdthyasery" localSheetId="1">#REF!</definedName>
    <definedName name="sdthyasery" localSheetId="8">#REF!</definedName>
    <definedName name="sdthyasery" localSheetId="9">#REF!</definedName>
    <definedName name="sdthyasery" localSheetId="19">#REF!</definedName>
    <definedName name="sdthyasery">#REF!</definedName>
    <definedName name="sdty" localSheetId="1">#REF!</definedName>
    <definedName name="sdty" localSheetId="8">#REF!</definedName>
    <definedName name="sdty" localSheetId="9">#REF!</definedName>
    <definedName name="sdty">#REF!</definedName>
    <definedName name="sencount" hidden="1">1</definedName>
    <definedName name="sergehuj" localSheetId="10">#REF!</definedName>
    <definedName name="sergehuj" localSheetId="2">#REF!</definedName>
    <definedName name="sergehuj" localSheetId="1">#REF!</definedName>
    <definedName name="sergehuj" localSheetId="8">#REF!</definedName>
    <definedName name="sergehuj" localSheetId="12">#REF!</definedName>
    <definedName name="sergehuj" localSheetId="21">#REF!</definedName>
    <definedName name="sergehuj" localSheetId="3">#REF!</definedName>
    <definedName name="sergehuj" localSheetId="5">#REF!</definedName>
    <definedName name="sergehuj" localSheetId="9">#REF!</definedName>
    <definedName name="sergehuj">#REF!</definedName>
    <definedName name="sergrthrsxgh" localSheetId="10">#REF!</definedName>
    <definedName name="sergrthrsxgh" localSheetId="1">#REF!</definedName>
    <definedName name="sergrthrsxgh" localSheetId="8">#REF!</definedName>
    <definedName name="sergrthrsxgh" localSheetId="12">#REF!</definedName>
    <definedName name="sergrthrsxgh" localSheetId="21">#REF!</definedName>
    <definedName name="sergrthrsxgh" localSheetId="9">#REF!</definedName>
    <definedName name="sergrthrsxgh">#REF!</definedName>
    <definedName name="serhseysy" localSheetId="10">#REF!</definedName>
    <definedName name="serhseysy" localSheetId="1">#REF!</definedName>
    <definedName name="serhseysy" localSheetId="8">#REF!</definedName>
    <definedName name="serhseysy" localSheetId="12">#REF!</definedName>
    <definedName name="serhseysy" localSheetId="21">#REF!</definedName>
    <definedName name="serhseysy" localSheetId="9">#REF!</definedName>
    <definedName name="serhseysy" localSheetId="19">#REF!</definedName>
    <definedName name="serhseysy">#REF!</definedName>
    <definedName name="series1" localSheetId="1">#REF!</definedName>
    <definedName name="series1" localSheetId="4">#REF!</definedName>
    <definedName name="series1" localSheetId="8">#REF!</definedName>
    <definedName name="series1" localSheetId="9">#REF!</definedName>
    <definedName name="series1">#REF!</definedName>
    <definedName name="series2" localSheetId="1">#REF!</definedName>
    <definedName name="series2" localSheetId="4">#REF!</definedName>
    <definedName name="series2" localSheetId="8">#REF!</definedName>
    <definedName name="series2" localSheetId="9">#REF!</definedName>
    <definedName name="series2">#REF!</definedName>
    <definedName name="series3" localSheetId="1">#REF!</definedName>
    <definedName name="series3" localSheetId="4">#REF!</definedName>
    <definedName name="series3" localSheetId="8">#REF!</definedName>
    <definedName name="series3" localSheetId="9">#REF!</definedName>
    <definedName name="series3">#REF!</definedName>
    <definedName name="series4" localSheetId="1">#REF!</definedName>
    <definedName name="series4" localSheetId="8">#REF!</definedName>
    <definedName name="series4" localSheetId="9">#REF!</definedName>
    <definedName name="series4">#REF!</definedName>
    <definedName name="series5" localSheetId="1">#REF!</definedName>
    <definedName name="series5" localSheetId="8">#REF!</definedName>
    <definedName name="series5" localSheetId="9">#REF!</definedName>
    <definedName name="series5">#REF!</definedName>
    <definedName name="sery" localSheetId="1">#REF!</definedName>
    <definedName name="sery" localSheetId="8">#REF!</definedName>
    <definedName name="sery" localSheetId="9">#REF!</definedName>
    <definedName name="sery">#REF!</definedName>
    <definedName name="seryhsey" localSheetId="1">#REF!</definedName>
    <definedName name="seryhsey" localSheetId="8">#REF!</definedName>
    <definedName name="seryhsey" localSheetId="9">#REF!</definedName>
    <definedName name="seryhsey" localSheetId="19">#REF!</definedName>
    <definedName name="seryhsey">#REF!</definedName>
    <definedName name="seryhx" localSheetId="1">#REF!</definedName>
    <definedName name="seryhx" localSheetId="8">#REF!</definedName>
    <definedName name="seryhx" localSheetId="9">#REF!</definedName>
    <definedName name="seryhx">#REF!</definedName>
    <definedName name="seryyuset" localSheetId="1">#REF!</definedName>
    <definedName name="seryyuset" localSheetId="8">#REF!</definedName>
    <definedName name="seryyuset" localSheetId="9">#REF!</definedName>
    <definedName name="seryyuset">#REF!</definedName>
    <definedName name="seth" localSheetId="1">#REF!</definedName>
    <definedName name="seth" localSheetId="8">#REF!</definedName>
    <definedName name="seth" localSheetId="9">#REF!</definedName>
    <definedName name="seth">#REF!</definedName>
    <definedName name="sgjsfg" localSheetId="1">#REF!</definedName>
    <definedName name="sgjsfg" localSheetId="8">#REF!</definedName>
    <definedName name="sgjsfg" localSheetId="9">#REF!</definedName>
    <definedName name="sgjsfg">#REF!</definedName>
    <definedName name="sgjsj" localSheetId="1">#REF!</definedName>
    <definedName name="sgjsj" localSheetId="8">#REF!</definedName>
    <definedName name="sgjsj" localSheetId="9">#REF!</definedName>
    <definedName name="sgjsj">#REF!</definedName>
    <definedName name="sgrsg" localSheetId="1">#REF!</definedName>
    <definedName name="sgrsg" localSheetId="8">#REF!</definedName>
    <definedName name="sgrsg" localSheetId="9">#REF!</definedName>
    <definedName name="sgrsg" localSheetId="19">#REF!</definedName>
    <definedName name="sgrsg">#REF!</definedName>
    <definedName name="sgödflk" localSheetId="1">#REF!</definedName>
    <definedName name="sgödflk" localSheetId="8">#REF!</definedName>
    <definedName name="sgödflk" localSheetId="9">#REF!</definedName>
    <definedName name="sgödflk">#REF!</definedName>
    <definedName name="shsdfhs" localSheetId="1">#REF!</definedName>
    <definedName name="shsdfhs" localSheetId="8">#REF!</definedName>
    <definedName name="shsdfhs" localSheetId="9">#REF!</definedName>
    <definedName name="shsdfhs">#REF!</definedName>
    <definedName name="shstruy" localSheetId="1">#REF!</definedName>
    <definedName name="shstruy" localSheetId="8">#REF!</definedName>
    <definedName name="shstruy" localSheetId="9">#REF!</definedName>
    <definedName name="shstruy" localSheetId="19">#REF!</definedName>
    <definedName name="shstruy">#REF!</definedName>
    <definedName name="Sigma" localSheetId="1">#REF!</definedName>
    <definedName name="Sigma" localSheetId="8">#REF!</definedName>
    <definedName name="Sigma" localSheetId="9">#REF!</definedName>
    <definedName name="Sigma">#REF!</definedName>
    <definedName name="sjsr" localSheetId="1">#REF!</definedName>
    <definedName name="sjsr" localSheetId="8">#REF!</definedName>
    <definedName name="sjsr" localSheetId="9">#REF!</definedName>
    <definedName name="sjsr">#REF!</definedName>
    <definedName name="sntrstrhws" localSheetId="1">#REF!</definedName>
    <definedName name="sntrstrhws" localSheetId="8">#REF!</definedName>
    <definedName name="sntrstrhws" localSheetId="9">#REF!</definedName>
    <definedName name="sntrstrhws">#REF!</definedName>
    <definedName name="sofia" localSheetId="1">#REF!</definedName>
    <definedName name="sofia" localSheetId="8">#REF!</definedName>
    <definedName name="sofia" localSheetId="9">#REF!</definedName>
    <definedName name="sofia">#REF!</definedName>
    <definedName name="srgqry" localSheetId="1">#REF!</definedName>
    <definedName name="srgqry" localSheetId="8">#REF!</definedName>
    <definedName name="srgqry" localSheetId="9">#REF!</definedName>
    <definedName name="srgqry" localSheetId="19">#REF!</definedName>
    <definedName name="srgqry">#REF!</definedName>
    <definedName name="srhye" localSheetId="1">#REF!</definedName>
    <definedName name="srhye" localSheetId="8">#REF!</definedName>
    <definedName name="srhye" localSheetId="9">#REF!</definedName>
    <definedName name="srhye" localSheetId="19">#REF!</definedName>
    <definedName name="srhye">#REF!</definedName>
    <definedName name="srtghjn" localSheetId="1">#REF!</definedName>
    <definedName name="srtghjn" localSheetId="8">#REF!</definedName>
    <definedName name="srtghjn" localSheetId="9">#REF!</definedName>
    <definedName name="srtghjn">#REF!</definedName>
    <definedName name="srtj" localSheetId="1">#REF!</definedName>
    <definedName name="srtj" localSheetId="8">#REF!</definedName>
    <definedName name="srtj" localSheetId="9">#REF!</definedName>
    <definedName name="srtj">#REF!</definedName>
    <definedName name="srtyu" localSheetId="1">#REF!</definedName>
    <definedName name="srtyu" localSheetId="8">#REF!</definedName>
    <definedName name="srtyu" localSheetId="9">#REF!</definedName>
    <definedName name="srtyu">#REF!</definedName>
    <definedName name="st" localSheetId="1">#REF!</definedName>
    <definedName name="st" localSheetId="8">#REF!</definedName>
    <definedName name="st" localSheetId="9">#REF!</definedName>
    <definedName name="st">#REF!</definedName>
    <definedName name="Stat" localSheetId="1">#REF!</definedName>
    <definedName name="Stat" localSheetId="8">#REF!</definedName>
    <definedName name="Stat" localSheetId="9">#REF!</definedName>
    <definedName name="Stat" localSheetId="19">#REF!</definedName>
    <definedName name="Stat">#REF!</definedName>
    <definedName name="sth" localSheetId="1">#REF!</definedName>
    <definedName name="sth" localSheetId="8">#REF!</definedName>
    <definedName name="sth" localSheetId="9">#REF!</definedName>
    <definedName name="sth">#REF!</definedName>
    <definedName name="sthsrh" localSheetId="1">#REF!</definedName>
    <definedName name="sthsrh" localSheetId="8">#REF!</definedName>
    <definedName name="sthsrh" localSheetId="9">#REF!</definedName>
    <definedName name="sthsrh">#REF!</definedName>
    <definedName name="str" localSheetId="1">#REF!</definedName>
    <definedName name="str" localSheetId="8">#REF!</definedName>
    <definedName name="str" localSheetId="9">#REF!</definedName>
    <definedName name="str">#REF!</definedName>
    <definedName name="strhwrtuw" localSheetId="1">#REF!</definedName>
    <definedName name="strhwrtuw" localSheetId="8">#REF!</definedName>
    <definedName name="strhwrtuw" localSheetId="9">#REF!</definedName>
    <definedName name="strhwrtuw" localSheetId="19">#REF!</definedName>
    <definedName name="strhwrtuw">#REF!</definedName>
    <definedName name="strjrsi" localSheetId="1">#REF!</definedName>
    <definedName name="strjrsi" localSheetId="8">#REF!</definedName>
    <definedName name="strjrsi" localSheetId="9">#REF!</definedName>
    <definedName name="strjrsi" localSheetId="19">#REF!</definedName>
    <definedName name="strjrsi">#REF!</definedName>
    <definedName name="stry" localSheetId="1">#REF!</definedName>
    <definedName name="stry" localSheetId="8">#REF!</definedName>
    <definedName name="stry" localSheetId="9">#REF!</definedName>
    <definedName name="stry">#REF!</definedName>
    <definedName name="Svante" localSheetId="1">#REF!</definedName>
    <definedName name="Svante" localSheetId="8">#REF!</definedName>
    <definedName name="Svante" localSheetId="9">#REF!</definedName>
    <definedName name="Svante">#REF!</definedName>
    <definedName name="swtjwr" localSheetId="1">#REF!</definedName>
    <definedName name="swtjwr" localSheetId="8">#REF!</definedName>
    <definedName name="swtjwr" localSheetId="9">#REF!</definedName>
    <definedName name="swtjwr" localSheetId="19">#REF!</definedName>
    <definedName name="swtjwr">#REF!</definedName>
    <definedName name="system" localSheetId="1">#REF!</definedName>
    <definedName name="system" localSheetId="8">#REF!</definedName>
    <definedName name="system" localSheetId="9">#REF!</definedName>
    <definedName name="system" localSheetId="19">#REF!</definedName>
    <definedName name="system">#REF!</definedName>
    <definedName name="szerfrhy" localSheetId="1">#REF!</definedName>
    <definedName name="szerfrhy" localSheetId="8">#REF!</definedName>
    <definedName name="szerfrhy" localSheetId="9">#REF!</definedName>
    <definedName name="szerfrhy">#REF!</definedName>
    <definedName name="t" localSheetId="1">#REF!</definedName>
    <definedName name="t" localSheetId="8">#REF!</definedName>
    <definedName name="t" localSheetId="9">#REF!</definedName>
    <definedName name="t">#REF!</definedName>
    <definedName name="tab00_en">'[19]Table 0'!$A$2:$E$38</definedName>
    <definedName name="tab00_fr" localSheetId="10">#REF!</definedName>
    <definedName name="tab00_fr" localSheetId="2">#REF!</definedName>
    <definedName name="tab00_fr" localSheetId="1">#REF!</definedName>
    <definedName name="tab00_fr" localSheetId="4">#REF!</definedName>
    <definedName name="tab00_fr" localSheetId="8">#REF!</definedName>
    <definedName name="tab00_fr" localSheetId="12">#REF!</definedName>
    <definedName name="tab00_fr" localSheetId="21">#REF!</definedName>
    <definedName name="tab00_fr" localSheetId="3">#REF!</definedName>
    <definedName name="tab00_fr" localSheetId="5">#REF!</definedName>
    <definedName name="tab00_fr" localSheetId="9">#REF!</definedName>
    <definedName name="tab00_fr">#REF!</definedName>
    <definedName name="tab00_ge" localSheetId="10">#REF!</definedName>
    <definedName name="tab00_ge" localSheetId="1">#REF!</definedName>
    <definedName name="tab00_ge" localSheetId="4">#REF!</definedName>
    <definedName name="tab00_ge" localSheetId="8">#REF!</definedName>
    <definedName name="tab00_ge" localSheetId="12">#REF!</definedName>
    <definedName name="tab00_ge" localSheetId="21">#REF!</definedName>
    <definedName name="tab00_ge" localSheetId="9">#REF!</definedName>
    <definedName name="tab00_ge">#REF!</definedName>
    <definedName name="tab01_en" localSheetId="10">'[19]Table 0'!#REF!</definedName>
    <definedName name="tab01_en" localSheetId="1">'[19]Table 0'!#REF!</definedName>
    <definedName name="tab01_en" localSheetId="4">'[19]Table 0'!#REF!</definedName>
    <definedName name="tab01_en" localSheetId="8">'[19]Table 0'!#REF!</definedName>
    <definedName name="tab01_en" localSheetId="12">'[19]Table 0'!#REF!</definedName>
    <definedName name="tab01_en" localSheetId="21">'[19]Table 0'!#REF!</definedName>
    <definedName name="tab01_en" localSheetId="9">'[19]Table 0'!#REF!</definedName>
    <definedName name="tab01_en">'[19]Table 0'!#REF!</definedName>
    <definedName name="tab01_fr" localSheetId="10">#REF!</definedName>
    <definedName name="tab01_fr" localSheetId="2">#REF!</definedName>
    <definedName name="tab01_fr" localSheetId="1">#REF!</definedName>
    <definedName name="tab01_fr" localSheetId="4">#REF!</definedName>
    <definedName name="tab01_fr" localSheetId="8">#REF!</definedName>
    <definedName name="tab01_fr" localSheetId="12">#REF!</definedName>
    <definedName name="tab01_fr" localSheetId="21">#REF!</definedName>
    <definedName name="tab01_fr" localSheetId="3">#REF!</definedName>
    <definedName name="tab01_fr" localSheetId="5">#REF!</definedName>
    <definedName name="tab01_fr" localSheetId="9">#REF!</definedName>
    <definedName name="tab01_fr">#REF!</definedName>
    <definedName name="tab01_ge" localSheetId="10">#REF!</definedName>
    <definedName name="tab01_ge" localSheetId="1">#REF!</definedName>
    <definedName name="tab01_ge" localSheetId="4">#REF!</definedName>
    <definedName name="tab01_ge" localSheetId="8">#REF!</definedName>
    <definedName name="tab01_ge" localSheetId="12">#REF!</definedName>
    <definedName name="tab01_ge" localSheetId="21">#REF!</definedName>
    <definedName name="tab01_ge" localSheetId="9">#REF!</definedName>
    <definedName name="tab01_ge">#REF!</definedName>
    <definedName name="tab02_en" localSheetId="10">'[19]Table 0'!#REF!</definedName>
    <definedName name="tab02_en" localSheetId="1">'[19]Table 0'!#REF!</definedName>
    <definedName name="tab02_en" localSheetId="4">'[19]Table 0'!#REF!</definedName>
    <definedName name="tab02_en" localSheetId="8">'[19]Table 0'!#REF!</definedName>
    <definedName name="tab02_en" localSheetId="12">'[19]Table 0'!#REF!</definedName>
    <definedName name="tab02_en" localSheetId="21">'[19]Table 0'!#REF!</definedName>
    <definedName name="tab02_en" localSheetId="9">'[19]Table 0'!#REF!</definedName>
    <definedName name="tab02_en">'[19]Table 0'!#REF!</definedName>
    <definedName name="tab02_fr" localSheetId="10">#REF!</definedName>
    <definedName name="tab02_fr" localSheetId="2">#REF!</definedName>
    <definedName name="tab02_fr" localSheetId="1">#REF!</definedName>
    <definedName name="tab02_fr" localSheetId="4">#REF!</definedName>
    <definedName name="tab02_fr" localSheetId="8">#REF!</definedName>
    <definedName name="tab02_fr" localSheetId="12">#REF!</definedName>
    <definedName name="tab02_fr" localSheetId="21">#REF!</definedName>
    <definedName name="tab02_fr" localSheetId="3">#REF!</definedName>
    <definedName name="tab02_fr" localSheetId="5">#REF!</definedName>
    <definedName name="tab02_fr" localSheetId="9">#REF!</definedName>
    <definedName name="tab02_fr">#REF!</definedName>
    <definedName name="tab02_ge" localSheetId="10">#REF!</definedName>
    <definedName name="tab02_ge" localSheetId="1">#REF!</definedName>
    <definedName name="tab02_ge" localSheetId="4">#REF!</definedName>
    <definedName name="tab02_ge" localSheetId="8">#REF!</definedName>
    <definedName name="tab02_ge" localSheetId="12">#REF!</definedName>
    <definedName name="tab02_ge" localSheetId="21">#REF!</definedName>
    <definedName name="tab02_ge" localSheetId="9">#REF!</definedName>
    <definedName name="tab02_ge">#REF!</definedName>
    <definedName name="tab03_en" localSheetId="10">'[19]Table 0'!#REF!</definedName>
    <definedName name="tab03_en" localSheetId="1">'[19]Table 0'!#REF!</definedName>
    <definedName name="tab03_en" localSheetId="4">'[19]Table 0'!#REF!</definedName>
    <definedName name="tab03_en" localSheetId="8">'[19]Table 0'!#REF!</definedName>
    <definedName name="tab03_en" localSheetId="12">'[19]Table 0'!#REF!</definedName>
    <definedName name="tab03_en" localSheetId="21">'[19]Table 0'!#REF!</definedName>
    <definedName name="tab03_en" localSheetId="9">'[19]Table 0'!#REF!</definedName>
    <definedName name="tab03_en">'[19]Table 0'!#REF!</definedName>
    <definedName name="tab03_fr" localSheetId="10">#REF!</definedName>
    <definedName name="tab03_fr" localSheetId="2">#REF!</definedName>
    <definedName name="tab03_fr" localSheetId="1">#REF!</definedName>
    <definedName name="tab03_fr" localSheetId="4">#REF!</definedName>
    <definedName name="tab03_fr" localSheetId="8">#REF!</definedName>
    <definedName name="tab03_fr" localSheetId="12">#REF!</definedName>
    <definedName name="tab03_fr" localSheetId="21">#REF!</definedName>
    <definedName name="tab03_fr" localSheetId="3">#REF!</definedName>
    <definedName name="tab03_fr" localSheetId="5">#REF!</definedName>
    <definedName name="tab03_fr" localSheetId="9">#REF!</definedName>
    <definedName name="tab03_fr">#REF!</definedName>
    <definedName name="tab03_ge" localSheetId="10">#REF!</definedName>
    <definedName name="tab03_ge" localSheetId="1">#REF!</definedName>
    <definedName name="tab03_ge" localSheetId="4">#REF!</definedName>
    <definedName name="tab03_ge" localSheetId="8">#REF!</definedName>
    <definedName name="tab03_ge" localSheetId="12">#REF!</definedName>
    <definedName name="tab03_ge" localSheetId="21">#REF!</definedName>
    <definedName name="tab03_ge" localSheetId="9">#REF!</definedName>
    <definedName name="tab03_ge">#REF!</definedName>
    <definedName name="tab04_en" localSheetId="10">'[19]Table 0'!#REF!</definedName>
    <definedName name="tab04_en" localSheetId="1">'[19]Table 0'!#REF!</definedName>
    <definedName name="tab04_en" localSheetId="4">'[19]Table 0'!#REF!</definedName>
    <definedName name="tab04_en" localSheetId="8">'[19]Table 0'!#REF!</definedName>
    <definedName name="tab04_en" localSheetId="12">'[19]Table 0'!#REF!</definedName>
    <definedName name="tab04_en" localSheetId="21">'[19]Table 0'!#REF!</definedName>
    <definedName name="tab04_en" localSheetId="9">'[19]Table 0'!#REF!</definedName>
    <definedName name="tab04_en">'[19]Table 0'!#REF!</definedName>
    <definedName name="tab04_fr" localSheetId="10">#REF!</definedName>
    <definedName name="tab04_fr" localSheetId="2">#REF!</definedName>
    <definedName name="tab04_fr" localSheetId="1">#REF!</definedName>
    <definedName name="tab04_fr" localSheetId="4">#REF!</definedName>
    <definedName name="tab04_fr" localSheetId="8">#REF!</definedName>
    <definedName name="tab04_fr" localSheetId="12">#REF!</definedName>
    <definedName name="tab04_fr" localSheetId="21">#REF!</definedName>
    <definedName name="tab04_fr" localSheetId="3">#REF!</definedName>
    <definedName name="tab04_fr" localSheetId="5">#REF!</definedName>
    <definedName name="tab04_fr" localSheetId="9">#REF!</definedName>
    <definedName name="tab04_fr">#REF!</definedName>
    <definedName name="tab04_ge" localSheetId="10">#REF!</definedName>
    <definedName name="tab04_ge" localSheetId="1">#REF!</definedName>
    <definedName name="tab04_ge" localSheetId="4">#REF!</definedName>
    <definedName name="tab04_ge" localSheetId="8">#REF!</definedName>
    <definedName name="tab04_ge" localSheetId="12">#REF!</definedName>
    <definedName name="tab04_ge" localSheetId="21">#REF!</definedName>
    <definedName name="tab04_ge" localSheetId="9">#REF!</definedName>
    <definedName name="tab04_ge">#REF!</definedName>
    <definedName name="tab05_en" localSheetId="10">'[19]Table 0'!#REF!</definedName>
    <definedName name="tab05_en" localSheetId="1">'[19]Table 0'!#REF!</definedName>
    <definedName name="tab05_en" localSheetId="4">'[19]Table 0'!#REF!</definedName>
    <definedName name="tab05_en" localSheetId="8">'[19]Table 0'!#REF!</definedName>
    <definedName name="tab05_en" localSheetId="12">'[19]Table 0'!#REF!</definedName>
    <definedName name="tab05_en" localSheetId="21">'[19]Table 0'!#REF!</definedName>
    <definedName name="tab05_en" localSheetId="9">'[19]Table 0'!#REF!</definedName>
    <definedName name="tab05_en">'[19]Table 0'!#REF!</definedName>
    <definedName name="tab05_fr" localSheetId="10">#REF!</definedName>
    <definedName name="tab05_fr" localSheetId="2">#REF!</definedName>
    <definedName name="tab05_fr" localSheetId="1">#REF!</definedName>
    <definedName name="tab05_fr" localSheetId="4">#REF!</definedName>
    <definedName name="tab05_fr" localSheetId="8">#REF!</definedName>
    <definedName name="tab05_fr" localSheetId="12">#REF!</definedName>
    <definedName name="tab05_fr" localSheetId="21">#REF!</definedName>
    <definedName name="tab05_fr" localSheetId="3">#REF!</definedName>
    <definedName name="tab05_fr" localSheetId="5">#REF!</definedName>
    <definedName name="tab05_fr" localSheetId="9">#REF!</definedName>
    <definedName name="tab05_fr">#REF!</definedName>
    <definedName name="tab05_ge" localSheetId="10">#REF!</definedName>
    <definedName name="tab05_ge" localSheetId="1">#REF!</definedName>
    <definedName name="tab05_ge" localSheetId="4">#REF!</definedName>
    <definedName name="tab05_ge" localSheetId="8">#REF!</definedName>
    <definedName name="tab05_ge" localSheetId="12">#REF!</definedName>
    <definedName name="tab05_ge" localSheetId="21">#REF!</definedName>
    <definedName name="tab05_ge" localSheetId="9">#REF!</definedName>
    <definedName name="tab05_ge">#REF!</definedName>
    <definedName name="tab06_en" localSheetId="10">'[19]Table 0'!#REF!</definedName>
    <definedName name="tab06_en" localSheetId="1">'[19]Table 0'!#REF!</definedName>
    <definedName name="tab06_en" localSheetId="4">'[19]Table 0'!#REF!</definedName>
    <definedName name="tab06_en" localSheetId="8">'[19]Table 0'!#REF!</definedName>
    <definedName name="tab06_en" localSheetId="12">'[19]Table 0'!#REF!</definedName>
    <definedName name="tab06_en" localSheetId="21">'[19]Table 0'!#REF!</definedName>
    <definedName name="tab06_en" localSheetId="9">'[19]Table 0'!#REF!</definedName>
    <definedName name="tab06_en">'[19]Table 0'!#REF!</definedName>
    <definedName name="tab06_fr" localSheetId="10">#REF!</definedName>
    <definedName name="tab06_fr" localSheetId="2">#REF!</definedName>
    <definedName name="tab06_fr" localSheetId="1">#REF!</definedName>
    <definedName name="tab06_fr" localSheetId="4">#REF!</definedName>
    <definedName name="tab06_fr" localSheetId="8">#REF!</definedName>
    <definedName name="tab06_fr" localSheetId="12">#REF!</definedName>
    <definedName name="tab06_fr" localSheetId="21">#REF!</definedName>
    <definedName name="tab06_fr" localSheetId="3">#REF!</definedName>
    <definedName name="tab06_fr" localSheetId="5">#REF!</definedName>
    <definedName name="tab06_fr" localSheetId="9">#REF!</definedName>
    <definedName name="tab06_fr">#REF!</definedName>
    <definedName name="tab06_ge" localSheetId="10">#REF!</definedName>
    <definedName name="tab06_ge" localSheetId="1">#REF!</definedName>
    <definedName name="tab06_ge" localSheetId="4">#REF!</definedName>
    <definedName name="tab06_ge" localSheetId="8">#REF!</definedName>
    <definedName name="tab06_ge" localSheetId="12">#REF!</definedName>
    <definedName name="tab06_ge" localSheetId="21">#REF!</definedName>
    <definedName name="tab06_ge" localSheetId="9">#REF!</definedName>
    <definedName name="tab06_ge">#REF!</definedName>
    <definedName name="tab07_en" localSheetId="10">'[19]Table 0'!#REF!</definedName>
    <definedName name="tab07_en" localSheetId="1">'[19]Table 0'!#REF!</definedName>
    <definedName name="tab07_en" localSheetId="4">'[19]Table 0'!#REF!</definedName>
    <definedName name="tab07_en" localSheetId="8">'[19]Table 0'!#REF!</definedName>
    <definedName name="tab07_en" localSheetId="12">'[19]Table 0'!#REF!</definedName>
    <definedName name="tab07_en" localSheetId="21">'[19]Table 0'!#REF!</definedName>
    <definedName name="tab07_en" localSheetId="9">'[19]Table 0'!#REF!</definedName>
    <definedName name="tab07_en">'[19]Table 0'!#REF!</definedName>
    <definedName name="tab07_fr" localSheetId="10">#REF!</definedName>
    <definedName name="tab07_fr" localSheetId="2">#REF!</definedName>
    <definedName name="tab07_fr" localSheetId="1">#REF!</definedName>
    <definedName name="tab07_fr" localSheetId="4">#REF!</definedName>
    <definedName name="tab07_fr" localSheetId="8">#REF!</definedName>
    <definedName name="tab07_fr" localSheetId="12">#REF!</definedName>
    <definedName name="tab07_fr" localSheetId="21">#REF!</definedName>
    <definedName name="tab07_fr" localSheetId="3">#REF!</definedName>
    <definedName name="tab07_fr" localSheetId="5">#REF!</definedName>
    <definedName name="tab07_fr" localSheetId="9">#REF!</definedName>
    <definedName name="tab07_fr">#REF!</definedName>
    <definedName name="tab07_ge" localSheetId="10">#REF!</definedName>
    <definedName name="tab07_ge" localSheetId="1">#REF!</definedName>
    <definedName name="tab07_ge" localSheetId="4">#REF!</definedName>
    <definedName name="tab07_ge" localSheetId="8">#REF!</definedName>
    <definedName name="tab07_ge" localSheetId="12">#REF!</definedName>
    <definedName name="tab07_ge" localSheetId="21">#REF!</definedName>
    <definedName name="tab07_ge" localSheetId="9">#REF!</definedName>
    <definedName name="tab07_ge">#REF!</definedName>
    <definedName name="tab08_en" localSheetId="10">'[19]Table 0'!#REF!</definedName>
    <definedName name="tab08_en" localSheetId="1">'[19]Table 0'!#REF!</definedName>
    <definedName name="tab08_en" localSheetId="4">'[19]Table 0'!#REF!</definedName>
    <definedName name="tab08_en" localSheetId="8">'[19]Table 0'!#REF!</definedName>
    <definedName name="tab08_en" localSheetId="12">'[19]Table 0'!#REF!</definedName>
    <definedName name="tab08_en" localSheetId="21">'[19]Table 0'!#REF!</definedName>
    <definedName name="tab08_en" localSheetId="9">'[19]Table 0'!#REF!</definedName>
    <definedName name="tab08_en">'[19]Table 0'!#REF!</definedName>
    <definedName name="tab08_fr" localSheetId="10">#REF!</definedName>
    <definedName name="tab08_fr" localSheetId="2">#REF!</definedName>
    <definedName name="tab08_fr" localSheetId="1">#REF!</definedName>
    <definedName name="tab08_fr" localSheetId="4">#REF!</definedName>
    <definedName name="tab08_fr" localSheetId="8">#REF!</definedName>
    <definedName name="tab08_fr" localSheetId="12">#REF!</definedName>
    <definedName name="tab08_fr" localSheetId="21">#REF!</definedName>
    <definedName name="tab08_fr" localSheetId="3">#REF!</definedName>
    <definedName name="tab08_fr" localSheetId="5">#REF!</definedName>
    <definedName name="tab08_fr" localSheetId="9">#REF!</definedName>
    <definedName name="tab08_fr">#REF!</definedName>
    <definedName name="tab08_ge" localSheetId="10">#REF!</definedName>
    <definedName name="tab08_ge" localSheetId="1">#REF!</definedName>
    <definedName name="tab08_ge" localSheetId="4">#REF!</definedName>
    <definedName name="tab08_ge" localSheetId="8">#REF!</definedName>
    <definedName name="tab08_ge" localSheetId="12">#REF!</definedName>
    <definedName name="tab08_ge" localSheetId="21">#REF!</definedName>
    <definedName name="tab08_ge" localSheetId="9">#REF!</definedName>
    <definedName name="tab08_ge">#REF!</definedName>
    <definedName name="tab09_en" localSheetId="10">'[19]Table 0'!#REF!</definedName>
    <definedName name="tab09_en" localSheetId="1">'[19]Table 0'!#REF!</definedName>
    <definedName name="tab09_en" localSheetId="4">'[19]Table 0'!#REF!</definedName>
    <definedName name="tab09_en" localSheetId="8">'[19]Table 0'!#REF!</definedName>
    <definedName name="tab09_en" localSheetId="12">'[19]Table 0'!#REF!</definedName>
    <definedName name="tab09_en" localSheetId="21">'[19]Table 0'!#REF!</definedName>
    <definedName name="tab09_en" localSheetId="9">'[19]Table 0'!#REF!</definedName>
    <definedName name="tab09_en">'[19]Table 0'!#REF!</definedName>
    <definedName name="tab09_fr" localSheetId="10">#REF!</definedName>
    <definedName name="tab09_fr" localSheetId="2">#REF!</definedName>
    <definedName name="tab09_fr" localSheetId="1">#REF!</definedName>
    <definedName name="tab09_fr" localSheetId="4">#REF!</definedName>
    <definedName name="tab09_fr" localSheetId="8">#REF!</definedName>
    <definedName name="tab09_fr" localSheetId="12">#REF!</definedName>
    <definedName name="tab09_fr" localSheetId="21">#REF!</definedName>
    <definedName name="tab09_fr" localSheetId="3">#REF!</definedName>
    <definedName name="tab09_fr" localSheetId="5">#REF!</definedName>
    <definedName name="tab09_fr" localSheetId="9">#REF!</definedName>
    <definedName name="tab09_fr">#REF!</definedName>
    <definedName name="tab09_ge" localSheetId="10">#REF!</definedName>
    <definedName name="tab09_ge" localSheetId="1">#REF!</definedName>
    <definedName name="tab09_ge" localSheetId="4">#REF!</definedName>
    <definedName name="tab09_ge" localSheetId="8">#REF!</definedName>
    <definedName name="tab09_ge" localSheetId="12">#REF!</definedName>
    <definedName name="tab09_ge" localSheetId="21">#REF!</definedName>
    <definedName name="tab09_ge" localSheetId="9">#REF!</definedName>
    <definedName name="tab09_ge">#REF!</definedName>
    <definedName name="tab10_en" localSheetId="10">'[19]Table 0'!#REF!</definedName>
    <definedName name="tab10_en" localSheetId="1">'[19]Table 0'!#REF!</definedName>
    <definedName name="tab10_en" localSheetId="4">'[19]Table 0'!#REF!</definedName>
    <definedName name="tab10_en" localSheetId="8">'[19]Table 0'!#REF!</definedName>
    <definedName name="tab10_en" localSheetId="12">'[19]Table 0'!#REF!</definedName>
    <definedName name="tab10_en" localSheetId="21">'[19]Table 0'!#REF!</definedName>
    <definedName name="tab10_en" localSheetId="9">'[19]Table 0'!#REF!</definedName>
    <definedName name="tab10_en">'[19]Table 0'!#REF!</definedName>
    <definedName name="tab10_fr" localSheetId="10">#REF!</definedName>
    <definedName name="tab10_fr" localSheetId="2">#REF!</definedName>
    <definedName name="tab10_fr" localSheetId="1">#REF!</definedName>
    <definedName name="tab10_fr" localSheetId="4">#REF!</definedName>
    <definedName name="tab10_fr" localSheetId="8">#REF!</definedName>
    <definedName name="tab10_fr" localSheetId="12">#REF!</definedName>
    <definedName name="tab10_fr" localSheetId="21">#REF!</definedName>
    <definedName name="tab10_fr" localSheetId="3">#REF!</definedName>
    <definedName name="tab10_fr" localSheetId="5">#REF!</definedName>
    <definedName name="tab10_fr" localSheetId="9">#REF!</definedName>
    <definedName name="tab10_fr">#REF!</definedName>
    <definedName name="tab10_ge" localSheetId="10">#REF!</definedName>
    <definedName name="tab10_ge" localSheetId="1">#REF!</definedName>
    <definedName name="tab10_ge" localSheetId="4">#REF!</definedName>
    <definedName name="tab10_ge" localSheetId="8">#REF!</definedName>
    <definedName name="tab10_ge" localSheetId="12">#REF!</definedName>
    <definedName name="tab10_ge" localSheetId="21">#REF!</definedName>
    <definedName name="tab10_ge" localSheetId="9">#REF!</definedName>
    <definedName name="tab10_ge">#REF!</definedName>
    <definedName name="tab11_en" localSheetId="10">'[19]Table 0'!#REF!</definedName>
    <definedName name="tab11_en" localSheetId="1">'[19]Table 0'!#REF!</definedName>
    <definedName name="tab11_en" localSheetId="4">'[19]Table 0'!#REF!</definedName>
    <definedName name="tab11_en" localSheetId="8">'[19]Table 0'!#REF!</definedName>
    <definedName name="tab11_en" localSheetId="12">'[19]Table 0'!#REF!</definedName>
    <definedName name="tab11_en" localSheetId="21">'[19]Table 0'!#REF!</definedName>
    <definedName name="tab11_en" localSheetId="9">'[19]Table 0'!#REF!</definedName>
    <definedName name="tab11_en">'[19]Table 0'!#REF!</definedName>
    <definedName name="tab11_fr" localSheetId="10">#REF!</definedName>
    <definedName name="tab11_fr" localSheetId="2">#REF!</definedName>
    <definedName name="tab11_fr" localSheetId="1">#REF!</definedName>
    <definedName name="tab11_fr" localSheetId="4">#REF!</definedName>
    <definedName name="tab11_fr" localSheetId="8">#REF!</definedName>
    <definedName name="tab11_fr" localSheetId="12">#REF!</definedName>
    <definedName name="tab11_fr" localSheetId="21">#REF!</definedName>
    <definedName name="tab11_fr" localSheetId="3">#REF!</definedName>
    <definedName name="tab11_fr" localSheetId="5">#REF!</definedName>
    <definedName name="tab11_fr" localSheetId="9">#REF!</definedName>
    <definedName name="tab11_fr">#REF!</definedName>
    <definedName name="tab11_ge" localSheetId="10">#REF!</definedName>
    <definedName name="tab11_ge" localSheetId="1">#REF!</definedName>
    <definedName name="tab11_ge" localSheetId="4">#REF!</definedName>
    <definedName name="tab11_ge" localSheetId="8">#REF!</definedName>
    <definedName name="tab11_ge" localSheetId="12">#REF!</definedName>
    <definedName name="tab11_ge" localSheetId="21">#REF!</definedName>
    <definedName name="tab11_ge" localSheetId="9">#REF!</definedName>
    <definedName name="tab11_ge">#REF!</definedName>
    <definedName name="tab12_en" localSheetId="10">'[19]Table 0'!#REF!</definedName>
    <definedName name="tab12_en" localSheetId="1">'[19]Table 0'!#REF!</definedName>
    <definedName name="tab12_en" localSheetId="4">'[19]Table 0'!#REF!</definedName>
    <definedName name="tab12_en" localSheetId="8">'[19]Table 0'!#REF!</definedName>
    <definedName name="tab12_en" localSheetId="12">'[19]Table 0'!#REF!</definedName>
    <definedName name="tab12_en" localSheetId="21">'[19]Table 0'!#REF!</definedName>
    <definedName name="tab12_en" localSheetId="9">'[19]Table 0'!#REF!</definedName>
    <definedName name="tab12_en">'[19]Table 0'!#REF!</definedName>
    <definedName name="tab12_fr" localSheetId="10">#REF!</definedName>
    <definedName name="tab12_fr" localSheetId="2">#REF!</definedName>
    <definedName name="tab12_fr" localSheetId="1">#REF!</definedName>
    <definedName name="tab12_fr" localSheetId="4">#REF!</definedName>
    <definedName name="tab12_fr" localSheetId="8">#REF!</definedName>
    <definedName name="tab12_fr" localSheetId="12">#REF!</definedName>
    <definedName name="tab12_fr" localSheetId="21">#REF!</definedName>
    <definedName name="tab12_fr" localSheetId="3">#REF!</definedName>
    <definedName name="tab12_fr" localSheetId="5">#REF!</definedName>
    <definedName name="tab12_fr" localSheetId="9">#REF!</definedName>
    <definedName name="tab12_fr">#REF!</definedName>
    <definedName name="tab12_ge" localSheetId="10">#REF!</definedName>
    <definedName name="tab12_ge" localSheetId="1">#REF!</definedName>
    <definedName name="tab12_ge" localSheetId="4">#REF!</definedName>
    <definedName name="tab12_ge" localSheetId="8">#REF!</definedName>
    <definedName name="tab12_ge" localSheetId="12">#REF!</definedName>
    <definedName name="tab12_ge" localSheetId="21">#REF!</definedName>
    <definedName name="tab12_ge" localSheetId="9">#REF!</definedName>
    <definedName name="tab12_ge">#REF!</definedName>
    <definedName name="TAB2A" localSheetId="10">#REF!</definedName>
    <definedName name="TAB2A" localSheetId="1">#REF!</definedName>
    <definedName name="TAB2A" localSheetId="8">#REF!</definedName>
    <definedName name="TAB2A" localSheetId="12">#REF!</definedName>
    <definedName name="TAB2A" localSheetId="21">#REF!</definedName>
    <definedName name="TAB2A" localSheetId="9">#REF!</definedName>
    <definedName name="TAB2A">#REF!</definedName>
    <definedName name="TAB2B" localSheetId="1">#REF!</definedName>
    <definedName name="TAB2B" localSheetId="8">#REF!</definedName>
    <definedName name="TAB2B" localSheetId="9">#REF!</definedName>
    <definedName name="TAB2B">#REF!</definedName>
    <definedName name="TAB2C" localSheetId="1">#REF!</definedName>
    <definedName name="TAB2C" localSheetId="8">#REF!</definedName>
    <definedName name="TAB2C" localSheetId="9">#REF!</definedName>
    <definedName name="TAB2C">#REF!</definedName>
    <definedName name="TAB2D" localSheetId="1">#REF!</definedName>
    <definedName name="TAB2D" localSheetId="8">#REF!</definedName>
    <definedName name="TAB2D" localSheetId="9">#REF!</definedName>
    <definedName name="TAB2D">#REF!</definedName>
    <definedName name="TAB3A" localSheetId="1">#REF!</definedName>
    <definedName name="TAB3A" localSheetId="8">#REF!</definedName>
    <definedName name="TAB3A" localSheetId="9">#REF!</definedName>
    <definedName name="TAB3A">#REF!</definedName>
    <definedName name="TAB3B" localSheetId="1">#REF!</definedName>
    <definedName name="TAB3B" localSheetId="8">#REF!</definedName>
    <definedName name="TAB3B" localSheetId="9">#REF!</definedName>
    <definedName name="TAB3B">#REF!</definedName>
    <definedName name="TAB3C" localSheetId="1">#REF!</definedName>
    <definedName name="TAB3C" localSheetId="8">#REF!</definedName>
    <definedName name="TAB3C" localSheetId="9">#REF!</definedName>
    <definedName name="TAB3C">#REF!</definedName>
    <definedName name="TAB3D" localSheetId="1">#REF!</definedName>
    <definedName name="TAB3D" localSheetId="8">#REF!</definedName>
    <definedName name="TAB3D" localSheetId="9">#REF!</definedName>
    <definedName name="TAB3D">#REF!</definedName>
    <definedName name="TAB3E" localSheetId="1">#REF!</definedName>
    <definedName name="TAB3E" localSheetId="8">#REF!</definedName>
    <definedName name="TAB3E" localSheetId="9">#REF!</definedName>
    <definedName name="TAB3E">#REF!</definedName>
    <definedName name="Tao1_5" localSheetId="1">#REF!</definedName>
    <definedName name="Tao1_5" localSheetId="4">#REF!</definedName>
    <definedName name="Tao1_5" localSheetId="8">#REF!</definedName>
    <definedName name="Tao1_5" localSheetId="9">#REF!</definedName>
    <definedName name="Tao1_5">#REF!</definedName>
    <definedName name="Tao2_5" localSheetId="1">#REF!</definedName>
    <definedName name="Tao2_5" localSheetId="8">#REF!</definedName>
    <definedName name="Tao2_5" localSheetId="9">#REF!</definedName>
    <definedName name="Tao2_5">#REF!</definedName>
    <definedName name="tghjk" localSheetId="1">#REF!</definedName>
    <definedName name="tghjk" localSheetId="8">#REF!</definedName>
    <definedName name="tghjk" localSheetId="9">#REF!</definedName>
    <definedName name="tghjk">#REF!</definedName>
    <definedName name="TheorPrices" localSheetId="1">'[17]MAIN DATA SHEET'!#REF!</definedName>
    <definedName name="TheorPrices" localSheetId="8">'[17]MAIN DATA SHEET'!#REF!</definedName>
    <definedName name="TheorPrices" localSheetId="9">'[17]MAIN DATA SHEET'!#REF!</definedName>
    <definedName name="TheorPrices">'[17]MAIN DATA SHEET'!#REF!</definedName>
    <definedName name="Theta" localSheetId="10">#REF!</definedName>
    <definedName name="Theta" localSheetId="2">#REF!</definedName>
    <definedName name="Theta" localSheetId="1">#REF!</definedName>
    <definedName name="Theta" localSheetId="4">#REF!</definedName>
    <definedName name="Theta" localSheetId="8">#REF!</definedName>
    <definedName name="Theta" localSheetId="12">#REF!</definedName>
    <definedName name="Theta" localSheetId="21">#REF!</definedName>
    <definedName name="Theta" localSheetId="3">#REF!</definedName>
    <definedName name="Theta" localSheetId="5">#REF!</definedName>
    <definedName name="Theta" localSheetId="9">#REF!</definedName>
    <definedName name="Theta">#REF!</definedName>
    <definedName name="thetab" localSheetId="10">#REF!</definedName>
    <definedName name="thetab" localSheetId="1">#REF!</definedName>
    <definedName name="thetab" localSheetId="4">#REF!</definedName>
    <definedName name="thetab" localSheetId="8">#REF!</definedName>
    <definedName name="thetab" localSheetId="12">#REF!</definedName>
    <definedName name="thetab" localSheetId="21">#REF!</definedName>
    <definedName name="thetab" localSheetId="9">#REF!</definedName>
    <definedName name="thetab">#REF!</definedName>
    <definedName name="titty" localSheetId="10">#REF!</definedName>
    <definedName name="titty" localSheetId="1">#REF!</definedName>
    <definedName name="titty" localSheetId="8">#REF!</definedName>
    <definedName name="titty" localSheetId="12">#REF!</definedName>
    <definedName name="titty" localSheetId="21">#REF!</definedName>
    <definedName name="titty" localSheetId="9">#REF!</definedName>
    <definedName name="titty">#REF!</definedName>
    <definedName name="tjgkh" localSheetId="1">#REF!</definedName>
    <definedName name="tjgkh" localSheetId="8">#REF!</definedName>
    <definedName name="tjgkh" localSheetId="9">#REF!</definedName>
    <definedName name="tjgkh">#REF!</definedName>
    <definedName name="tjtsjst">[8]DEB.JMF!$A$1:$IV$6</definedName>
    <definedName name="tjusru" localSheetId="10">#REF!</definedName>
    <definedName name="tjusru" localSheetId="2">#REF!</definedName>
    <definedName name="tjusru" localSheetId="1">#REF!</definedName>
    <definedName name="tjusru" localSheetId="8">#REF!</definedName>
    <definedName name="tjusru" localSheetId="12">#REF!</definedName>
    <definedName name="tjusru" localSheetId="21">#REF!</definedName>
    <definedName name="tjusru" localSheetId="3">#REF!</definedName>
    <definedName name="tjusru" localSheetId="5">#REF!</definedName>
    <definedName name="tjusru" localSheetId="9">#REF!</definedName>
    <definedName name="tjusru" localSheetId="19">#REF!</definedName>
    <definedName name="tjusru">#REF!</definedName>
    <definedName name="tru" localSheetId="10">#REF!</definedName>
    <definedName name="tru" localSheetId="1">#REF!</definedName>
    <definedName name="tru" localSheetId="8">#REF!</definedName>
    <definedName name="tru" localSheetId="12">#REF!</definedName>
    <definedName name="tru" localSheetId="21">#REF!</definedName>
    <definedName name="tru" localSheetId="9">#REF!</definedName>
    <definedName name="tru">#REF!</definedName>
    <definedName name="trygghet" localSheetId="10">#REF!</definedName>
    <definedName name="trygghet" localSheetId="1">#REF!</definedName>
    <definedName name="trygghet" localSheetId="8">#REF!</definedName>
    <definedName name="trygghet" localSheetId="12">#REF!</definedName>
    <definedName name="trygghet" localSheetId="21">#REF!</definedName>
    <definedName name="trygghet" localSheetId="9">#REF!</definedName>
    <definedName name="trygghet" localSheetId="19">#REF!</definedName>
    <definedName name="trygghet">#REF!</definedName>
    <definedName name="ttrfr" localSheetId="1">#REF!</definedName>
    <definedName name="ttrfr" localSheetId="8">#REF!</definedName>
    <definedName name="ttrfr" localSheetId="9">#REF!</definedName>
    <definedName name="ttrfr">#REF!</definedName>
    <definedName name="tusdujdeu" localSheetId="1">#REF!</definedName>
    <definedName name="tusdujdeu" localSheetId="8">#REF!</definedName>
    <definedName name="tusdujdeu" localSheetId="9">#REF!</definedName>
    <definedName name="tusdujdeu">#REF!</definedName>
    <definedName name="tydyti" localSheetId="1">#REF!</definedName>
    <definedName name="tydyti" localSheetId="8">#REF!</definedName>
    <definedName name="tydyti" localSheetId="9">#REF!</definedName>
    <definedName name="tydyti" localSheetId="19">#REF!</definedName>
    <definedName name="tydyti">#REF!</definedName>
    <definedName name="typ" localSheetId="1">#REF!</definedName>
    <definedName name="typ" localSheetId="8">#REF!</definedName>
    <definedName name="typ" localSheetId="9">#REF!</definedName>
    <definedName name="typ" localSheetId="19">#REF!</definedName>
    <definedName name="typ">#REF!</definedName>
    <definedName name="tyry" localSheetId="1">#REF!</definedName>
    <definedName name="tyry" localSheetId="8">#REF!</definedName>
    <definedName name="tyry" localSheetId="9">#REF!</definedName>
    <definedName name="tyry" localSheetId="19">#REF!</definedName>
    <definedName name="tyry">#REF!</definedName>
    <definedName name="tyuf" localSheetId="1">#REF!</definedName>
    <definedName name="tyuf" localSheetId="8">#REF!</definedName>
    <definedName name="tyuf" localSheetId="9">#REF!</definedName>
    <definedName name="tyuf" localSheetId="19">#REF!</definedName>
    <definedName name="tyuf">#REF!</definedName>
    <definedName name="tyufgu" localSheetId="1">#REF!</definedName>
    <definedName name="tyufgu" localSheetId="8">#REF!</definedName>
    <definedName name="tyufgu" localSheetId="9">#REF!</definedName>
    <definedName name="tyufgu" localSheetId="19">#REF!</definedName>
    <definedName name="tyufgu">#REF!</definedName>
    <definedName name="ueud" localSheetId="1">#REF!</definedName>
    <definedName name="ueud" localSheetId="8">#REF!</definedName>
    <definedName name="ueud" localSheetId="9">#REF!</definedName>
    <definedName name="ueud">#REF!</definedName>
    <definedName name="uguh" localSheetId="1">#REF!</definedName>
    <definedName name="uguh" localSheetId="8">#REF!</definedName>
    <definedName name="uguh" localSheetId="9">#REF!</definedName>
    <definedName name="uguh" localSheetId="19">#REF!</definedName>
    <definedName name="uguh">#REF!</definedName>
    <definedName name="uh">'[21]DIFF-LK'!$1:$2</definedName>
    <definedName name="uidtyu" localSheetId="10">#REF!</definedName>
    <definedName name="uidtyu" localSheetId="2">#REF!</definedName>
    <definedName name="uidtyu" localSheetId="1">#REF!</definedName>
    <definedName name="uidtyu" localSheetId="8">#REF!</definedName>
    <definedName name="uidtyu" localSheetId="12">#REF!</definedName>
    <definedName name="uidtyu" localSheetId="21">#REF!</definedName>
    <definedName name="uidtyu" localSheetId="3">#REF!</definedName>
    <definedName name="uidtyu" localSheetId="5">#REF!</definedName>
    <definedName name="uidtyu" localSheetId="9">#REF!</definedName>
    <definedName name="uidtyu">#REF!</definedName>
    <definedName name="uikto" localSheetId="10">#REF!</definedName>
    <definedName name="uikto" localSheetId="1">#REF!</definedName>
    <definedName name="uikto" localSheetId="8">#REF!</definedName>
    <definedName name="uikto" localSheetId="12">#REF!</definedName>
    <definedName name="uikto" localSheetId="21">#REF!</definedName>
    <definedName name="uikto" localSheetId="9">#REF!</definedName>
    <definedName name="uikto">#REF!</definedName>
    <definedName name="uiyuio" localSheetId="10">#REF!</definedName>
    <definedName name="uiyuio" localSheetId="1">#REF!</definedName>
    <definedName name="uiyuio" localSheetId="8">#REF!</definedName>
    <definedName name="uiyuio" localSheetId="12">#REF!</definedName>
    <definedName name="uiyuio" localSheetId="21">#REF!</definedName>
    <definedName name="uiyuio" localSheetId="9">#REF!</definedName>
    <definedName name="uiyuio">#REF!</definedName>
    <definedName name="uk" localSheetId="1">#REF!</definedName>
    <definedName name="uk" localSheetId="8">#REF!</definedName>
    <definedName name="uk" localSheetId="9">#REF!</definedName>
    <definedName name="uk" localSheetId="19">#REF!</definedName>
    <definedName name="uk">#REF!</definedName>
    <definedName name="Umån" localSheetId="1">#REF!</definedName>
    <definedName name="Umån" localSheetId="8">#REF!</definedName>
    <definedName name="Umån" localSheetId="9">#REF!</definedName>
    <definedName name="Umån" localSheetId="19">#REF!</definedName>
    <definedName name="Umån">#REF!</definedName>
    <definedName name="urk" localSheetId="1">'[11]DIFF-LK'!#REF!</definedName>
    <definedName name="urk" localSheetId="8">'[11]DIFF-LK'!#REF!</definedName>
    <definedName name="urk" localSheetId="9">'[11]DIFF-LK'!#REF!</definedName>
    <definedName name="urk">'[11]DIFF-LK'!#REF!</definedName>
    <definedName name="_xlnm.Extract">#N/A</definedName>
    <definedName name="Utfmån" localSheetId="10">#REF!</definedName>
    <definedName name="Utfmån" localSheetId="2">#REF!</definedName>
    <definedName name="Utfmån" localSheetId="1">#REF!</definedName>
    <definedName name="Utfmån" localSheetId="8">#REF!</definedName>
    <definedName name="Utfmån" localSheetId="12">#REF!</definedName>
    <definedName name="Utfmån" localSheetId="21">#REF!</definedName>
    <definedName name="Utfmån" localSheetId="3">#REF!</definedName>
    <definedName name="Utfmån" localSheetId="5">#REF!</definedName>
    <definedName name="Utfmån" localSheetId="9">#REF!</definedName>
    <definedName name="Utfmån" localSheetId="19">#REF!</definedName>
    <definedName name="Utfmån">#REF!</definedName>
    <definedName name="Utgifmån" localSheetId="10">#REF!</definedName>
    <definedName name="Utgifmån" localSheetId="1">#REF!</definedName>
    <definedName name="Utgifmån" localSheetId="8">#REF!</definedName>
    <definedName name="Utgifmån" localSheetId="12">#REF!</definedName>
    <definedName name="Utgifmån" localSheetId="21">#REF!</definedName>
    <definedName name="Utgifmån" localSheetId="9">#REF!</definedName>
    <definedName name="Utgifmån" localSheetId="19">#REF!</definedName>
    <definedName name="Utgifmån">#REF!</definedName>
    <definedName name="Utgiftermån" localSheetId="10">#REF!</definedName>
    <definedName name="Utgiftermån" localSheetId="1">#REF!</definedName>
    <definedName name="Utgiftermån" localSheetId="8">#REF!</definedName>
    <definedName name="Utgiftermån" localSheetId="12">#REF!</definedName>
    <definedName name="Utgiftermån" localSheetId="21">#REF!</definedName>
    <definedName name="Utgiftermån" localSheetId="9">#REF!</definedName>
    <definedName name="Utgiftermån" localSheetId="19">#REF!</definedName>
    <definedName name="Utgiftermån">#REF!</definedName>
    <definedName name="Utgifternivå" localSheetId="1" hidden="1">[7]Skattepolitik!#REF!</definedName>
    <definedName name="Utgifternivå" localSheetId="21" hidden="1">[7]Skattepolitik!#REF!</definedName>
    <definedName name="Utgifternivå" localSheetId="6" hidden="1">[7]Skattepolitik!#REF!</definedName>
    <definedName name="Utgifternivå" hidden="1">[7]Skattepolitik!#REF!</definedName>
    <definedName name="utgiftmån" localSheetId="10">#REF!</definedName>
    <definedName name="utgiftmån" localSheetId="2">#REF!</definedName>
    <definedName name="utgiftmån" localSheetId="1">#REF!</definedName>
    <definedName name="utgiftmån" localSheetId="8">#REF!</definedName>
    <definedName name="utgiftmån" localSheetId="12">#REF!</definedName>
    <definedName name="utgiftmån" localSheetId="21">#REF!</definedName>
    <definedName name="utgiftmån" localSheetId="3">#REF!</definedName>
    <definedName name="utgiftmån" localSheetId="5">#REF!</definedName>
    <definedName name="utgiftmån" localSheetId="9">#REF!</definedName>
    <definedName name="utgiftmån" localSheetId="19">#REF!</definedName>
    <definedName name="utgiftmån">#REF!</definedName>
    <definedName name="UTGmån" localSheetId="10">#REF!</definedName>
    <definedName name="UTGmån" localSheetId="1">#REF!</definedName>
    <definedName name="UTGmån" localSheetId="8">#REF!</definedName>
    <definedName name="UTGmån" localSheetId="12">#REF!</definedName>
    <definedName name="UTGmån" localSheetId="21">#REF!</definedName>
    <definedName name="UTGmån" localSheetId="9">#REF!</definedName>
    <definedName name="UTGmån" localSheetId="19">#REF!</definedName>
    <definedName name="UTGmån">#REF!</definedName>
    <definedName name="Utmån" localSheetId="10">#REF!</definedName>
    <definedName name="Utmån" localSheetId="1">#REF!</definedName>
    <definedName name="Utmån" localSheetId="8">#REF!</definedName>
    <definedName name="Utmån" localSheetId="12">#REF!</definedName>
    <definedName name="Utmån" localSheetId="21">#REF!</definedName>
    <definedName name="Utmån" localSheetId="9">#REF!</definedName>
    <definedName name="Utmån" localSheetId="19">#REF!</definedName>
    <definedName name="Utmån">#REF!</definedName>
    <definedName name="_xlnm.Print_Area" localSheetId="9">'Statens budget utgifter mm'!$A$1:$AE$77</definedName>
    <definedName name="_xlnm.Print_Titles" localSheetId="9">'Statens budget utgifter mm'!$A:$B,'Statens budget utgifter mm'!$2:$5</definedName>
    <definedName name="uuu">'[8]DIFF-LK'!$1:$2</definedName>
    <definedName name="uylt" localSheetId="10">#REF!</definedName>
    <definedName name="uylt" localSheetId="2">#REF!</definedName>
    <definedName name="uylt" localSheetId="1">#REF!</definedName>
    <definedName name="uylt" localSheetId="8">#REF!</definedName>
    <definedName name="uylt" localSheetId="12">#REF!</definedName>
    <definedName name="uylt" localSheetId="21">#REF!</definedName>
    <definedName name="uylt" localSheetId="3">#REF!</definedName>
    <definedName name="uylt" localSheetId="5">#REF!</definedName>
    <definedName name="uylt" localSheetId="9">#REF!</definedName>
    <definedName name="uylt">#REF!</definedName>
    <definedName name="uytu" localSheetId="10">#REF!</definedName>
    <definedName name="uytu" localSheetId="1">#REF!</definedName>
    <definedName name="uytu" localSheetId="8">#REF!</definedName>
    <definedName name="uytu" localSheetId="12">#REF!</definedName>
    <definedName name="uytu" localSheetId="21">#REF!</definedName>
    <definedName name="uytu" localSheetId="9">#REF!</definedName>
    <definedName name="uytu" localSheetId="19">#REF!</definedName>
    <definedName name="uytu">#REF!</definedName>
    <definedName name="V" localSheetId="10">#REF!</definedName>
    <definedName name="V" localSheetId="1">#REF!</definedName>
    <definedName name="V" localSheetId="4">#REF!</definedName>
    <definedName name="V" localSheetId="8">#REF!</definedName>
    <definedName name="V" localSheetId="12">#REF!</definedName>
    <definedName name="V" localSheetId="21">#REF!</definedName>
    <definedName name="V" localSheetId="9">#REF!</definedName>
    <definedName name="V">#REF!</definedName>
    <definedName name="va" localSheetId="1">#REF!</definedName>
    <definedName name="va" localSheetId="8">#REF!</definedName>
    <definedName name="va" localSheetId="9">#REF!</definedName>
    <definedName name="va">#REF!</definedName>
    <definedName name="vadrg" localSheetId="1">#REF!</definedName>
    <definedName name="vadrg" localSheetId="8">#REF!</definedName>
    <definedName name="vadrg" localSheetId="9">#REF!</definedName>
    <definedName name="vadrg" localSheetId="19">#REF!</definedName>
    <definedName name="vadrg">#REF!</definedName>
    <definedName name="vaery" localSheetId="1">#REF!</definedName>
    <definedName name="vaery" localSheetId="8">#REF!</definedName>
    <definedName name="vaery" localSheetId="9">#REF!</definedName>
    <definedName name="vaery" localSheetId="19">#REF!</definedName>
    <definedName name="vaery">#REF!</definedName>
    <definedName name="vaeryra" localSheetId="1">#REF!</definedName>
    <definedName name="vaeryra" localSheetId="8">#REF!</definedName>
    <definedName name="vaeryra" localSheetId="9">#REF!</definedName>
    <definedName name="vaeryra" localSheetId="19">#REF!</definedName>
    <definedName name="vaeryra">#REF!</definedName>
    <definedName name="vargre" localSheetId="1">#REF!</definedName>
    <definedName name="vargre" localSheetId="8">#REF!</definedName>
    <definedName name="vargre" localSheetId="9">#REF!</definedName>
    <definedName name="vargre">#REF!</definedName>
    <definedName name="varv" localSheetId="1">#REF!</definedName>
    <definedName name="varv" localSheetId="8">#REF!</definedName>
    <definedName name="varv" localSheetId="9">#REF!</definedName>
    <definedName name="varv">#REF!</definedName>
    <definedName name="varyy" localSheetId="1">#REF!</definedName>
    <definedName name="varyy" localSheetId="8">#REF!</definedName>
    <definedName name="varyy" localSheetId="9">#REF!</definedName>
    <definedName name="varyy" localSheetId="19">#REF!</definedName>
    <definedName name="varyy">#REF!</definedName>
    <definedName name="vasergy" localSheetId="1">#REF!</definedName>
    <definedName name="vasergy" localSheetId="8">#REF!</definedName>
    <definedName name="vasergy" localSheetId="9">#REF!</definedName>
    <definedName name="vasergy" localSheetId="19">#REF!</definedName>
    <definedName name="vasergy">#REF!</definedName>
    <definedName name="vawergtrt" localSheetId="1">#REF!</definedName>
    <definedName name="vawergtrt" localSheetId="8">#REF!</definedName>
    <definedName name="vawergtrt" localSheetId="9">#REF!</definedName>
    <definedName name="vawergtrt" localSheetId="19">#REF!</definedName>
    <definedName name="vawergtrt">#REF!</definedName>
    <definedName name="verayaey" localSheetId="1">#REF!</definedName>
    <definedName name="verayaey" localSheetId="8">#REF!</definedName>
    <definedName name="verayaey" localSheetId="9">#REF!</definedName>
    <definedName name="verayaey" localSheetId="19">#REF!</definedName>
    <definedName name="verayaey">#REF!</definedName>
    <definedName name="verwy" localSheetId="1">#REF!</definedName>
    <definedName name="verwy" localSheetId="8">#REF!</definedName>
    <definedName name="verwy" localSheetId="9">#REF!</definedName>
    <definedName name="verwy" localSheetId="19">#REF!</definedName>
    <definedName name="verwy">#REF!</definedName>
    <definedName name="vrhzsy" localSheetId="1">#REF!</definedName>
    <definedName name="vrhzsy" localSheetId="8">#REF!</definedName>
    <definedName name="vrhzsy" localSheetId="9">#REF!</definedName>
    <definedName name="vrhzsy" localSheetId="19">#REF!</definedName>
    <definedName name="vrhzsy">#REF!</definedName>
    <definedName name="vseryhryu" localSheetId="1">#REF!</definedName>
    <definedName name="vseryhryu" localSheetId="8">#REF!</definedName>
    <definedName name="vseryhryu" localSheetId="9">#REF!</definedName>
    <definedName name="vseryhryu" localSheetId="19">#REF!</definedName>
    <definedName name="vseryhryu">#REF!</definedName>
    <definedName name="wer" localSheetId="1">#REF!</definedName>
    <definedName name="wer" localSheetId="8">#REF!</definedName>
    <definedName name="wer" localSheetId="9">#REF!</definedName>
    <definedName name="wer">#REF!</definedName>
    <definedName name="weryqwey" localSheetId="1">#REF!</definedName>
    <definedName name="weryqwey" localSheetId="8">#REF!</definedName>
    <definedName name="weryqwey" localSheetId="9">#REF!</definedName>
    <definedName name="weryqwey" localSheetId="19">#REF!</definedName>
    <definedName name="weryqwey">#REF!</definedName>
    <definedName name="wrh" localSheetId="1">#REF!</definedName>
    <definedName name="wrh" localSheetId="8">#REF!</definedName>
    <definedName name="wrh" localSheetId="9">#REF!</definedName>
    <definedName name="wrh">#REF!</definedName>
    <definedName name="wsr" localSheetId="1">#REF!</definedName>
    <definedName name="wsr" localSheetId="8">#REF!</definedName>
    <definedName name="wsr" localSheetId="9">#REF!</definedName>
    <definedName name="wsr">#REF!</definedName>
    <definedName name="x" localSheetId="1">'[19]Table 0'!#REF!</definedName>
    <definedName name="x" localSheetId="4">'[19]Table 0'!#REF!</definedName>
    <definedName name="x">'[19]Table 0'!#REF!</definedName>
    <definedName name="xcvbnm" localSheetId="10">#REF!</definedName>
    <definedName name="xcvbnm" localSheetId="2">#REF!</definedName>
    <definedName name="xcvbnm" localSheetId="1">#REF!</definedName>
    <definedName name="xcvbnm" localSheetId="8">#REF!</definedName>
    <definedName name="xcvbnm" localSheetId="12">#REF!</definedName>
    <definedName name="xcvbnm" localSheetId="21">#REF!</definedName>
    <definedName name="xcvbnm" localSheetId="3">#REF!</definedName>
    <definedName name="xcvbnm" localSheetId="5">#REF!</definedName>
    <definedName name="xcvbnm" localSheetId="9">#REF!</definedName>
    <definedName name="xcvbnm">#REF!</definedName>
    <definedName name="xdtr" localSheetId="10">#REF!</definedName>
    <definedName name="xdtr" localSheetId="1">#REF!</definedName>
    <definedName name="xdtr" localSheetId="8">#REF!</definedName>
    <definedName name="xdtr" localSheetId="12">#REF!</definedName>
    <definedName name="xdtr" localSheetId="21">#REF!</definedName>
    <definedName name="xdtr" localSheetId="9">#REF!</definedName>
    <definedName name="xdtr">#REF!</definedName>
    <definedName name="xfgjx">'[1]10'!$A$1:$L$2</definedName>
    <definedName name="xfgt" localSheetId="10">#REF!</definedName>
    <definedName name="xfgt" localSheetId="2">#REF!</definedName>
    <definedName name="xfgt" localSheetId="1">#REF!</definedName>
    <definedName name="xfgt" localSheetId="8">#REF!</definedName>
    <definedName name="xfgt" localSheetId="12">#REF!</definedName>
    <definedName name="xfgt" localSheetId="21">#REF!</definedName>
    <definedName name="xfgt" localSheetId="3">#REF!</definedName>
    <definedName name="xfgt" localSheetId="5">#REF!</definedName>
    <definedName name="xfgt" localSheetId="9">#REF!</definedName>
    <definedName name="xfgt">#REF!</definedName>
    <definedName name="xhdthser" localSheetId="19">[15]Lista!$B$49:$C$303</definedName>
    <definedName name="xhdthser">[16]Lista!$B$49:$C$303</definedName>
    <definedName name="y" localSheetId="10">#REF!</definedName>
    <definedName name="y" localSheetId="2">#REF!</definedName>
    <definedName name="y" localSheetId="1">#REF!</definedName>
    <definedName name="y" localSheetId="8">#REF!</definedName>
    <definedName name="y" localSheetId="12">#REF!</definedName>
    <definedName name="y" localSheetId="21">#REF!</definedName>
    <definedName name="y" localSheetId="3">#REF!</definedName>
    <definedName name="y" localSheetId="5">#REF!</definedName>
    <definedName name="y" localSheetId="9">#REF!</definedName>
    <definedName name="y">#REF!</definedName>
    <definedName name="ydjudtud" localSheetId="10">#REF!</definedName>
    <definedName name="ydjudtud" localSheetId="1">#REF!</definedName>
    <definedName name="ydjudtud" localSheetId="8">#REF!</definedName>
    <definedName name="ydjudtud" localSheetId="12">#REF!</definedName>
    <definedName name="ydjudtud" localSheetId="21">#REF!</definedName>
    <definedName name="ydjudtud" localSheetId="9">#REF!</definedName>
    <definedName name="ydjudtud" localSheetId="19">#REF!</definedName>
    <definedName name="ydjudtud">#REF!</definedName>
    <definedName name="ydsty" localSheetId="10">#REF!</definedName>
    <definedName name="ydsty" localSheetId="1">#REF!</definedName>
    <definedName name="ydsty" localSheetId="8">#REF!</definedName>
    <definedName name="ydsty" localSheetId="12">#REF!</definedName>
    <definedName name="ydsty" localSheetId="21">#REF!</definedName>
    <definedName name="ydsty" localSheetId="9">#REF!</definedName>
    <definedName name="ydsty">#REF!</definedName>
    <definedName name="ygu7" localSheetId="1">#REF!</definedName>
    <definedName name="ygu7" localSheetId="8">#REF!</definedName>
    <definedName name="ygu7" localSheetId="9">#REF!</definedName>
    <definedName name="ygu7" localSheetId="19">#REF!</definedName>
    <definedName name="ygu7">#REF!</definedName>
    <definedName name="yhmj" localSheetId="1">#REF!</definedName>
    <definedName name="yhmj" localSheetId="8">#REF!</definedName>
    <definedName name="yhmj" localSheetId="9">#REF!</definedName>
    <definedName name="yhmj">#REF!</definedName>
    <definedName name="yhnm" localSheetId="1">#REF!</definedName>
    <definedName name="yhnm" localSheetId="8">#REF!</definedName>
    <definedName name="yhnm" localSheetId="9">#REF!</definedName>
    <definedName name="yhnm">#REF!</definedName>
    <definedName name="yhuik" localSheetId="1">#REF!</definedName>
    <definedName name="yhuik" localSheetId="8">#REF!</definedName>
    <definedName name="yhuik" localSheetId="9">#REF!</definedName>
    <definedName name="yhuik">#REF!</definedName>
    <definedName name="ykdyidti" localSheetId="1">#REF!</definedName>
    <definedName name="ykdyidti" localSheetId="8">#REF!</definedName>
    <definedName name="ykdyidti" localSheetId="9">#REF!</definedName>
    <definedName name="ykdyidti" localSheetId="19">#REF!</definedName>
    <definedName name="ykdyidti">#REF!</definedName>
    <definedName name="yu" localSheetId="1">#REF!</definedName>
    <definedName name="yu" localSheetId="8">#REF!</definedName>
    <definedName name="yu" localSheetId="9">#REF!</definedName>
    <definedName name="yu">#REF!</definedName>
    <definedName name="yuio" localSheetId="1">#REF!</definedName>
    <definedName name="yuio" localSheetId="8">#REF!</definedName>
    <definedName name="yuio" localSheetId="9">#REF!</definedName>
    <definedName name="yuio">#REF!</definedName>
    <definedName name="yusty" localSheetId="1">#REF!</definedName>
    <definedName name="yusty" localSheetId="8">#REF!</definedName>
    <definedName name="yusty" localSheetId="9">#REF!</definedName>
    <definedName name="yusty">#REF!</definedName>
    <definedName name="yuö" localSheetId="1">#REF!</definedName>
    <definedName name="yuö" localSheetId="8">#REF!</definedName>
    <definedName name="yuö" localSheetId="9">#REF!</definedName>
    <definedName name="yuö">#REF!</definedName>
    <definedName name="yyt" localSheetId="1">#REF!</definedName>
    <definedName name="yyt" localSheetId="8">#REF!</definedName>
    <definedName name="yyt" localSheetId="9">#REF!</definedName>
    <definedName name="yyt" localSheetId="19">#REF!</definedName>
    <definedName name="yyt">#REF!</definedName>
    <definedName name="yytt" localSheetId="1">#REF!</definedName>
    <definedName name="yytt" localSheetId="8">#REF!</definedName>
    <definedName name="yytt" localSheetId="9">#REF!</definedName>
    <definedName name="yytt">#REF!</definedName>
    <definedName name="yyu" localSheetId="1">#REF!</definedName>
    <definedName name="yyu" localSheetId="8">#REF!</definedName>
    <definedName name="yyu" localSheetId="9">#REF!</definedName>
    <definedName name="yyu">#REF!</definedName>
    <definedName name="z" localSheetId="1">'[19]Table 0'!#REF!</definedName>
    <definedName name="z" localSheetId="4">'[19]Table 0'!#REF!</definedName>
    <definedName name="z">'[19]Table 0'!#REF!</definedName>
    <definedName name="zaqwedc" localSheetId="10">#REF!</definedName>
    <definedName name="zaqwedc" localSheetId="2">#REF!</definedName>
    <definedName name="zaqwedc" localSheetId="1">#REF!</definedName>
    <definedName name="zaqwedc" localSheetId="8">#REF!</definedName>
    <definedName name="zaqwedc" localSheetId="12">#REF!</definedName>
    <definedName name="zaqwedc" localSheetId="21">#REF!</definedName>
    <definedName name="zaqwedc" localSheetId="3">#REF!</definedName>
    <definedName name="zaqwedc" localSheetId="5">#REF!</definedName>
    <definedName name="zaqwedc" localSheetId="9">#REF!</definedName>
    <definedName name="zaqwedc">#REF!</definedName>
    <definedName name="zawq" localSheetId="10">'[11]DIFF-LK'!#REF!</definedName>
    <definedName name="zawq" localSheetId="2">'[11]DIFF-LK'!#REF!</definedName>
    <definedName name="zawq" localSheetId="1">'[11]DIFF-LK'!#REF!</definedName>
    <definedName name="zawq" localSheetId="8">'[11]DIFF-LK'!#REF!</definedName>
    <definedName name="zawq" localSheetId="12">'[11]DIFF-LK'!#REF!</definedName>
    <definedName name="zawq" localSheetId="21">'[11]DIFF-LK'!#REF!</definedName>
    <definedName name="zawq" localSheetId="3">'[11]DIFF-LK'!#REF!</definedName>
    <definedName name="zawq" localSheetId="5">'[11]DIFF-LK'!#REF!</definedName>
    <definedName name="zawq" localSheetId="9">'[11]DIFF-LK'!#REF!</definedName>
    <definedName name="zawq">'[11]DIFF-LK'!#REF!</definedName>
    <definedName name="zsr" localSheetId="10">#REF!</definedName>
    <definedName name="zsr" localSheetId="2">#REF!</definedName>
    <definedName name="zsr" localSheetId="1">#REF!</definedName>
    <definedName name="zsr" localSheetId="8">#REF!</definedName>
    <definedName name="zsr" localSheetId="12">#REF!</definedName>
    <definedName name="zsr" localSheetId="21">#REF!</definedName>
    <definedName name="zsr" localSheetId="3">#REF!</definedName>
    <definedName name="zsr" localSheetId="5">#REF!</definedName>
    <definedName name="zsr" localSheetId="9">#REF!</definedName>
    <definedName name="zsr">#REF!</definedName>
    <definedName name="zxd">'[1]09'!$A$1:$L$2</definedName>
    <definedName name="zxsgsdhs" localSheetId="10">#REF!</definedName>
    <definedName name="zxsgsdhs" localSheetId="2">#REF!</definedName>
    <definedName name="zxsgsdhs" localSheetId="1">#REF!</definedName>
    <definedName name="zxsgsdhs" localSheetId="8">#REF!</definedName>
    <definedName name="zxsgsdhs" localSheetId="12">#REF!</definedName>
    <definedName name="zxsgsdhs" localSheetId="21">#REF!</definedName>
    <definedName name="zxsgsdhs" localSheetId="3">#REF!</definedName>
    <definedName name="zxsgsdhs" localSheetId="5">#REF!</definedName>
    <definedName name="zxsgsdhs" localSheetId="9">#REF!</definedName>
    <definedName name="zxsgsdhs">#REF!</definedName>
    <definedName name="åöpo" localSheetId="10">#REF!</definedName>
    <definedName name="åöpo" localSheetId="1">#REF!</definedName>
    <definedName name="åöpo" localSheetId="8">#REF!</definedName>
    <definedName name="åöpo" localSheetId="12">#REF!</definedName>
    <definedName name="åöpo" localSheetId="21">#REF!</definedName>
    <definedName name="åöpo" localSheetId="9">#REF!</definedName>
    <definedName name="åöpo">#REF!</definedName>
    <definedName name="ähioåpgo" localSheetId="10">#REF!</definedName>
    <definedName name="ähioåpgo" localSheetId="1">#REF!</definedName>
    <definedName name="ähioåpgo" localSheetId="8">#REF!</definedName>
    <definedName name="ähioåpgo" localSheetId="12">#REF!</definedName>
    <definedName name="ähioåpgo" localSheetId="21">#REF!</definedName>
    <definedName name="ähioåpgo" localSheetId="9">#REF!</definedName>
    <definedName name="ähioåpgo" localSheetId="19">#REF!</definedName>
    <definedName name="ähioåpgo">#REF!</definedName>
    <definedName name="äpölo" localSheetId="1">#REF!</definedName>
    <definedName name="äpölo" localSheetId="8">#REF!</definedName>
    <definedName name="äpölo" localSheetId="9">#REF!</definedName>
    <definedName name="äpölo">#REF!</definedName>
    <definedName name="äö" localSheetId="1">#REF!</definedName>
    <definedName name="äö" localSheetId="8">#REF!</definedName>
    <definedName name="äö" localSheetId="9">#REF!</definedName>
    <definedName name="äö">#REF!</definedName>
    <definedName name="äönzsa" localSheetId="1">#REF!</definedName>
    <definedName name="äönzsa" localSheetId="8">#REF!</definedName>
    <definedName name="äönzsa" localSheetId="9">#REF!</definedName>
    <definedName name="äönzsa">#REF!</definedName>
    <definedName name="öguioiocjd" localSheetId="1">#REF!</definedName>
    <definedName name="öguioiocjd" localSheetId="8">#REF!</definedName>
    <definedName name="öguioiocjd" localSheetId="9">#REF!</definedName>
    <definedName name="öguioiocjd" localSheetId="19">#REF!</definedName>
    <definedName name="öguioiocjd">#REF!</definedName>
    <definedName name="öguiö" localSheetId="1">#REF!</definedName>
    <definedName name="öguiö" localSheetId="8">#REF!</definedName>
    <definedName name="öguiö" localSheetId="9">#REF!</definedName>
    <definedName name="öguiö">#REF!</definedName>
    <definedName name="öguiög" localSheetId="1">#REF!</definedName>
    <definedName name="öguiög" localSheetId="8">#REF!</definedName>
    <definedName name="öguiög" localSheetId="9">#REF!</definedName>
    <definedName name="öguiög">#REF!</definedName>
    <definedName name="öguiölg" localSheetId="1">#REF!</definedName>
    <definedName name="öguiölg" localSheetId="8">#REF!</definedName>
    <definedName name="öguiölg" localSheetId="9">#REF!</definedName>
    <definedName name="öguiölg">#REF!</definedName>
    <definedName name="öguöi" localSheetId="1">'[11]DIFF-LK'!#REF!</definedName>
    <definedName name="öguöi" localSheetId="8">'[11]DIFF-LK'!#REF!</definedName>
    <definedName name="öguöi" localSheetId="9">'[11]DIFF-LK'!#REF!</definedName>
    <definedName name="öguöi">'[11]DIFF-LK'!#REF!</definedName>
    <definedName name="öhh" localSheetId="10">#REF!</definedName>
    <definedName name="öhh" localSheetId="2">#REF!</definedName>
    <definedName name="öhh" localSheetId="1">#REF!</definedName>
    <definedName name="öhh" localSheetId="8">#REF!</definedName>
    <definedName name="öhh" localSheetId="12">#REF!</definedName>
    <definedName name="öhh" localSheetId="21">#REF!</definedName>
    <definedName name="öhh" localSheetId="3">#REF!</definedName>
    <definedName name="öhh" localSheetId="5">#REF!</definedName>
    <definedName name="öhh" localSheetId="9">#REF!</definedName>
    <definedName name="öhh">#REF!</definedName>
    <definedName name="öiuögh" localSheetId="10">#REF!</definedName>
    <definedName name="öiuögh" localSheetId="1">#REF!</definedName>
    <definedName name="öiuögh" localSheetId="8">#REF!</definedName>
    <definedName name="öiuögh" localSheetId="12">#REF!</definedName>
    <definedName name="öiuögh" localSheetId="21">#REF!</definedName>
    <definedName name="öiuögh" localSheetId="9">#REF!</definedName>
    <definedName name="öiuögh">#REF!</definedName>
    <definedName name="ölkj" localSheetId="10">#REF!</definedName>
    <definedName name="ölkj" localSheetId="1">#REF!</definedName>
    <definedName name="ölkj" localSheetId="8">#REF!</definedName>
    <definedName name="ölkj" localSheetId="12">#REF!</definedName>
    <definedName name="ölkj" localSheetId="21">#REF!</definedName>
    <definedName name="ölkj" localSheetId="9">#REF!</definedName>
    <definedName name="ölkj">#REF!</definedName>
    <definedName name="ötp8ot8oro" localSheetId="1">#REF!</definedName>
    <definedName name="ötp8ot8oro" localSheetId="8">#REF!</definedName>
    <definedName name="ötp8ot8oro" localSheetId="9">#REF!</definedName>
    <definedName name="ötp8ot8oro" localSheetId="19">#REF!</definedName>
    <definedName name="ötp8ot8oro">#REF!</definedName>
    <definedName name="öui9ög" localSheetId="1">#REF!</definedName>
    <definedName name="öui9ög" localSheetId="8">#REF!</definedName>
    <definedName name="öui9ög" localSheetId="9">#REF!</definedName>
    <definedName name="öui9ög">#REF!</definedName>
    <definedName name="öuiö" localSheetId="1">#REF!</definedName>
    <definedName name="öuiö" localSheetId="8">#REF!</definedName>
    <definedName name="öuiö" localSheetId="9">#REF!</definedName>
    <definedName name="öuiö">#REF!</definedName>
    <definedName name="öyio" localSheetId="1">#REF!</definedName>
    <definedName name="öyio" localSheetId="8">#REF!</definedName>
    <definedName name="öyio" localSheetId="9">#REF!</definedName>
    <definedName name="öyio">#REF!</definedName>
    <definedName name="öö" localSheetId="1">#REF!</definedName>
    <definedName name="öö" localSheetId="8">#REF!</definedName>
    <definedName name="öö" localSheetId="9">#REF!</definedName>
    <definedName name="öö" localSheetId="19">#REF!</definedName>
    <definedName name="öö">#REF!</definedName>
  </definedNames>
  <calcPr calcId="162913"/>
</workbook>
</file>

<file path=xl/calcChain.xml><?xml version="1.0" encoding="utf-8"?>
<calcChain xmlns="http://schemas.openxmlformats.org/spreadsheetml/2006/main">
  <c r="B19" i="23" l="1"/>
  <c r="AA5" i="561"/>
  <c r="AB5" i="561" s="1"/>
  <c r="AC5" i="561" s="1"/>
  <c r="AD5" i="561" s="1"/>
  <c r="AE5" i="561" s="1"/>
  <c r="AF5" i="561" s="1"/>
  <c r="D5" i="561"/>
  <c r="E5" i="561" s="1"/>
  <c r="F5" i="561" s="1"/>
  <c r="G5" i="561" s="1"/>
  <c r="H5" i="561" s="1"/>
  <c r="I5" i="561" s="1"/>
  <c r="J5" i="561" s="1"/>
  <c r="K5" i="561" s="1"/>
  <c r="L5" i="561" s="1"/>
  <c r="M5" i="561" s="1"/>
  <c r="N5" i="561" s="1"/>
  <c r="O5" i="561" s="1"/>
  <c r="P5" i="561" s="1"/>
  <c r="Q5" i="561" s="1"/>
  <c r="R5" i="561" s="1"/>
  <c r="S5" i="561" s="1"/>
  <c r="T5" i="561" s="1"/>
  <c r="U5" i="561" s="1"/>
  <c r="V5" i="561" s="1"/>
  <c r="W5" i="561" s="1"/>
  <c r="X5" i="561" s="1"/>
  <c r="Y5" i="561" s="1"/>
  <c r="AL5" i="561" l="1"/>
  <c r="AQ5" i="561" s="1"/>
  <c r="AG5" i="561"/>
  <c r="AH5" i="561" l="1"/>
  <c r="AM5" i="561"/>
  <c r="AR5" i="561" s="1"/>
  <c r="AI5" i="561" l="1"/>
  <c r="AN5" i="561"/>
  <c r="AS5" i="561" s="1"/>
  <c r="AJ5" i="561" l="1"/>
  <c r="AO5" i="561"/>
  <c r="AT5" i="561" s="1"/>
  <c r="B13" i="23" l="1"/>
  <c r="B11" i="23"/>
  <c r="B9" i="23"/>
  <c r="B7" i="23"/>
  <c r="B27" i="23" l="1"/>
  <c r="B39" i="23" l="1"/>
  <c r="B37" i="23"/>
  <c r="B35" i="23"/>
  <c r="B33" i="23"/>
  <c r="B31" i="23"/>
  <c r="B29" i="23" l="1"/>
  <c r="B25" i="23"/>
  <c r="B3" i="23"/>
  <c r="B15" i="23"/>
  <c r="B23" i="23"/>
  <c r="B5" i="23"/>
  <c r="B17" i="23"/>
</calcChain>
</file>

<file path=xl/comments1.xml><?xml version="1.0" encoding="utf-8"?>
<comments xmlns="http://schemas.openxmlformats.org/spreadsheetml/2006/main">
  <authors>
    <author>Karin Edlund</author>
    <author>Svante Hellman</author>
    <author>Björn Andersson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Flyttat till Riksgäldskontorets nettoutlåning från 2023.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Karin Edlund:</t>
        </r>
        <r>
          <rPr>
            <sz val="9"/>
            <color indexed="81"/>
            <rFont val="Tahoma"/>
            <family val="2"/>
          </rPr>
          <t xml:space="preserve">
Ungefärliga belopp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C32" authorId="1" shapeId="0">
      <text>
        <r>
          <rPr>
            <sz val="9"/>
            <color indexed="81"/>
            <rFont val="Tahoma"/>
            <family val="2"/>
          </rPr>
          <t>Lånefinansiering upphörde och ersattes med finansiering över anslag.</t>
        </r>
      </text>
    </comment>
    <comment ref="C52" authorId="1" shapeId="0">
      <text>
        <r>
          <rPr>
            <sz val="9"/>
            <color indexed="81"/>
            <rFont val="Tahoma"/>
            <family val="2"/>
          </rPr>
          <t>Lån till Botniabanan var ett separat lån till och med 2011. Övertogs 2012 av Trafikverket.</t>
        </r>
      </text>
    </comment>
    <comment ref="B55" authorId="1" shapeId="0">
      <text>
        <r>
          <rPr>
            <sz val="9"/>
            <color indexed="81"/>
            <rFont val="Tahoma"/>
            <family val="2"/>
          </rPr>
          <t>Lånet övertogs 2012 av Trafikverket.</t>
        </r>
      </text>
    </comment>
    <comment ref="C60" authorId="1" shapeId="0">
      <text>
        <r>
          <rPr>
            <sz val="9"/>
            <color indexed="81"/>
            <rFont val="Tahoma"/>
            <family val="2"/>
          </rPr>
          <t>Redovisas from 2012 på separat rad.</t>
        </r>
      </text>
    </comment>
    <comment ref="A64" authorId="0" shapeId="0">
      <text>
        <r>
          <rPr>
            <sz val="9"/>
            <color indexed="81"/>
            <rFont val="Tahoma"/>
            <family val="2"/>
          </rPr>
          <t>Flyttat från Kassamässig korrigering till Riksgäldskontorets nettoutlåning från 2023</t>
        </r>
      </text>
    </comment>
    <comment ref="E70" authorId="1" shapeId="0">
      <text>
        <r>
          <rPr>
            <sz val="9"/>
            <color indexed="81"/>
            <rFont val="Tahoma"/>
            <family val="2"/>
          </rPr>
          <t>Varav 11 676 mkr avser nytt lån för stock av kapitaliserade räntor  (till inkomsttitel).</t>
        </r>
      </text>
    </comment>
    <comment ref="A74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  <comment ref="A75" authorId="2" shapeId="0">
      <text>
        <r>
          <rPr>
            <sz val="9"/>
            <color indexed="81"/>
            <rFont val="Tahoma"/>
            <family val="2"/>
          </rPr>
          <t>Ungefärliga belopp</t>
        </r>
      </text>
    </comment>
  </commentList>
</comments>
</file>

<file path=xl/sharedStrings.xml><?xml version="1.0" encoding="utf-8"?>
<sst xmlns="http://schemas.openxmlformats.org/spreadsheetml/2006/main" count="1504" uniqueCount="723">
  <si>
    <t>Offentliga sektorns skatteintäkter</t>
  </si>
  <si>
    <t>Utfall</t>
  </si>
  <si>
    <t>Inkomstår</t>
  </si>
  <si>
    <t>Skatt på arbete</t>
  </si>
  <si>
    <t>Direkta skatter</t>
  </si>
  <si>
    <t>Kommunal skatt</t>
  </si>
  <si>
    <t>Statlig skatt</t>
  </si>
  <si>
    <t>Indirekta skatter</t>
  </si>
  <si>
    <t>Arbetsgivaravgifter</t>
  </si>
  <si>
    <t>Egenavgifter</t>
  </si>
  <si>
    <t>Särskild löneskatt</t>
  </si>
  <si>
    <t>Nedsättningar</t>
  </si>
  <si>
    <t>Tjänstegruppliv m.m.</t>
  </si>
  <si>
    <t>Avgifter till premiepensionssystemet</t>
  </si>
  <si>
    <t>Skatt på kapital</t>
  </si>
  <si>
    <t>Skatt på kapital, hushåll</t>
  </si>
  <si>
    <t>Skatt på bolagsvinster</t>
  </si>
  <si>
    <t>Avkastningsskatt</t>
  </si>
  <si>
    <t>Stämpelskatt</t>
  </si>
  <si>
    <t>Förmögenhetsskatt</t>
  </si>
  <si>
    <t>Kupongskatt m.m.</t>
  </si>
  <si>
    <t>Arvs- och gåvoskatt</t>
  </si>
  <si>
    <t>Skatt på konsumtion och insatsvaror</t>
  </si>
  <si>
    <t>Mervärdesskatt</t>
  </si>
  <si>
    <t>Skatt på etylalkohol</t>
  </si>
  <si>
    <t>Skatt på vin m.m.</t>
  </si>
  <si>
    <t>Skatt på öl</t>
  </si>
  <si>
    <t>Energiskatt</t>
  </si>
  <si>
    <t>Koldioxidskatt</t>
  </si>
  <si>
    <t>Övrig skatter på energi och miljö</t>
  </si>
  <si>
    <t>Skatt på vägtrafik</t>
  </si>
  <si>
    <t>Skatt på import</t>
  </si>
  <si>
    <t>Övriga skatter</t>
  </si>
  <si>
    <t>Restförda och övriga skatter</t>
  </si>
  <si>
    <t>Restförda skatter</t>
  </si>
  <si>
    <t>Totala skatteintäkter</t>
  </si>
  <si>
    <t>EU-skatter</t>
  </si>
  <si>
    <t>Kommunalskatt</t>
  </si>
  <si>
    <t>Avgifter till ålderpensionssystemet</t>
  </si>
  <si>
    <t>Statens skatteintäkter</t>
  </si>
  <si>
    <t>Periodiseringar</t>
  </si>
  <si>
    <t>Uppbördsförskjutningar</t>
  </si>
  <si>
    <t>Betalningsförskjutningar</t>
  </si>
  <si>
    <t>Anstånd</t>
  </si>
  <si>
    <t>1000 Statens skatteinkomster</t>
  </si>
  <si>
    <t>Övriga inkomster</t>
  </si>
  <si>
    <t>2000  Inkomster av statens verksamhet</t>
  </si>
  <si>
    <t>3000  Inkomster av försåld egendom</t>
  </si>
  <si>
    <t>4000  Återbetalning av lån</t>
  </si>
  <si>
    <t>5000  Kalkylmässiga inkomster</t>
  </si>
  <si>
    <t>6000  Bidrag från EU m.m.</t>
  </si>
  <si>
    <t>7000 Avräkningar m.m. i anslutning till skattesystemet</t>
  </si>
  <si>
    <t>8000 Utgifter som ges som krediteringar på skattekonto</t>
  </si>
  <si>
    <t>Summa inkomster</t>
  </si>
  <si>
    <t>Hushållens disponibla inkomster</t>
  </si>
  <si>
    <t>Miljarder kronor</t>
  </si>
  <si>
    <t>Nettosparande i avtalspensioner och ppm</t>
  </si>
  <si>
    <t>Hushållens konsumtionsutgifter</t>
  </si>
  <si>
    <t>Sparkvot, procent av disponibelinkomsten</t>
  </si>
  <si>
    <t>Sparkvot, exklusive avtalspensioner och pps</t>
  </si>
  <si>
    <t xml:space="preserve">   procent av BNP</t>
  </si>
  <si>
    <t>Konsumtion</t>
  </si>
  <si>
    <t>Investeringar</t>
  </si>
  <si>
    <t>Ålderspensionssystemet</t>
  </si>
  <si>
    <t>UO</t>
  </si>
  <si>
    <t>UO namn</t>
  </si>
  <si>
    <t>01</t>
  </si>
  <si>
    <t>Rikets styrelse</t>
  </si>
  <si>
    <t>02</t>
  </si>
  <si>
    <t>Samhällsekonomi och finansförvaltning</t>
  </si>
  <si>
    <t>03</t>
  </si>
  <si>
    <t>Skatt, tull och exekution</t>
  </si>
  <si>
    <t>04</t>
  </si>
  <si>
    <t>Rättsväsendet</t>
  </si>
  <si>
    <t>05</t>
  </si>
  <si>
    <t>Internationell samverkan</t>
  </si>
  <si>
    <t>06</t>
  </si>
  <si>
    <t>Försvar och samhällets krisberedskap</t>
  </si>
  <si>
    <t>07</t>
  </si>
  <si>
    <t>Internationellt bistånd</t>
  </si>
  <si>
    <t>08</t>
  </si>
  <si>
    <t>Migration</t>
  </si>
  <si>
    <t>09</t>
  </si>
  <si>
    <t>Hälsovård, sjukvård och social omsorg</t>
  </si>
  <si>
    <t>10</t>
  </si>
  <si>
    <t>Ekonomisk trygghet vid sjukdom och funktionsnedsättning</t>
  </si>
  <si>
    <t>11</t>
  </si>
  <si>
    <t>Ekonomisk trygghet vid ålderdom</t>
  </si>
  <si>
    <t>12</t>
  </si>
  <si>
    <t>Ekonomisk trygghet för familjer och barn</t>
  </si>
  <si>
    <t>13</t>
  </si>
  <si>
    <t>14</t>
  </si>
  <si>
    <t>Arbetsmarknad och arbetsliv</t>
  </si>
  <si>
    <t>15</t>
  </si>
  <si>
    <t>Studiestöd</t>
  </si>
  <si>
    <t>16</t>
  </si>
  <si>
    <t>Utbildning och universitetsforskning</t>
  </si>
  <si>
    <t>17</t>
  </si>
  <si>
    <t>Kultur, medier, trossamfund och fritid</t>
  </si>
  <si>
    <t>18</t>
  </si>
  <si>
    <t>19</t>
  </si>
  <si>
    <t>Regional tillväxt</t>
  </si>
  <si>
    <t>20</t>
  </si>
  <si>
    <t>Allmän miljö- och naturvård</t>
  </si>
  <si>
    <t>21</t>
  </si>
  <si>
    <t>Energi</t>
  </si>
  <si>
    <t>22</t>
  </si>
  <si>
    <t>Kommunikationer</t>
  </si>
  <si>
    <t>23</t>
  </si>
  <si>
    <t>Areella näringar, landsbygd och livsmedel</t>
  </si>
  <si>
    <t>24</t>
  </si>
  <si>
    <t>Näringsliv</t>
  </si>
  <si>
    <t>25</t>
  </si>
  <si>
    <t>Allmänna bidrag till kommuner</t>
  </si>
  <si>
    <t>26</t>
  </si>
  <si>
    <t>Statsskuldsräntor m.m.</t>
  </si>
  <si>
    <t>27</t>
  </si>
  <si>
    <t>Avgiften till Europeiska unionen</t>
  </si>
  <si>
    <t>Summa utgiftsområden</t>
  </si>
  <si>
    <t xml:space="preserve">Summa utgiftsområden exkl räntor </t>
  </si>
  <si>
    <t>91</t>
  </si>
  <si>
    <t>Kassamässig korrigering</t>
  </si>
  <si>
    <t>92</t>
  </si>
  <si>
    <t>Riksgäldskontorets nettoutlåning</t>
  </si>
  <si>
    <t xml:space="preserve">Totala utgifter </t>
  </si>
  <si>
    <t>Försörjningsbalans, fasta priser, %</t>
  </si>
  <si>
    <t>Hushållens konsumtion</t>
  </si>
  <si>
    <t>Offentlig konsumtion</t>
  </si>
  <si>
    <t>Lager, bidrag till BNP-tillväxten</t>
  </si>
  <si>
    <t>Export</t>
  </si>
  <si>
    <t>Import</t>
  </si>
  <si>
    <t>BNP</t>
  </si>
  <si>
    <t>BNP, kalenderkorrigerad</t>
  </si>
  <si>
    <t>Försörjningsbalans, fasta priser, nivå mdr kr</t>
  </si>
  <si>
    <t>Försörjningsbalans, löpande priser, %</t>
  </si>
  <si>
    <t>Försörjningsbalans, löpande priser, nivå</t>
  </si>
  <si>
    <t>Försörjningsbalans</t>
  </si>
  <si>
    <t>Nyckeltal för arbetsmarknaden</t>
  </si>
  <si>
    <t>Sysselsatta 15-74 år</t>
  </si>
  <si>
    <t>Arbetskraft 15-74 år</t>
  </si>
  <si>
    <t>Vissa nyckeltal i nivå</t>
  </si>
  <si>
    <t>Befolkningen 15-74 år</t>
  </si>
  <si>
    <t>Timlön, KL</t>
  </si>
  <si>
    <t>Timlön, NR</t>
  </si>
  <si>
    <t>Lönesumma</t>
  </si>
  <si>
    <t>Procentuell förändring</t>
  </si>
  <si>
    <t xml:space="preserve"> </t>
  </si>
  <si>
    <t>Priser</t>
  </si>
  <si>
    <t>KPI</t>
  </si>
  <si>
    <t>KPIF</t>
  </si>
  <si>
    <t>Räntor</t>
  </si>
  <si>
    <t>5-årig statsobligation, årsgenomsnitt</t>
  </si>
  <si>
    <t>10-årig statsobligation, årsgenomsnitt</t>
  </si>
  <si>
    <t>Statslåneränta, årsgenomsnitt</t>
  </si>
  <si>
    <t>Valutor</t>
  </si>
  <si>
    <t>Räntor och valutor</t>
  </si>
  <si>
    <t>Löner, lönesumma och priser</t>
  </si>
  <si>
    <t>Prognos</t>
  </si>
  <si>
    <t>Skattereduktion allmän pensionsavgift</t>
  </si>
  <si>
    <t>Jobbskatteavdrag</t>
  </si>
  <si>
    <t>Husavdrag</t>
  </si>
  <si>
    <t>Övrigt</t>
  </si>
  <si>
    <t>Balansindex</t>
  </si>
  <si>
    <t>Fastighetsskatt</t>
  </si>
  <si>
    <t>Skattekvot - procent av BNP</t>
  </si>
  <si>
    <t>Revidering från föregående prognos</t>
  </si>
  <si>
    <t>Allmän pensionsavgift</t>
  </si>
  <si>
    <t>Revideringar från föregående prognos</t>
  </si>
  <si>
    <t>Statens budgetsaldo</t>
  </si>
  <si>
    <t>Avgränsningar</t>
  </si>
  <si>
    <t>Försäljning av aktier m.m.</t>
  </si>
  <si>
    <t>Extraordinära utdelningar</t>
  </si>
  <si>
    <t xml:space="preserve">   varav Riksbanken</t>
  </si>
  <si>
    <t xml:space="preserve">   varav Apoteket</t>
  </si>
  <si>
    <t xml:space="preserve">   varav Sveaskog</t>
  </si>
  <si>
    <t xml:space="preserve">   varav CSN studielån</t>
  </si>
  <si>
    <t xml:space="preserve">   varav premiepensionssystemet</t>
  </si>
  <si>
    <t xml:space="preserve">   varav Aktieförsäljning Nordea (Stabilitetsfonden)</t>
  </si>
  <si>
    <t xml:space="preserve">   varav tillfällig placering Apoteket AB</t>
  </si>
  <si>
    <t xml:space="preserve">   varav lån till Riksbanken</t>
  </si>
  <si>
    <t xml:space="preserve">   varav lån till Island</t>
  </si>
  <si>
    <t xml:space="preserve">   varav lån till Irland</t>
  </si>
  <si>
    <t xml:space="preserve">   varav övrig utlåning/amortering netto i RGK </t>
  </si>
  <si>
    <t xml:space="preserve">   varav Exportkreditnämnden</t>
  </si>
  <si>
    <t xml:space="preserve">   varav lån till affärsverket Svenska kraftnät</t>
  </si>
  <si>
    <t>Övriga avgränsningar</t>
  </si>
  <si>
    <t xml:space="preserve">      varav engångseffekt CSN studielån</t>
  </si>
  <si>
    <t xml:space="preserve">      varav kapitaliserade räntor CSN</t>
  </si>
  <si>
    <t xml:space="preserve">      varav kapitalhöjning Europeiska Investeringsbanken</t>
  </si>
  <si>
    <t xml:space="preserve">      varav amortering av gamla studielån m.m.</t>
  </si>
  <si>
    <t xml:space="preserve">      varav förändring av pensionsskuld (tjänstepensioner)</t>
  </si>
  <si>
    <t xml:space="preserve">      varav EU-sektorn (netto)</t>
  </si>
  <si>
    <t xml:space="preserve">      varav EU-avgiften</t>
  </si>
  <si>
    <t xml:space="preserve">   varav periodisering av skatter</t>
  </si>
  <si>
    <t xml:space="preserve">   varav periodisering av räntor</t>
  </si>
  <si>
    <t xml:space="preserve">   varav periodisering EU-avgift, BNI</t>
  </si>
  <si>
    <t xml:space="preserve">   varav skuldavskrivning CSN</t>
  </si>
  <si>
    <t xml:space="preserve">   varav handelskrediter, netto</t>
  </si>
  <si>
    <t xml:space="preserve">   varav residual</t>
  </si>
  <si>
    <t>Finansiellt sparande i staten</t>
  </si>
  <si>
    <t>Miljoner kronor</t>
  </si>
  <si>
    <t>Ingående anslagsbehållningar</t>
  </si>
  <si>
    <t>Ändringsbudget</t>
  </si>
  <si>
    <t>Medgivna överskridanden</t>
  </si>
  <si>
    <t>Indragningar</t>
  </si>
  <si>
    <t>Utgående anslagsbehållningar</t>
  </si>
  <si>
    <t>Förändring av anslagsbehållningar</t>
  </si>
  <si>
    <t>Förändring av anslagsbehållningar exkl. indragningar</t>
  </si>
  <si>
    <t>Miljarder kronor och procent av BNP</t>
  </si>
  <si>
    <t>Okonsoliderad statsskuld vid ingången av året</t>
  </si>
  <si>
    <t>Förändring av skulden till följd av:</t>
  </si>
  <si>
    <t>Skulddispositioner m m:</t>
  </si>
  <si>
    <t>Förändring av orealiserade valutakursdifferenser</t>
  </si>
  <si>
    <t>Förändring av upplupen inflationskompensation</t>
  </si>
  <si>
    <t>Förändring av förvaltningstillgångar</t>
  </si>
  <si>
    <t>Övertagandet av "Venantiuslån"</t>
  </si>
  <si>
    <t>Summa skulddispositioner m m:</t>
  </si>
  <si>
    <t>Förändring okonsoliderad statsskuld</t>
  </si>
  <si>
    <t>Okonsoliderad statsskuld vid utgången av året</t>
  </si>
  <si>
    <t>Eliminering av statens eget innehav av statspapper</t>
  </si>
  <si>
    <t>Förändring konsoliderad statsskuld</t>
  </si>
  <si>
    <t>Konsoliderad statsskuld vid utgången av året</t>
  </si>
  <si>
    <t>Utgiftstak och förändringar av dessa</t>
  </si>
  <si>
    <t xml:space="preserve">Regeringens första bedömning av utgiftstak </t>
  </si>
  <si>
    <t>Förändring till ursprungligt beslutat utgiftstak</t>
  </si>
  <si>
    <t>Ursprungligt beslutat utgiftstak</t>
  </si>
  <si>
    <t>Reell förändring av beslutat utgiftstak</t>
  </si>
  <si>
    <t>Teknisk justering av beslutat utgiftsstak (Se specifikation nedan)</t>
  </si>
  <si>
    <t xml:space="preserve">  1999 och 2000 sänktes redan beslutat utgiftstak och för 2001 beslutades ett lägre tak än det som föreslogs av regeringen </t>
  </si>
  <si>
    <t xml:space="preserve">  i vårpropositionen 1998 (FiU20 1997/98). </t>
  </si>
  <si>
    <t xml:space="preserve">Specifikation av tekniska justeringar av beslutade utgiftstak </t>
  </si>
  <si>
    <t>Prop.</t>
  </si>
  <si>
    <t>Justeringspost</t>
  </si>
  <si>
    <t>Bprop. 99</t>
  </si>
  <si>
    <t>Statliga ålderspensionsavgifter införs</t>
  </si>
  <si>
    <t>Bprop. 00</t>
  </si>
  <si>
    <t>Statliga ålderspensionsavgifter höjs</t>
  </si>
  <si>
    <t>Statliga avtalsförsäkringar, dvs ändrad finansiering</t>
  </si>
  <si>
    <t>Förändr statsbidr kommuner, pga sänkt inkomstskatt</t>
  </si>
  <si>
    <t>VÅP 00</t>
  </si>
  <si>
    <t>Pensionsrätt för studier införs 2001</t>
  </si>
  <si>
    <t>Pensionsrätt för totalförsvarsplikt införs 2001</t>
  </si>
  <si>
    <t>Ökat EU-återflöde, dvs ökade utg finansierade av EU</t>
  </si>
  <si>
    <t>Bprop. 01</t>
  </si>
  <si>
    <t>Förändrade statsbidr kommuner, pga sänkt inkomstskatt och höjt grundavdrag</t>
  </si>
  <si>
    <t>Vissa kostnader för upplåning flyttas från UO 02 till 26</t>
  </si>
  <si>
    <t>Bprop. 02</t>
  </si>
  <si>
    <t>Ålderspensionsavgifter justeras ned</t>
  </si>
  <si>
    <t>Utjämningsbidrag till kommuner</t>
  </si>
  <si>
    <t>Bprop. 03</t>
  </si>
  <si>
    <t xml:space="preserve">Ändrat kommunkontosystem </t>
  </si>
  <si>
    <t>Förändr statsbidr kommuner, pga höjt grundavdrag</t>
  </si>
  <si>
    <t>02/03:FiU1</t>
  </si>
  <si>
    <t>Förändr statsbidr kommuner, pga ytterl höjt grundavdr</t>
  </si>
  <si>
    <t>VÅP 03</t>
  </si>
  <si>
    <t>Bprop.04</t>
  </si>
  <si>
    <t>–</t>
  </si>
  <si>
    <t>Bprop.05</t>
  </si>
  <si>
    <t>Utjämningsbidrag för LSS-kostnader</t>
  </si>
  <si>
    <t>Nettoredovisning av utjämningssystemet</t>
  </si>
  <si>
    <t>Begränsat avdrag för pensionsavgift</t>
  </si>
  <si>
    <t>Grundavdragshöjning</t>
  </si>
  <si>
    <t>Slutreglering av grundavdragshöjning</t>
  </si>
  <si>
    <t>Försäkringskassans pensionsavgifter</t>
  </si>
  <si>
    <t>04/05:FiU11</t>
  </si>
  <si>
    <t>Retroaktiv justering ålderspensionssystemet</t>
  </si>
  <si>
    <t>Bprop.06</t>
  </si>
  <si>
    <t>Höjt grundavdrag i skatteväxling</t>
  </si>
  <si>
    <t>Kompensation för allmän pensionsavgift</t>
  </si>
  <si>
    <t>Bprop. 07</t>
  </si>
  <si>
    <t>Bprop. 08</t>
  </si>
  <si>
    <t>Europeiska reg utv fonden, medel i territoriella program</t>
  </si>
  <si>
    <t>Regl statligt utjämn.bidr till kommuner för LSS-kostn</t>
  </si>
  <si>
    <t>Regl kommunalek utjämn pga avskaffad fastigh.skatt bost</t>
  </si>
  <si>
    <t>Regl kommunalek utjämn tfa minskad avdr.rätt pens.spar</t>
  </si>
  <si>
    <t>Premiepensionsutgift redovisas i hushållssektorn</t>
  </si>
  <si>
    <t>Jämställdhetsbonus på statsbudgetens inkomstsida</t>
  </si>
  <si>
    <t>Bprop. 09</t>
  </si>
  <si>
    <t>Regl kommunalek utjämn pga höjt grundavdr till pens.</t>
  </si>
  <si>
    <t>Nivåhöjn statl utjämn.bidr till kommuner för LSS-kostn</t>
  </si>
  <si>
    <t>Regl kommunalek utjämn pga förändr reseavdrag</t>
  </si>
  <si>
    <t>Bprop.10</t>
  </si>
  <si>
    <t>Regl kommunalek utjämn pga breddad kom fast.avg</t>
  </si>
  <si>
    <t>Regl kommunalek utjämn pga höjd utj Sverige-Danmark</t>
  </si>
  <si>
    <t>Bruttobudgetering stöd till idrotten</t>
  </si>
  <si>
    <t>Sänkta takbegr utg tfa kostnadsmässig budgetering</t>
  </si>
  <si>
    <t>Bprop.11</t>
  </si>
  <si>
    <t>Bruttored av avgifter hos Transportstyrelsen</t>
  </si>
  <si>
    <t>Bprop.12</t>
  </si>
  <si>
    <t>Anslagsfinansiering av hemutrustningslån</t>
  </si>
  <si>
    <t>Bruttoredovisning av jämställdhetsbonus</t>
  </si>
  <si>
    <t>Regl kommunalek utjämn pga förändrade 3:12 regler</t>
  </si>
  <si>
    <t xml:space="preserve">Korrig bprop.11, bruttored av avg Transportstyrelsen </t>
  </si>
  <si>
    <t>Bprop.13</t>
  </si>
  <si>
    <t>Regl kommunalek utjämn pga ändrad kom fast.avg</t>
  </si>
  <si>
    <t>Bprop.14</t>
  </si>
  <si>
    <t>Ändrade principer för redovisning av studielån</t>
  </si>
  <si>
    <t>VÄB15</t>
  </si>
  <si>
    <t>Regl kommunalek utjämn: slopat avdr pens.sparande</t>
  </si>
  <si>
    <t>Ersättning för höga sjuklönekostnader</t>
  </si>
  <si>
    <t>Summa tekniska justeringar av beslutat utgiftstak</t>
  </si>
  <si>
    <t>Avrundningsdifferens i förhållande till faktisk justering av utgiftstak</t>
  </si>
  <si>
    <t>Volymer</t>
  </si>
  <si>
    <t>Utgiftsområde</t>
  </si>
  <si>
    <t xml:space="preserve">Asylsökande, genomsnittligt antal inskrivna </t>
  </si>
  <si>
    <t xml:space="preserve">Antal barnbidrag </t>
  </si>
  <si>
    <t>Antal kommunmottagna flyktingar</t>
  </si>
  <si>
    <t>Antal individer med aktivitetsstöd (arbetsmarknad)</t>
  </si>
  <si>
    <t>ÅP</t>
  </si>
  <si>
    <t>Antal individer med inkomstpension</t>
  </si>
  <si>
    <t>Antal individer med tilläggspension</t>
  </si>
  <si>
    <t>Antal sjukpenningdagar, miljoner</t>
  </si>
  <si>
    <t>Antal föräldrapenningdagar, miljoner</t>
  </si>
  <si>
    <t>Inkomstsidan</t>
  </si>
  <si>
    <t>Anslutna till arbetslöshetskassan (genomsnitt)</t>
  </si>
  <si>
    <t>föreg. prog.</t>
  </si>
  <si>
    <t>Diff från</t>
  </si>
  <si>
    <t>Innehåll</t>
  </si>
  <si>
    <t xml:space="preserve">   varav övrig förv. premiepensionsmedel</t>
  </si>
  <si>
    <t>Kassamässig korrigering och Riksgäldskontorets nettoutlåning</t>
  </si>
  <si>
    <t xml:space="preserve">Miljoner kronor    </t>
  </si>
  <si>
    <t>Kassamässig korrigering:</t>
  </si>
  <si>
    <t>Räntor: Periodisering</t>
  </si>
  <si>
    <t>Räntor: Skillnad Affärsdag/Likviddag</t>
  </si>
  <si>
    <t>Venantiuslån</t>
  </si>
  <si>
    <t>EU-avgiftsbetalningar</t>
  </si>
  <si>
    <t>Effekt av överf. av anslagsmedel (kostnadsmäss. red.)</t>
  </si>
  <si>
    <t>Trafikverkets räntekonto/anslag</t>
  </si>
  <si>
    <t>Försäkringskassan, korrigering anslagsavräkning</t>
  </si>
  <si>
    <t>Totalt</t>
  </si>
  <si>
    <t>Premiepensionsavgifter, inbetalning</t>
  </si>
  <si>
    <t>Premiepensionsmedel, utbetalning</t>
  </si>
  <si>
    <t>CSN, studielån (se spec. nedan)</t>
  </si>
  <si>
    <t>CSN, kreditreserv</t>
  </si>
  <si>
    <t>CSN, servicekonto för räntebetalningar</t>
  </si>
  <si>
    <t>CSN, hemutrustningslån</t>
  </si>
  <si>
    <t>Investeringslån till myndigheter</t>
  </si>
  <si>
    <t>Myndigheternas räntekonton (exkl RGKs kredit- o garantireserv)</t>
  </si>
  <si>
    <t>RGKs kredit- och garantireserv (del räntekonto)</t>
  </si>
  <si>
    <t>Insättningsgarantin</t>
  </si>
  <si>
    <t xml:space="preserve">Kärnavfallsfonden </t>
  </si>
  <si>
    <t>Trafikverkets infrastrukturlån (se spec. nedan)</t>
  </si>
  <si>
    <t>Lån till Botniabanan</t>
  </si>
  <si>
    <t>Lån till Riksbanken</t>
  </si>
  <si>
    <t>Lån till Island</t>
  </si>
  <si>
    <t>Lån till Irland</t>
  </si>
  <si>
    <t>Lån till Ukraina</t>
  </si>
  <si>
    <t>Lån till affärsverket Svenska kraftnät</t>
  </si>
  <si>
    <t>Återbetalning lån Swedavia</t>
  </si>
  <si>
    <t>Tillfällig placering Apoteket AB</t>
  </si>
  <si>
    <t>Exportkreditnämnden</t>
  </si>
  <si>
    <t>Bruttoredovisning av CSN:s studielån och Trafikverkets infrastrukturlån:</t>
  </si>
  <si>
    <t>Nyutlåning (inkl. lån för kapitaliserade räntor from 2014)</t>
  </si>
  <si>
    <t>Amorteringar, avskrivningar m m</t>
  </si>
  <si>
    <t xml:space="preserve">Nyutlåning </t>
  </si>
  <si>
    <t>Amortering (belastar anslag inom Uo 22)</t>
  </si>
  <si>
    <t>Realekonomisk fördelning av utgifterna på statens budget</t>
  </si>
  <si>
    <t>Realekonomisk fördelning</t>
  </si>
  <si>
    <t>Transfereringar</t>
  </si>
  <si>
    <t>Finansiella transaktioner</t>
  </si>
  <si>
    <t>Timlöner</t>
  </si>
  <si>
    <t>KPI, juni-juni, skuggindex</t>
  </si>
  <si>
    <t>Inkomstindex</t>
  </si>
  <si>
    <t>3-månaders statsskuldväxel, årsgenomsnitt</t>
  </si>
  <si>
    <t xml:space="preserve">Förändring av anslagsbehållningar </t>
  </si>
  <si>
    <t>Skattebaser</t>
  </si>
  <si>
    <t>Inkomst av tjänst</t>
  </si>
  <si>
    <t>Pension och livränta</t>
  </si>
  <si>
    <t>Inkomst av näringsverksamhet</t>
  </si>
  <si>
    <t>Taxerad förvärvsinkomst</t>
  </si>
  <si>
    <t>Beskattningsbar förvärvsinkomst</t>
  </si>
  <si>
    <t>Inkomster av kapital</t>
  </si>
  <si>
    <t>Underskott av kapital</t>
  </si>
  <si>
    <t>Driftsöverskott i företagssektorn</t>
  </si>
  <si>
    <t>Bensin, transportsektorn 1000 m3</t>
  </si>
  <si>
    <t>Låginblandad etanol i bensin 1000 m3</t>
  </si>
  <si>
    <t>Diesel, transportsektorn 1000 m3</t>
  </si>
  <si>
    <t>Låginblandad FAME i diesel 1000 m3</t>
  </si>
  <si>
    <t>Låginblandad HVO i diesel 1000 m3</t>
  </si>
  <si>
    <t>Elanvändning, Bostads- och servicesektorn GWh</t>
  </si>
  <si>
    <t>Tillbaka till Innehåll</t>
  </si>
  <si>
    <t>Statsskulden</t>
  </si>
  <si>
    <t xml:space="preserve">Offentliga sektorns konsoliderade </t>
  </si>
  <si>
    <t>bruttoskuld (Maastrichtskulden)</t>
  </si>
  <si>
    <t>Statens skuld</t>
  </si>
  <si>
    <t>Kommunsektorns skuld</t>
  </si>
  <si>
    <t>AP-fondernas statspapper</t>
  </si>
  <si>
    <t>Offentliga sektorns konsoliderade bruttoskuld</t>
  </si>
  <si>
    <t>Statsskuld och Maastrichtskuld</t>
  </si>
  <si>
    <t>Miljoner kronor, resultatår +1</t>
  </si>
  <si>
    <t>Namn</t>
  </si>
  <si>
    <t>Akademiska Hus AB</t>
  </si>
  <si>
    <t>Apoteket AB</t>
  </si>
  <si>
    <t>Apoteksgruppen i Sverige AB</t>
  </si>
  <si>
    <t>Apoteket Produktion &amp; Laboratorier AB (APL)</t>
  </si>
  <si>
    <t>AB Bostadsgaranti</t>
  </si>
  <si>
    <t>Green Cargo</t>
  </si>
  <si>
    <t>Lernia AB</t>
  </si>
  <si>
    <t>LKAB</t>
  </si>
  <si>
    <t>Nordiska investeringsbanken</t>
  </si>
  <si>
    <t>SAS</t>
  </si>
  <si>
    <t>SBAB</t>
  </si>
  <si>
    <t>SJ</t>
  </si>
  <si>
    <t>SOS Alarm Sverige AB</t>
  </si>
  <si>
    <t>Specialfastigheter AB</t>
  </si>
  <si>
    <t>Sveaskog Holding AB</t>
  </si>
  <si>
    <t>Jernhusen (Swedcarrier)</t>
  </si>
  <si>
    <t>Svensk Bilprovning AB</t>
  </si>
  <si>
    <t>Svensk Exportkredit AB</t>
  </si>
  <si>
    <t>Svenska Rymdaktiebolaget, SSC</t>
  </si>
  <si>
    <t>Teracom</t>
  </si>
  <si>
    <t>Vasallen AB</t>
  </si>
  <si>
    <t>Vattenfall AB</t>
  </si>
  <si>
    <t>Fouriertransform AB</t>
  </si>
  <si>
    <t>Svevia AB</t>
  </si>
  <si>
    <t>Infranord AB (Banverket produktion)</t>
  </si>
  <si>
    <t>Swedavia AB</t>
  </si>
  <si>
    <t>Metria AB</t>
  </si>
  <si>
    <t>European Spallation Source ESS AB</t>
  </si>
  <si>
    <t>Inlandsinnovation AB</t>
  </si>
  <si>
    <t>Ersättningsmark i Sverige AB</t>
  </si>
  <si>
    <t>Orio AB (SAAB automobile parts)</t>
  </si>
  <si>
    <t>Arbetslivsresurs AB</t>
  </si>
  <si>
    <t>AssiDomän AB</t>
  </si>
  <si>
    <t>Kasernen Fastighets AB</t>
  </si>
  <si>
    <t>Nordea AB</t>
  </si>
  <si>
    <t>OMX</t>
  </si>
  <si>
    <t>SKD-företagen AB</t>
  </si>
  <si>
    <t>Stattum</t>
  </si>
  <si>
    <t>Swedfund International AB (UD)</t>
  </si>
  <si>
    <t>Svenska Geologiska AB</t>
  </si>
  <si>
    <t>Svenska Skogsplantor AB</t>
  </si>
  <si>
    <t>Statens väg- och baninvest</t>
  </si>
  <si>
    <t>Vasakronan AB</t>
  </si>
  <si>
    <t>Venantius</t>
  </si>
  <si>
    <t>Vin &amp; Sprit AB</t>
  </si>
  <si>
    <t>Vectura consulting AB</t>
  </si>
  <si>
    <t>Sålda/ Avvecklade bolag</t>
  </si>
  <si>
    <t>Försörjningsbalans, i fasta och löpande priser, nivå samt procentuell utveckling</t>
  </si>
  <si>
    <t>Ingående, utgående och förändring av anslagsbehållningar</t>
  </si>
  <si>
    <t>Disponibel inkomst, årlig procentuell förändring samt sparkvot</t>
  </si>
  <si>
    <t>Makroekonomiska nyckeltal inklusive timlön, lönesumma, KPI, och inkomstindex och balanstal</t>
  </si>
  <si>
    <t>Statens skatteintäkter uppdelat på arbete, kapital, konsumtion och övrigt samt statens övriga inkomster inklusive utdelningar</t>
  </si>
  <si>
    <t>Makroekonomiska nyckeltal för räntor och valutor</t>
  </si>
  <si>
    <t>Initial bedömning av, ursprungligt beslutade och slutligt fastställda utgiftstak samt specifikation av tekniska justeringar</t>
  </si>
  <si>
    <t>Volymer som påverkar utgifts- och inkomstsidan på statens budget</t>
  </si>
  <si>
    <t>Skattebaser som påverkar inkomstsidan på statens budget</t>
  </si>
  <si>
    <t>Utgiftsområden exkl. UO 26 Statsskuldsräntor m.m.</t>
  </si>
  <si>
    <t>Tillbaka till Statsskuld och Maastrichtskuld</t>
  </si>
  <si>
    <t>Tillbaka till Anslagsbehållningar</t>
  </si>
  <si>
    <t>Riksbanken (it 2131)</t>
  </si>
  <si>
    <t>Luftfartsverket (it 2114)</t>
  </si>
  <si>
    <t>Övriga inkomsttitlar</t>
  </si>
  <si>
    <t>Active Biotech AB</t>
  </si>
  <si>
    <t>Svenska Lagerhus AB</t>
  </si>
  <si>
    <t>Summa Inkomsttitel 2411</t>
  </si>
  <si>
    <t>Summa övriga inkomsttitlar</t>
  </si>
  <si>
    <t xml:space="preserve">Anm: Delsektorernas skulder är konsoliderade med </t>
  </si>
  <si>
    <t>avseende på såväl skulder inom som mellan sektorerna.</t>
  </si>
  <si>
    <r>
      <t>Lånebehovet</t>
    </r>
    <r>
      <rPr>
        <b/>
        <vertAlign val="superscript"/>
        <sz val="8"/>
        <rFont val="Arial"/>
        <family val="2"/>
      </rPr>
      <t>1</t>
    </r>
  </si>
  <si>
    <t>Preaktio AB</t>
  </si>
  <si>
    <t>Svenska Kraftnät (it 2116)</t>
  </si>
  <si>
    <t>Sjöfartsverket (it 2118)</t>
  </si>
  <si>
    <t>Kommentarer</t>
  </si>
  <si>
    <t>Anm.: Intäkter från Systembolaget och Svenska</t>
  </si>
  <si>
    <t>Spel är sedan 2006 enligt EU att anse som skatt</t>
  </si>
  <si>
    <t>och inte utdelning.</t>
  </si>
  <si>
    <t>Till kommentarer</t>
  </si>
  <si>
    <t>93</t>
  </si>
  <si>
    <t>Ålderspensionssystemet vid sidan av statens budget</t>
  </si>
  <si>
    <t>Utgifter på statens budget samt ålderspensionssystemet</t>
  </si>
  <si>
    <t>Marginal till utgiftstaket</t>
  </si>
  <si>
    <t>Specificering av poster under kassamässig korrigering och Riksgäldens nettoutlåning</t>
  </si>
  <si>
    <t xml:space="preserve">Budgeten uppdelat på utgiftsområden och realekonomisk fördelning samt ålderspensionssystemet vid sidan av statens budget  </t>
  </si>
  <si>
    <t>Bro mellan statens budgetsaldo och det finansiella sparandet med specificering av poster som skiljer dem åt</t>
  </si>
  <si>
    <r>
      <rPr>
        <vertAlign val="superscript"/>
        <sz val="7.5"/>
        <color theme="1"/>
        <rFont val="Arial"/>
        <family val="2"/>
      </rPr>
      <t>1</t>
    </r>
    <r>
      <rPr>
        <sz val="7.5"/>
        <color theme="1"/>
        <rFont val="Arial"/>
        <family val="2"/>
      </rPr>
      <t>Identisk med budgetsaldo med omvänt tecken.</t>
    </r>
  </si>
  <si>
    <t>Summa takbegränsade utgifter</t>
  </si>
  <si>
    <t>Specificering av årliga utdelningar från statligt ägda bolag, affärsverk samt Riksbanken</t>
  </si>
  <si>
    <t>Energi- och koldioxidskatt</t>
  </si>
  <si>
    <t>Kontant lön</t>
  </si>
  <si>
    <t>Sjukpennning</t>
  </si>
  <si>
    <t>Arbetsmarknadsersättning</t>
  </si>
  <si>
    <t>Förmåner</t>
  </si>
  <si>
    <t>Kostnadsersättningar</t>
  </si>
  <si>
    <t>procent av BNP</t>
  </si>
  <si>
    <t xml:space="preserve">Dessa kan avvika från nivåerna i skatteunderlagen gällande motsvarande </t>
  </si>
  <si>
    <t>poster.</t>
  </si>
  <si>
    <t>Anm: Nivåerna är beräknade enligt definitionerna i Nationalräkenskaperna.</t>
  </si>
  <si>
    <t>Allmänna avdrag (-)</t>
  </si>
  <si>
    <t>Grundavdrag (-)</t>
  </si>
  <si>
    <t>Särskilt grundavdrag (-)</t>
  </si>
  <si>
    <t>Avdrag allmän egenavgift (-)</t>
  </si>
  <si>
    <t>Avdrag för resor mm (-)</t>
  </si>
  <si>
    <t>Systembolaget (it 1481)</t>
  </si>
  <si>
    <t>Svenska Spel AB (it 1482)</t>
  </si>
  <si>
    <t>Statsskulden med fördelning på förändringskomponenter samt offentliga sektorns konsoliderade bruttoskuld</t>
  </si>
  <si>
    <t>Kommentarer till tabell Förändring av anslagsbehållningar</t>
  </si>
  <si>
    <t>Kommentarer till tabell Statsskuld och Maastrichskuld</t>
  </si>
  <si>
    <t>Utgiftsräntor m.m.</t>
  </si>
  <si>
    <t>Lön m.m.</t>
  </si>
  <si>
    <t xml:space="preserve">   varav Akademiska Hus</t>
  </si>
  <si>
    <t xml:space="preserve">   Nordea, aktieutdelning</t>
  </si>
  <si>
    <t xml:space="preserve">   Nordea, aktieförsäljning</t>
  </si>
  <si>
    <t xml:space="preserve">   Carnegie</t>
  </si>
  <si>
    <t xml:space="preserve">   bankgarantiavgifter</t>
  </si>
  <si>
    <t>Övrigt, netto,</t>
  </si>
  <si>
    <t xml:space="preserve">   CSN:</t>
  </si>
  <si>
    <t xml:space="preserve">   Trafikverket:</t>
  </si>
  <si>
    <t>Jämställdhet och nyanlända invandrares etablering</t>
  </si>
  <si>
    <t>Samhällsplanering, bostadsförsörjning och byggande
samt konsumentpolitik</t>
  </si>
  <si>
    <t>Bprop.16</t>
  </si>
  <si>
    <t>CSN-finansiering med anslag i st.för inkomsttitel</t>
  </si>
  <si>
    <t>Finansiering av vissa stöd från utgiftsidan i st. för inkomstsidan</t>
  </si>
  <si>
    <t>Personer som får statlig assistansersättning, genomsnittligt antal</t>
  </si>
  <si>
    <t>Antal med studiemedel, bidrag och lån</t>
  </si>
  <si>
    <t>Antal med studiemedel, lån</t>
  </si>
  <si>
    <t>Bro mellan statens budgetsaldo och statens finansiella sparande</t>
  </si>
  <si>
    <t xml:space="preserve">      varav Räntor: kursdifferenser, swappar m m</t>
  </si>
  <si>
    <t>Procent av BNP</t>
  </si>
  <si>
    <t xml:space="preserve">   vavav Specialfastigheter (kapitalåterföring)</t>
  </si>
  <si>
    <t xml:space="preserve">   varav SJ AB</t>
  </si>
  <si>
    <t>CSN-avgifter, ändrade redovisningsprinciper</t>
  </si>
  <si>
    <t xml:space="preserve">Riksgäldskontorets nettoutlåning: </t>
  </si>
  <si>
    <t>Kapitalvinster</t>
  </si>
  <si>
    <t xml:space="preserve">   varav periodisering kömiljard till landsting</t>
  </si>
  <si>
    <t xml:space="preserve">   varav periodisering läkemedelsförmånen</t>
  </si>
  <si>
    <t xml:space="preserve">   varav periodisering kom.bidrag för skolan</t>
  </si>
  <si>
    <t xml:space="preserve">   vägar</t>
  </si>
  <si>
    <t xml:space="preserve">   järnvägar</t>
  </si>
  <si>
    <t xml:space="preserve">   Kommunal konsumtion</t>
  </si>
  <si>
    <t xml:space="preserve">   Statlig konsumtion</t>
  </si>
  <si>
    <t xml:space="preserve">   Nivå</t>
  </si>
  <si>
    <t xml:space="preserve">   Procentuell förändring</t>
  </si>
  <si>
    <t xml:space="preserve">   varav Insättningsgarantifonden</t>
  </si>
  <si>
    <t xml:space="preserve">      varav kapitaltillskott Asiatiska banken för infra.invest.</t>
  </si>
  <si>
    <t>Finansieringsavgift/arbetslöshetsavgift</t>
  </si>
  <si>
    <t>Inkomster av statens aktier m.m.</t>
  </si>
  <si>
    <t>För prognoser av inkomster av statens aktier specificeras endast större belopp.</t>
  </si>
  <si>
    <t>varav kommuner</t>
  </si>
  <si>
    <t>varav ÅP-systemet</t>
  </si>
  <si>
    <t>varav privat sektor</t>
  </si>
  <si>
    <t>varav kyrkan</t>
  </si>
  <si>
    <t>varav EU</t>
  </si>
  <si>
    <t xml:space="preserve">    varav bygginvesteringar i bostäder i näringslivet</t>
  </si>
  <si>
    <t>Timmar per vecka för personer som får statlig assistansersättning inkl kommunernas andel, genomsnittlligt antal</t>
  </si>
  <si>
    <t xml:space="preserve">   varav periodisering 4G-licenser från 2011 till 2012</t>
  </si>
  <si>
    <t>Försvarsmaktens räntekonto/anslag</t>
  </si>
  <si>
    <t xml:space="preserve">        Nettoutlåning</t>
  </si>
  <si>
    <t>Bprop.17</t>
  </si>
  <si>
    <t>Regl kommunalek utjämn: Höjd beloppsgräns för reseavdrag</t>
  </si>
  <si>
    <t>PRV: från finansiering med avgifter till anslag</t>
  </si>
  <si>
    <t xml:space="preserve">Offentliga sektorns skatteintäkter och inkomster på statens budget </t>
  </si>
  <si>
    <t>Intäktsräntor, utdelningar och schablonintäkter</t>
  </si>
  <si>
    <t>Migrationsverkets räntekonto/anslag</t>
  </si>
  <si>
    <t>Stabilitetsfonden</t>
  </si>
  <si>
    <t xml:space="preserve">   stabilitetsavgifter</t>
  </si>
  <si>
    <t xml:space="preserve">   adm.kostn.</t>
  </si>
  <si>
    <t xml:space="preserve">   räntor</t>
  </si>
  <si>
    <t xml:space="preserve">   varav överföring till resolutionsreserven</t>
  </si>
  <si>
    <t>Resolutionsreserven</t>
  </si>
  <si>
    <t xml:space="preserve">   resolutionsavgifter</t>
  </si>
  <si>
    <t xml:space="preserve">   överföring från stabilitetsfonden</t>
  </si>
  <si>
    <t xml:space="preserve">   varav periodisering EU-avgift (försenad rabatt)</t>
  </si>
  <si>
    <t xml:space="preserve">   varav periodisering EU-avgift (tullavgift)</t>
  </si>
  <si>
    <t>Hushåll</t>
  </si>
  <si>
    <t>Kommunsektorn</t>
  </si>
  <si>
    <t>Utland</t>
  </si>
  <si>
    <t>Företag</t>
  </si>
  <si>
    <t>Löner och sociala avgifter</t>
  </si>
  <si>
    <t>Omkostnader</t>
  </si>
  <si>
    <t>Lokalhyror (inkl reparationer)</t>
  </si>
  <si>
    <t>Sociala naturaförmåner</t>
  </si>
  <si>
    <t>Övriga finansiella transaktioner</t>
  </si>
  <si>
    <t>Bprop.18</t>
  </si>
  <si>
    <t>Antal med det högre studiebidraget</t>
  </si>
  <si>
    <t xml:space="preserve">      varav kapitaltillskott PostNord</t>
  </si>
  <si>
    <t>Postnord</t>
  </si>
  <si>
    <t>Ny låneform för MSB</t>
  </si>
  <si>
    <t xml:space="preserve">Anm: I denna uppställning ingår statliga ideella organisationer i artgruppen transfereingar. Tidigare har den ingått i konsumtion. Syftet med ändringen är att uppställningen ska överenstämma med andra uppställningar över realekonomiskt fördelade utgifter. </t>
  </si>
  <si>
    <t xml:space="preserve">   varav Sjuk- och aktivitetsersättning</t>
  </si>
  <si>
    <t>Kapitalförluster</t>
  </si>
  <si>
    <t>Finansiellt sparande för den konsoliderade offentliga sektorn</t>
  </si>
  <si>
    <t xml:space="preserve">   varav Periodisering EU-avgift (återbet BNI-avg)</t>
  </si>
  <si>
    <t>Årlig procentuell förändring  om ej annat anges</t>
  </si>
  <si>
    <t>Arbetade timmar för anställda, dagkorrigerade, tusental</t>
  </si>
  <si>
    <t>Årlig procentuell förändring om ej annat anges</t>
  </si>
  <si>
    <t>Prisbasbelopp, tusental kronor</t>
  </si>
  <si>
    <t>Förhöjt prisbasbelopp, tusental kronor</t>
  </si>
  <si>
    <t>Procentuell förändring där ej annat anges</t>
  </si>
  <si>
    <t>BNP, kalenderkorrigerade värden</t>
  </si>
  <si>
    <t>Produktivitet, kalenderkorrigerade värden</t>
  </si>
  <si>
    <t>Arbetade timmar, kalenderkorrigerade värden</t>
  </si>
  <si>
    <t>Tusental</t>
  </si>
  <si>
    <t>Antal individer med aktivitets- och sjukersättning</t>
  </si>
  <si>
    <t>Lokalradioavgifter - PTS</t>
  </si>
  <si>
    <t>Spectrumlicensavgifter - PTS</t>
  </si>
  <si>
    <t>Public Service-konto</t>
  </si>
  <si>
    <t>Skatt på tobak m.m.</t>
  </si>
  <si>
    <t>varav</t>
  </si>
  <si>
    <t>Statliga ideella organisationer</t>
  </si>
  <si>
    <t xml:space="preserve">   varav periodisering av lokalradioavgifter</t>
  </si>
  <si>
    <t xml:space="preserve">   varav periodisering av spektrumlicenser</t>
  </si>
  <si>
    <t>2018/19:FiU1</t>
  </si>
  <si>
    <t>Nivåhöjn utjämn.bidr till kommuner för LSS-kostn</t>
  </si>
  <si>
    <t>Saminvest</t>
  </si>
  <si>
    <t>Till kommentar</t>
  </si>
  <si>
    <t>Övrig tillfällig förvaltn. premiepensionsmedel</t>
  </si>
  <si>
    <t>PM:s handel med fondandelar inom PPS</t>
  </si>
  <si>
    <t xml:space="preserve">   varav Kärnavfallsfonden (1 av 2)</t>
  </si>
  <si>
    <t xml:space="preserve">      varav Kärnavfallsfonden (2 av 2)</t>
  </si>
  <si>
    <t>Effekt av ändrad definition av skatter (NR)</t>
  </si>
  <si>
    <t>Enligt respektive års</t>
  </si>
  <si>
    <t>budgetstruktur</t>
  </si>
  <si>
    <t>Bprop.20</t>
  </si>
  <si>
    <t xml:space="preserve">Regl kommunalek utjämn: sänkt skatt till pers. över 65 år </t>
  </si>
  <si>
    <r>
      <t xml:space="preserve"> 262 </t>
    </r>
    <r>
      <rPr>
        <vertAlign val="superscript"/>
        <sz val="8"/>
        <rFont val="Arial"/>
        <family val="2"/>
      </rPr>
      <t>4</t>
    </r>
  </si>
  <si>
    <t xml:space="preserve">   varav lån till AB Svensk Exportkredit</t>
  </si>
  <si>
    <t>Utfall/prognos</t>
  </si>
  <si>
    <t/>
  </si>
  <si>
    <t xml:space="preserve">    Revideringar från föregående prognos</t>
  </si>
  <si>
    <t xml:space="preserve">      varav kapitaltillskott Almi</t>
  </si>
  <si>
    <t xml:space="preserve">      varav kapitaltillskott Swedavia</t>
  </si>
  <si>
    <t xml:space="preserve">      varav kapitaltillskott SAS</t>
  </si>
  <si>
    <t>-31</t>
  </si>
  <si>
    <t>-11</t>
  </si>
  <si>
    <t>-21</t>
  </si>
  <si>
    <t>-112</t>
  </si>
  <si>
    <t xml:space="preserve"> 33 3</t>
  </si>
  <si>
    <t>41 3</t>
  </si>
  <si>
    <r>
      <t xml:space="preserve">52 </t>
    </r>
    <r>
      <rPr>
        <vertAlign val="superscript"/>
        <sz val="8"/>
        <color rgb="FF000000"/>
        <rFont val="Arial"/>
        <family val="2"/>
      </rPr>
      <t>3</t>
    </r>
  </si>
  <si>
    <r>
      <t xml:space="preserve"> -51</t>
    </r>
    <r>
      <rPr>
        <vertAlign val="superscript"/>
        <sz val="8"/>
        <color rgb="FF000000"/>
        <rFont val="Arial"/>
        <family val="2"/>
      </rPr>
      <t xml:space="preserve"> 4</t>
    </r>
  </si>
  <si>
    <r>
      <t xml:space="preserve">259 </t>
    </r>
    <r>
      <rPr>
        <vertAlign val="superscript"/>
        <sz val="8"/>
        <color rgb="FF000000"/>
        <rFont val="Arial"/>
        <family val="2"/>
      </rPr>
      <t>5</t>
    </r>
  </si>
  <si>
    <r>
      <t xml:space="preserve">130 </t>
    </r>
    <r>
      <rPr>
        <vertAlign val="superscript"/>
        <sz val="8"/>
        <color rgb="FF000000"/>
        <rFont val="Arial"/>
        <family val="2"/>
      </rPr>
      <t>5</t>
    </r>
  </si>
  <si>
    <r>
      <rPr>
        <vertAlign val="superscript"/>
        <sz val="7.5"/>
        <color rgb="FF000000"/>
        <rFont val="Arial"/>
        <family val="2"/>
      </rPr>
      <t>1</t>
    </r>
    <r>
      <rPr>
        <sz val="7.5"/>
        <color rgb="FF000000"/>
        <rFont val="Arial"/>
        <family val="2"/>
      </rPr>
      <t xml:space="preserve"> Nedjustering åren 1999-2001 gjord av riksdagen motsvarande skattebortfallet till följd av sänkt fastighetsskatt.  För åren 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</si>
  <si>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Sänkning i enlighet med förslag i budgetpropositionen för 2007. </t>
    </r>
  </si>
  <si>
    <r>
      <rPr>
        <vertAlign val="superscript"/>
        <sz val="7.5"/>
        <rFont val="Arial"/>
        <family val="2"/>
      </rPr>
      <t>3</t>
    </r>
    <r>
      <rPr>
        <sz val="7.5"/>
        <rFont val="Arial"/>
        <family val="2"/>
      </rPr>
      <t xml:space="preserve"> Höjning i enlighet med förslag i vårändringsbudgeten för 2015.</t>
    </r>
  </si>
  <si>
    <r>
      <rPr>
        <vertAlign val="superscript"/>
        <sz val="7.5"/>
        <rFont val="Frutiger 45 Light"/>
      </rPr>
      <t>5</t>
    </r>
    <r>
      <rPr>
        <sz val="7.5"/>
        <rFont val="Frutiger 45 Light"/>
      </rPr>
      <t xml:space="preserve"> Föreslagen höjning i budgetpropositionen för 2021 (inklusive tidigare justeringar)</t>
    </r>
  </si>
  <si>
    <t>Bprop.21</t>
  </si>
  <si>
    <t>Regl kommunalek utjämn: sänkt skatt till pers. över 65 år</t>
  </si>
  <si>
    <t>Regl kommunalek utjämn: höjda åldersgränser i skattesystemet</t>
  </si>
  <si>
    <t>Regl kommunalek utjämn: ökade möjligh till avsättn till periodiceringsfond</t>
  </si>
  <si>
    <t>Regl kommunalek utjämn: justering förmånsvärden för personbilar</t>
  </si>
  <si>
    <t>Delar av Riksgäldens nettoutlåning</t>
  </si>
  <si>
    <r>
      <rPr>
        <vertAlign val="superscript"/>
        <sz val="7.5"/>
        <rFont val="Frutiger 45 Light"/>
      </rPr>
      <t>4</t>
    </r>
    <r>
      <rPr>
        <sz val="7.5"/>
        <rFont val="Frutiger 45 Light"/>
      </rPr>
      <t xml:space="preserve"> Höjning i enighet med förslag i vårändringsbudgeten för 2020 (inklusive tidigare justeringar)</t>
    </r>
  </si>
  <si>
    <t>Tillstånd i 3,5 GHz- och 2,3 GHz-banden - PTS</t>
  </si>
  <si>
    <t>Arbetsmarknad</t>
  </si>
  <si>
    <t xml:space="preserve"> Revideringar från föregående prognos</t>
  </si>
  <si>
    <t>Medelarbetstid 15-74, kalenderkorrigerade värden</t>
  </si>
  <si>
    <t>Arbetskraft 15-74 år, ILO</t>
  </si>
  <si>
    <t>Arbetslösa 15-74 år, ILO</t>
  </si>
  <si>
    <t>Öppet arbetslösa 16-64 år</t>
  </si>
  <si>
    <t>Personer i arbetsmarknadspolitiska program</t>
  </si>
  <si>
    <t>SB/Bprop</t>
  </si>
  <si>
    <t>Utall</t>
  </si>
  <si>
    <t>Riskskatt för kreditinstitut</t>
  </si>
  <si>
    <t>Nettoexport</t>
  </si>
  <si>
    <t>Inkomster</t>
  </si>
  <si>
    <t>Skatter och avgifter</t>
  </si>
  <si>
    <t>Kapitalinkomster</t>
  </si>
  <si>
    <t>Utgifter</t>
  </si>
  <si>
    <t>Transfereringar och subventioner</t>
  </si>
  <si>
    <t>Konsumtionsutgifter</t>
  </si>
  <si>
    <t>Övriga utgifter</t>
  </si>
  <si>
    <t>Finansiellt sparande</t>
  </si>
  <si>
    <t>Finansiellt sparande i kommuner och regioner</t>
  </si>
  <si>
    <t>varav statsbidrag</t>
  </si>
  <si>
    <t>Finansiellt sparande i ålderspensionssystemet</t>
  </si>
  <si>
    <t>Procentuell förändring, löpande priser</t>
  </si>
  <si>
    <r>
      <t>Utfall</t>
    </r>
    <r>
      <rPr>
        <vertAlign val="superscript"/>
        <sz val="8"/>
        <color theme="1"/>
        <rFont val="Arial"/>
        <family val="2"/>
      </rPr>
      <t>1</t>
    </r>
  </si>
  <si>
    <t>Real disponibel inkomst</t>
  </si>
  <si>
    <t>Prisindex</t>
  </si>
  <si>
    <t>Nominell disponibel inkomst</t>
  </si>
  <si>
    <t xml:space="preserve">   Löner</t>
  </si>
  <si>
    <t xml:space="preserve">   Övriga faktorinkomster</t>
  </si>
  <si>
    <r>
      <t xml:space="preserve">   Räntor och utdelningar, netto</t>
    </r>
    <r>
      <rPr>
        <vertAlign val="superscript"/>
        <sz val="8"/>
        <rFont val="Arial"/>
        <family val="2"/>
      </rPr>
      <t>2</t>
    </r>
  </si>
  <si>
    <t xml:space="preserve">   Transfereringar från offentlig sektor</t>
  </si>
  <si>
    <t xml:space="preserve">      Pensioner</t>
  </si>
  <si>
    <t xml:space="preserve">      Sjukdom</t>
  </si>
  <si>
    <t xml:space="preserve">      Arbetsmarknad</t>
  </si>
  <si>
    <t xml:space="preserve">      Familjer och barn</t>
  </si>
  <si>
    <t xml:space="preserve">      Studier</t>
  </si>
  <si>
    <t xml:space="preserve">      Övrigt</t>
  </si>
  <si>
    <t xml:space="preserve">   Transfereringar från privat sektor</t>
  </si>
  <si>
    <t xml:space="preserve">   Skatter och avgifter</t>
  </si>
  <si>
    <t>Hushållens finansiella sparande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</si>
  <si>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>Miljarder kronor, löpande priser</t>
    </r>
  </si>
  <si>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Vid räntor och utdelningar anges nettobidraget i procentuell volymförändring</t>
    </r>
  </si>
  <si>
    <r>
      <t>Personer i program</t>
    </r>
    <r>
      <rPr>
        <vertAlign val="superscript"/>
        <sz val="10"/>
        <rFont val="Arial"/>
        <family val="2"/>
      </rPr>
      <t>1</t>
    </r>
  </si>
  <si>
    <r>
      <t>Arbetslöshet 15-74 år</t>
    </r>
    <r>
      <rPr>
        <vertAlign val="superscript"/>
        <sz val="10"/>
        <rFont val="Arial"/>
        <family val="2"/>
      </rPr>
      <t>1</t>
    </r>
  </si>
  <si>
    <r>
      <t>Öppen arbetslöshet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16-64 år</t>
    </r>
  </si>
  <si>
    <r>
      <t>1</t>
    </r>
    <r>
      <rPr>
        <i/>
        <sz val="8"/>
        <rFont val="Arial"/>
        <family val="2"/>
      </rPr>
      <t>Procent av arbetskraften</t>
    </r>
  </si>
  <si>
    <t>Telia Company</t>
  </si>
  <si>
    <t xml:space="preserve">               Diff mot BP</t>
  </si>
  <si>
    <t>Bprop</t>
  </si>
  <si>
    <t>Utgiftsområdena redovisas enligt strukturen för budgetpropositionen för 2023</t>
  </si>
  <si>
    <t>Bprop = Budgetproposition</t>
  </si>
  <si>
    <r>
      <t xml:space="preserve">124 </t>
    </r>
    <r>
      <rPr>
        <vertAlign val="superscript"/>
        <sz val="8"/>
        <rFont val="Arial"/>
        <family val="2"/>
      </rPr>
      <t>6</t>
    </r>
  </si>
  <si>
    <r>
      <t xml:space="preserve">148 </t>
    </r>
    <r>
      <rPr>
        <vertAlign val="superscript"/>
        <sz val="8"/>
        <rFont val="Arial"/>
        <family val="2"/>
      </rPr>
      <t>6</t>
    </r>
  </si>
  <si>
    <r>
      <t>103</t>
    </r>
    <r>
      <rPr>
        <vertAlign val="superscript"/>
        <sz val="8"/>
        <rFont val="Arial"/>
        <family val="2"/>
      </rPr>
      <t xml:space="preserve"> 6</t>
    </r>
  </si>
  <si>
    <r>
      <t>Slutligt fastställt utgiftstak</t>
    </r>
    <r>
      <rPr>
        <b/>
        <vertAlign val="superscript"/>
        <sz val="8"/>
        <rFont val="Arial"/>
        <family val="2"/>
      </rPr>
      <t>7</t>
    </r>
  </si>
  <si>
    <r>
      <rPr>
        <vertAlign val="superscript"/>
        <sz val="7.5"/>
        <rFont val="Frutiger 45 Light"/>
      </rPr>
      <t>6</t>
    </r>
    <r>
      <rPr>
        <sz val="7.5"/>
        <rFont val="Frutiger 45 Light"/>
      </rPr>
      <t xml:space="preserve"> Föreslagen höjning i budgetpropositionen för 2023 </t>
    </r>
  </si>
  <si>
    <r>
      <rPr>
        <vertAlign val="superscript"/>
        <sz val="7.5"/>
        <rFont val="Frutiger 45 Light"/>
      </rPr>
      <t>7</t>
    </r>
    <r>
      <rPr>
        <sz val="7.5"/>
        <rFont val="Frutiger 45 Light"/>
      </rPr>
      <t xml:space="preserve"> För prognosåren avses förslag i den beslutade budgeten för 2022</t>
    </r>
  </si>
  <si>
    <r>
      <t xml:space="preserve">Regl kommunalek utjämn: sänkt skatt till pers. över 65 år </t>
    </r>
    <r>
      <rPr>
        <vertAlign val="superscript"/>
        <sz val="8"/>
        <rFont val="Arial"/>
        <family val="2"/>
      </rPr>
      <t>8</t>
    </r>
  </si>
  <si>
    <t>Regl kommunalek utjämn: ändrade skatteregler för reseavdrag</t>
  </si>
  <si>
    <t>Regl kommunalek utjämn: sänkt utjämningsbelopp Sverige-Danmark</t>
  </si>
  <si>
    <t>Nivåhöjning utjämningsbidrag för LSS-kostnader</t>
  </si>
  <si>
    <t>Differens mot BP 2023</t>
  </si>
  <si>
    <t>Differens mot budgetpropositionen</t>
  </si>
  <si>
    <t>Den konsoliderade offentliga sektorns finansiella sparande fördelat på inkomster och utgifter</t>
  </si>
  <si>
    <t>Statens finansiella sparande fördelat på inkomster och utgifter</t>
  </si>
  <si>
    <t>Den kommunala förvaltningens finansiella sparande fördelat på inkomster och utgifter</t>
  </si>
  <si>
    <t xml:space="preserve">Ålderspensionssystemets finansiella sparande fördelat på inkomster och utgifter </t>
  </si>
  <si>
    <t xml:space="preserve">   Revideringar från föregående prognos</t>
  </si>
  <si>
    <t>Styrränta, värde vid årets slut</t>
  </si>
  <si>
    <t>Styrränta, årsgenomsnitt</t>
  </si>
  <si>
    <t>Publicerad: 2023-03-24</t>
  </si>
  <si>
    <t>Differens från föregående prognos</t>
  </si>
  <si>
    <t>EUR/SEK, årsgenomsnitt</t>
  </si>
  <si>
    <t>USD/SEK, årsgenomsnitt</t>
  </si>
  <si>
    <t>EUR/SEK, värde vid årets slut</t>
  </si>
  <si>
    <t>USD/SEK, värde vid årets slut</t>
  </si>
  <si>
    <t>Differens mot Bprop</t>
  </si>
  <si>
    <t>Differens mot Budgetpropositionen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</si>
</sst>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6" formatCode="#,##0\ &quot;kr&quot;;[Red]\-#,##0\ &quot;kr&quot;"/>
    <numFmt numFmtId="8" formatCode="#,##0.00\ &quot;kr&quot;;[Red]\-#,##0.00\ &quot;kr&quot;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"/>
    <numFmt numFmtId="166" formatCode="0.0"/>
    <numFmt numFmtId="167" formatCode="0.0%"/>
    <numFmt numFmtId="168" formatCode="#,##0.000000"/>
    <numFmt numFmtId="169" formatCode="###\ ###\ ###\ ##0.0######;\-###\ ###\ ###\ ##0.0######;0;@"/>
    <numFmt numFmtId="170" formatCode="###\ ###\ ###\ ##0;\-###\ ###\ ###\ ##0;0;@"/>
    <numFmt numFmtId="171" formatCode="\+&quot; &quot;#,##0&quot;  &quot;;\-&quot; &quot;#,##0&quot;  &quot;;&quot; &quot;0&quot;  &quot;;@"/>
    <numFmt numFmtId="172" formatCode="_-* #,##0.00\ [$€-1]_-;\-* #,##0.00\ [$€-1]_-;_-* &quot;-&quot;??\ [$€-1]_-"/>
    <numFmt numFmtId="173" formatCode="#,##0;[Red]&quot;-&quot;#,##0"/>
    <numFmt numFmtId="174" formatCode="General_)"/>
    <numFmt numFmtId="175" formatCode="##0.0"/>
    <numFmt numFmtId="176" formatCode="###,000"/>
    <numFmt numFmtId="177" formatCode="#,##0.0000"/>
    <numFmt numFmtId="178" formatCode="#,##0.000"/>
    <numFmt numFmtId="179" formatCode="#,##0_ ;\-#,##0\ "/>
  </numFmts>
  <fonts count="1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i/>
      <sz val="7"/>
      <color theme="1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color indexed="20"/>
      <name val="Arial"/>
      <family val="2"/>
    </font>
    <font>
      <b/>
      <sz val="11"/>
      <color indexed="52"/>
      <name val="Calibri"/>
      <family val="2"/>
    </font>
    <font>
      <b/>
      <i/>
      <sz val="11"/>
      <color indexed="16"/>
      <name val="Times New Roman"/>
      <family val="1"/>
    </font>
    <font>
      <sz val="11"/>
      <color indexed="17"/>
      <name val="Calibri"/>
      <family val="2"/>
    </font>
    <font>
      <b/>
      <sz val="8"/>
      <color indexed="52"/>
      <name val="Arial"/>
      <family val="2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b/>
      <sz val="8"/>
      <color indexed="9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8"/>
      <color indexed="23"/>
      <name val="Arial"/>
      <family val="2"/>
    </font>
    <font>
      <i/>
      <sz val="11"/>
      <color indexed="23"/>
      <name val="Calibri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Calibri"/>
      <family val="2"/>
    </font>
    <font>
      <sz val="8"/>
      <color indexed="62"/>
      <name val="Arial"/>
      <family val="2"/>
    </font>
    <font>
      <i/>
      <sz val="8"/>
      <name val="Helv"/>
    </font>
    <font>
      <b/>
      <sz val="11"/>
      <color indexed="9"/>
      <name val="Calibri"/>
      <family val="2"/>
    </font>
    <font>
      <sz val="8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8"/>
      <name val="Helv"/>
    </font>
    <font>
      <b/>
      <sz val="8"/>
      <color indexed="63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z val="8"/>
      <name val="Tms Rmn"/>
    </font>
    <font>
      <b/>
      <sz val="8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8"/>
      <color indexed="10"/>
      <name val="Arial"/>
      <family val="2"/>
    </font>
    <font>
      <sz val="11"/>
      <color indexed="10"/>
      <name val="Calibri"/>
      <family val="2"/>
    </font>
    <font>
      <vertAlign val="superscript"/>
      <sz val="7.5"/>
      <name val="Frutiger 45 Light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b/>
      <sz val="10"/>
      <color indexed="52"/>
      <name val="Times New Roman"/>
      <family val="2"/>
    </font>
    <font>
      <b/>
      <sz val="11"/>
      <color indexed="10"/>
      <name val="Calibri"/>
      <family val="2"/>
      <scheme val="minor"/>
    </font>
    <font>
      <sz val="10"/>
      <color indexed="20"/>
      <name val="Times New Roman"/>
      <family val="2"/>
    </font>
    <font>
      <u/>
      <sz val="10"/>
      <color indexed="36"/>
      <name val="Arial"/>
      <family val="2"/>
    </font>
    <font>
      <i/>
      <sz val="10"/>
      <color indexed="23"/>
      <name val="Times New Roman"/>
      <family val="2"/>
    </font>
    <font>
      <u/>
      <sz val="6.55"/>
      <color indexed="12"/>
      <name val="Helv"/>
    </font>
    <font>
      <u/>
      <sz val="10"/>
      <color indexed="12"/>
      <name val="Arial"/>
      <family val="2"/>
    </font>
    <font>
      <sz val="10"/>
      <color indexed="62"/>
      <name val="Times New Roman"/>
      <family val="2"/>
    </font>
    <font>
      <b/>
      <sz val="10"/>
      <color indexed="9"/>
      <name val="Times New Roman"/>
      <family val="2"/>
    </font>
    <font>
      <sz val="10"/>
      <color indexed="52"/>
      <name val="Times New Roman"/>
      <family val="2"/>
    </font>
    <font>
      <sz val="11"/>
      <color indexed="10"/>
      <name val="Calibri"/>
      <family val="2"/>
      <scheme val="minor"/>
    </font>
    <font>
      <sz val="10"/>
      <color indexed="60"/>
      <name val="Times New Roman"/>
      <family val="2"/>
    </font>
    <font>
      <sz val="11"/>
      <color indexed="19"/>
      <name val="Calibri"/>
      <family val="2"/>
      <scheme val="minor"/>
    </font>
    <font>
      <sz val="9.75"/>
      <name val="Helv"/>
    </font>
    <font>
      <sz val="10"/>
      <name val="Courier"/>
      <family val="3"/>
    </font>
    <font>
      <sz val="10"/>
      <name val="Helv"/>
    </font>
    <font>
      <b/>
      <sz val="15"/>
      <color indexed="56"/>
      <name val="Times New Roman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Times New Roman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Times New Roman"/>
      <family val="2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0"/>
      <color indexed="39"/>
      <name val="Times New Roman"/>
      <family val="1"/>
    </font>
    <font>
      <b/>
      <sz val="10"/>
      <color indexed="8"/>
      <name val="Times New Roman"/>
      <family val="2"/>
    </font>
    <font>
      <b/>
      <sz val="10"/>
      <color indexed="63"/>
      <name val="Times New Roman"/>
      <family val="2"/>
    </font>
    <font>
      <sz val="10"/>
      <color indexed="10"/>
      <name val="Times New Roman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8"/>
      <color indexed="10"/>
      <name val="Frutiger 45 Light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8"/>
      <color theme="10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vertAlign val="superscript"/>
      <sz val="8"/>
      <name val="Arial"/>
      <family val="2"/>
    </font>
    <font>
      <sz val="7.5"/>
      <color rgb="FF000000"/>
      <name val="Arial"/>
      <family val="2"/>
    </font>
    <font>
      <vertAlign val="superscript"/>
      <sz val="7.5"/>
      <color theme="1"/>
      <name val="Arial"/>
      <family val="2"/>
    </font>
    <font>
      <sz val="10"/>
      <name val="Arial"/>
      <family val="2"/>
    </font>
    <font>
      <sz val="7.5"/>
      <name val="Frutiger 45 Light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10"/>
      <color indexed="9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7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</font>
    <font>
      <sz val="10"/>
      <name val="Arial"/>
    </font>
  </fonts>
  <fills count="10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Trellis">
        <fgColor indexed="1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indexed="11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1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gray125">
        <fgColor indexed="1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42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0" fontId="15" fillId="0" borderId="0"/>
    <xf numFmtId="9" fontId="14" fillId="0" borderId="0" applyFont="0" applyFill="0" applyBorder="0" applyAlignment="0" applyProtection="0"/>
    <xf numFmtId="0" fontId="17" fillId="0" borderId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0" fillId="0" borderId="0"/>
    <xf numFmtId="166" fontId="21" fillId="0" borderId="0">
      <alignment horizontal="right" vertical="center" wrapText="1"/>
    </xf>
    <xf numFmtId="0" fontId="22" fillId="0" borderId="0">
      <alignment horizontal="right" vertical="center" wrapText="1"/>
    </xf>
    <xf numFmtId="0" fontId="23" fillId="0" borderId="0">
      <alignment horizontal="left" vertical="center" wrapText="1"/>
    </xf>
    <xf numFmtId="0" fontId="21" fillId="0" borderId="0">
      <alignment horizontal="left" vertical="center" wrapText="1"/>
    </xf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14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2" borderId="0" applyNumberFormat="0" applyBorder="0" applyAlignment="0" applyProtection="0"/>
    <xf numFmtId="0" fontId="29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1" fillId="38" borderId="0" applyNumberFormat="0" applyFont="0" applyBorder="0" applyAlignment="0">
      <protection locked="0"/>
    </xf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32" fillId="4" borderId="0" applyNumberFormat="0" applyBorder="0" applyAlignment="0" applyProtection="0"/>
    <xf numFmtId="0" fontId="33" fillId="40" borderId="5" applyNumberFormat="0" applyAlignment="0" applyProtection="0"/>
    <xf numFmtId="0" fontId="34" fillId="0" borderId="0">
      <alignment horizontal="centerContinuous"/>
    </xf>
    <xf numFmtId="0" fontId="35" fillId="5" borderId="0" applyNumberFormat="0" applyBorder="0" applyAlignment="0" applyProtection="0"/>
    <xf numFmtId="0" fontId="36" fillId="40" borderId="5" applyNumberFormat="0" applyAlignment="0" applyProtection="0"/>
    <xf numFmtId="0" fontId="36" fillId="40" borderId="5" applyNumberFormat="0" applyAlignment="0" applyProtection="0"/>
    <xf numFmtId="0" fontId="37" fillId="41" borderId="6"/>
    <xf numFmtId="0" fontId="38" fillId="0" borderId="0">
      <alignment horizontal="right"/>
    </xf>
    <xf numFmtId="0" fontId="39" fillId="42" borderId="7" applyNumberFormat="0" applyAlignment="0" applyProtection="0"/>
    <xf numFmtId="171" fontId="40" fillId="0" borderId="0" applyFont="0" applyFill="0" applyBorder="0" applyProtection="0">
      <alignment horizontal="right"/>
    </xf>
    <xf numFmtId="166" fontId="31" fillId="0" borderId="0" applyBorder="0"/>
    <xf numFmtId="166" fontId="31" fillId="0" borderId="8"/>
    <xf numFmtId="0" fontId="41" fillId="4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31" fillId="41" borderId="0" applyNumberFormat="0" applyFont="0" applyBorder="0" applyAlignment="0">
      <protection locked="0"/>
    </xf>
    <xf numFmtId="172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34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0" borderId="0"/>
    <xf numFmtId="0" fontId="52" fillId="42" borderId="7" applyNumberFormat="0" applyAlignment="0" applyProtection="0"/>
    <xf numFmtId="0" fontId="53" fillId="0" borderId="12" applyNumberFormat="0" applyFill="0" applyAlignment="0" applyProtection="0"/>
    <xf numFmtId="0" fontId="54" fillId="0" borderId="12" applyNumberFormat="0" applyFill="0" applyAlignment="0" applyProtection="0"/>
    <xf numFmtId="3" fontId="31" fillId="41" borderId="13" applyFont="0" applyBorder="0">
      <alignment horizontal="right" vertical="center"/>
      <protection locked="0"/>
    </xf>
    <xf numFmtId="0" fontId="55" fillId="46" borderId="0" applyNumberFormat="0" applyBorder="0" applyAlignment="0" applyProtection="0"/>
    <xf numFmtId="0" fontId="28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5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" fillId="0" borderId="0"/>
    <xf numFmtId="0" fontId="3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57" fillId="0" borderId="0">
      <alignment horizontal="left"/>
    </xf>
    <xf numFmtId="0" fontId="58" fillId="0" borderId="0"/>
    <xf numFmtId="0" fontId="59" fillId="40" borderId="14" applyNumberFormat="0" applyAlignment="0" applyProtection="0"/>
    <xf numFmtId="0" fontId="59" fillId="40" borderId="14" applyNumberFormat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0"/>
    <xf numFmtId="4" fontId="64" fillId="47" borderId="14" applyNumberFormat="0" applyProtection="0">
      <alignment vertical="center"/>
    </xf>
    <xf numFmtId="4" fontId="65" fillId="47" borderId="14" applyNumberFormat="0" applyProtection="0">
      <alignment vertical="center"/>
    </xf>
    <xf numFmtId="4" fontId="64" fillId="47" borderId="14" applyNumberFormat="0" applyProtection="0">
      <alignment horizontal="left" vertical="center" indent="1"/>
    </xf>
    <xf numFmtId="4" fontId="64" fillId="47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49" borderId="14" applyNumberFormat="0" applyProtection="0">
      <alignment horizontal="right" vertical="center"/>
    </xf>
    <xf numFmtId="4" fontId="64" fillId="50" borderId="14" applyNumberFormat="0" applyProtection="0">
      <alignment horizontal="right" vertical="center"/>
    </xf>
    <xf numFmtId="4" fontId="64" fillId="51" borderId="14" applyNumberFormat="0" applyProtection="0">
      <alignment horizontal="right" vertical="center"/>
    </xf>
    <xf numFmtId="4" fontId="64" fillId="52" borderId="14" applyNumberFormat="0" applyProtection="0">
      <alignment horizontal="right" vertical="center"/>
    </xf>
    <xf numFmtId="4" fontId="64" fillId="53" borderId="14" applyNumberFormat="0" applyProtection="0">
      <alignment horizontal="right" vertical="center"/>
    </xf>
    <xf numFmtId="4" fontId="64" fillId="54" borderId="14" applyNumberFormat="0" applyProtection="0">
      <alignment horizontal="right" vertical="center"/>
    </xf>
    <xf numFmtId="4" fontId="64" fillId="55" borderId="14" applyNumberFormat="0" applyProtection="0">
      <alignment horizontal="right" vertical="center"/>
    </xf>
    <xf numFmtId="4" fontId="64" fillId="56" borderId="14" applyNumberFormat="0" applyProtection="0">
      <alignment horizontal="right" vertical="center"/>
    </xf>
    <xf numFmtId="4" fontId="64" fillId="57" borderId="14" applyNumberFormat="0" applyProtection="0">
      <alignment horizontal="right" vertical="center"/>
    </xf>
    <xf numFmtId="4" fontId="66" fillId="58" borderId="14" applyNumberFormat="0" applyProtection="0">
      <alignment horizontal="left" vertical="center" indent="1"/>
    </xf>
    <xf numFmtId="4" fontId="64" fillId="59" borderId="15" applyNumberFormat="0" applyProtection="0">
      <alignment horizontal="left" vertical="center" indent="1"/>
    </xf>
    <xf numFmtId="4" fontId="67" fillId="60" borderId="0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1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2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63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14" fillId="64" borderId="6" applyNumberFormat="0">
      <protection locked="0"/>
    </xf>
    <xf numFmtId="0" fontId="4" fillId="65" borderId="16" applyBorder="0"/>
    <xf numFmtId="4" fontId="64" fillId="66" borderId="14" applyNumberFormat="0" applyProtection="0">
      <alignment vertical="center"/>
    </xf>
    <xf numFmtId="4" fontId="65" fillId="66" borderId="14" applyNumberFormat="0" applyProtection="0">
      <alignment vertical="center"/>
    </xf>
    <xf numFmtId="4" fontId="64" fillId="66" borderId="14" applyNumberFormat="0" applyProtection="0">
      <alignment horizontal="left" vertical="center" indent="1"/>
    </xf>
    <xf numFmtId="4" fontId="64" fillId="66" borderId="14" applyNumberFormat="0" applyProtection="0">
      <alignment horizontal="left" vertical="center" indent="1"/>
    </xf>
    <xf numFmtId="4" fontId="64" fillId="59" borderId="14" applyNumberFormat="0" applyProtection="0">
      <alignment horizontal="right" vertical="center"/>
    </xf>
    <xf numFmtId="4" fontId="65" fillId="59" borderId="14" applyNumberFormat="0" applyProtection="0">
      <alignment horizontal="right" vertical="center"/>
    </xf>
    <xf numFmtId="0" fontId="14" fillId="48" borderId="14" applyNumberFormat="0" applyProtection="0">
      <alignment horizontal="left" vertical="center" indent="1"/>
    </xf>
    <xf numFmtId="0" fontId="14" fillId="48" borderId="14" applyNumberFormat="0" applyProtection="0">
      <alignment horizontal="left" vertical="center" indent="1"/>
    </xf>
    <xf numFmtId="0" fontId="68" fillId="0" borderId="0"/>
    <xf numFmtId="0" fontId="3" fillId="67" borderId="6"/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0" fontId="70" fillId="0" borderId="0" applyNumberFormat="0" applyFill="0" applyBorder="0" applyAlignment="0" applyProtection="0"/>
    <xf numFmtId="49" fontId="14" fillId="0" borderId="0" applyFont="0" applyFill="0" applyBorder="0" applyAlignment="0" applyProtection="0"/>
    <xf numFmtId="0" fontId="42" fillId="0" borderId="17" applyNumberFormat="0" applyFill="0" applyAlignment="0" applyProtection="0"/>
    <xf numFmtId="10" fontId="31" fillId="41" borderId="13" applyFont="0" applyBorder="0">
      <alignment horizontal="right" vertical="center"/>
      <protection locked="0"/>
    </xf>
    <xf numFmtId="0" fontId="71" fillId="0" borderId="0"/>
    <xf numFmtId="0" fontId="31" fillId="41" borderId="18" applyFont="0" applyBorder="0">
      <alignment horizontal="left" vertical="center"/>
      <protection locked="0"/>
    </xf>
    <xf numFmtId="0" fontId="63" fillId="0" borderId="0" applyNumberFormat="0" applyFill="0" applyBorder="0" applyAlignment="0" applyProtection="0"/>
    <xf numFmtId="0" fontId="72" fillId="0" borderId="0"/>
    <xf numFmtId="0" fontId="73" fillId="68" borderId="0" applyBorder="0" applyProtection="0">
      <alignment horizontal="left" vertical="center"/>
    </xf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173" fontId="7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6" fillId="40" borderId="14" applyNumberFormat="0" applyAlignment="0" applyProtection="0"/>
    <xf numFmtId="6" fontId="7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2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98" fillId="3" borderId="0" applyNumberFormat="0" applyBorder="0" applyAlignment="0" applyProtection="0"/>
    <xf numFmtId="0" fontId="98" fillId="3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77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2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98" fillId="4" borderId="0" applyNumberFormat="0" applyBorder="0" applyAlignment="0" applyProtection="0"/>
    <xf numFmtId="0" fontId="98" fillId="4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28" fillId="39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2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98" fillId="5" borderId="0" applyNumberFormat="0" applyBorder="0" applyAlignment="0" applyProtection="0"/>
    <xf numFmtId="0" fontId="98" fillId="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28" fillId="8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2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2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3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28" fillId="39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2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9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2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28" fillId="46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2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2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0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2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4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28" fillId="39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2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1" fillId="98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30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7" fillId="7" borderId="0" applyNumberFormat="0" applyBorder="0" applyAlignment="0" applyProtection="0"/>
    <xf numFmtId="0" fontId="97" fillId="79" borderId="0" applyNumberFormat="0" applyBorder="0" applyAlignment="0" applyProtection="0"/>
    <xf numFmtId="0" fontId="30" fillId="13" borderId="0" applyNumberFormat="0" applyBorder="0" applyAlignment="0" applyProtection="0"/>
    <xf numFmtId="0" fontId="97" fillId="79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30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7" fillId="34" borderId="0" applyNumberFormat="0" applyBorder="0" applyAlignment="0" applyProtection="0"/>
    <xf numFmtId="0" fontId="97" fillId="83" borderId="0" applyNumberFormat="0" applyBorder="0" applyAlignment="0" applyProtection="0"/>
    <xf numFmtId="0" fontId="30" fillId="10" borderId="0" applyNumberFormat="0" applyBorder="0" applyAlignment="0" applyProtection="0"/>
    <xf numFmtId="0" fontId="97" fillId="83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30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87" borderId="0" applyNumberFormat="0" applyBorder="0" applyAlignment="0" applyProtection="0"/>
    <xf numFmtId="0" fontId="30" fillId="11" borderId="0" applyNumberFormat="0" applyBorder="0" applyAlignment="0" applyProtection="0"/>
    <xf numFmtId="0" fontId="97" fillId="87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4" borderId="0" applyNumberFormat="0" applyBorder="0" applyAlignment="0" applyProtection="0"/>
    <xf numFmtId="0" fontId="97" fillId="91" borderId="0" applyNumberFormat="0" applyBorder="0" applyAlignment="0" applyProtection="0"/>
    <xf numFmtId="0" fontId="30" fillId="14" borderId="0" applyNumberFormat="0" applyBorder="0" applyAlignment="0" applyProtection="0"/>
    <xf numFmtId="0" fontId="97" fillId="91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7" borderId="0" applyNumberFormat="0" applyBorder="0" applyAlignment="0" applyProtection="0"/>
    <xf numFmtId="0" fontId="97" fillId="95" borderId="0" applyNumberFormat="0" applyBorder="0" applyAlignment="0" applyProtection="0"/>
    <xf numFmtId="0" fontId="30" fillId="15" borderId="0" applyNumberFormat="0" applyBorder="0" applyAlignment="0" applyProtection="0"/>
    <xf numFmtId="0" fontId="97" fillId="9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0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7" fillId="10" borderId="0" applyNumberFormat="0" applyBorder="0" applyAlignment="0" applyProtection="0"/>
    <xf numFmtId="0" fontId="97" fillId="99" borderId="0" applyNumberFormat="0" applyBorder="0" applyAlignment="0" applyProtection="0"/>
    <xf numFmtId="0" fontId="30" fillId="16" borderId="0" applyNumberFormat="0" applyBorder="0" applyAlignment="0" applyProtection="0"/>
    <xf numFmtId="0" fontId="97" fillId="99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99" fillId="16" borderId="0" applyNumberFormat="0" applyBorder="0" applyAlignment="0" applyProtection="0"/>
    <xf numFmtId="0" fontId="31" fillId="0" borderId="3">
      <alignment horizontal="center" vertical="center"/>
    </xf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28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4" fillId="39" borderId="4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1" fillId="75" borderId="26" applyNumberFormat="0" applyFont="0" applyAlignment="0" applyProtection="0"/>
    <xf numFmtId="0" fontId="28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4" fillId="39" borderId="4" applyNumberFormat="0" applyFon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3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1" fillId="64" borderId="22" applyNumberFormat="0" applyAlignment="0" applyProtection="0"/>
    <xf numFmtId="0" fontId="91" fillId="73" borderId="22" applyNumberFormat="0" applyAlignment="0" applyProtection="0"/>
    <xf numFmtId="0" fontId="33" fillId="40" borderId="5" applyNumberFormat="0" applyAlignment="0" applyProtection="0"/>
    <xf numFmtId="0" fontId="91" fillId="73" borderId="22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100" fillId="40" borderId="5" applyNumberFormat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86" fillId="7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86" fillId="69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6" fontId="31" fillId="0" borderId="0" applyBorder="0"/>
    <xf numFmtId="166" fontId="31" fillId="0" borderId="8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41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87" fillId="6" borderId="0" applyNumberFormat="0" applyBorder="0" applyAlignment="0" applyProtection="0"/>
    <xf numFmtId="0" fontId="87" fillId="70" borderId="0" applyNumberFormat="0" applyBorder="0" applyAlignment="0" applyProtection="0"/>
    <xf numFmtId="0" fontId="41" fillId="4" borderId="0" applyNumberFormat="0" applyBorder="0" applyAlignment="0" applyProtection="0"/>
    <xf numFmtId="0" fontId="87" fillId="70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0" fontId="102" fillId="4" borderId="0" applyNumberFormat="0" applyBorder="0" applyAlignment="0" applyProtection="0"/>
    <xf numFmtId="172" fontId="14" fillId="0" borderId="0" applyFont="0" applyFill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30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7" fillId="100" borderId="0" applyNumberFormat="0" applyBorder="0" applyAlignment="0" applyProtection="0"/>
    <xf numFmtId="0" fontId="97" fillId="76" borderId="0" applyNumberFormat="0" applyBorder="0" applyAlignment="0" applyProtection="0"/>
    <xf numFmtId="0" fontId="30" fillId="17" borderId="0" applyNumberFormat="0" applyBorder="0" applyAlignment="0" applyProtection="0"/>
    <xf numFmtId="0" fontId="97" fillId="76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30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7" fillId="34" borderId="0" applyNumberFormat="0" applyBorder="0" applyAlignment="0" applyProtection="0"/>
    <xf numFmtId="0" fontId="97" fillId="80" borderId="0" applyNumberFormat="0" applyBorder="0" applyAlignment="0" applyProtection="0"/>
    <xf numFmtId="0" fontId="30" fillId="22" borderId="0" applyNumberFormat="0" applyBorder="0" applyAlignment="0" applyProtection="0"/>
    <xf numFmtId="0" fontId="97" fillId="80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30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7" fillId="12" borderId="0" applyNumberFormat="0" applyBorder="0" applyAlignment="0" applyProtection="0"/>
    <xf numFmtId="0" fontId="97" fillId="84" borderId="0" applyNumberFormat="0" applyBorder="0" applyAlignment="0" applyProtection="0"/>
    <xf numFmtId="0" fontId="30" fillId="27" borderId="0" applyNumberFormat="0" applyBorder="0" applyAlignment="0" applyProtection="0"/>
    <xf numFmtId="0" fontId="97" fillId="84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30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7" fillId="65" borderId="0" applyNumberFormat="0" applyBorder="0" applyAlignment="0" applyProtection="0"/>
    <xf numFmtId="0" fontId="97" fillId="88" borderId="0" applyNumberFormat="0" applyBorder="0" applyAlignment="0" applyProtection="0"/>
    <xf numFmtId="0" fontId="30" fillId="14" borderId="0" applyNumberFormat="0" applyBorder="0" applyAlignment="0" applyProtection="0"/>
    <xf numFmtId="0" fontId="97" fillId="88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30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7" fillId="92" borderId="0" applyNumberFormat="0" applyBorder="0" applyAlignment="0" applyProtection="0"/>
    <xf numFmtId="0" fontId="30" fillId="15" borderId="0" applyNumberFormat="0" applyBorder="0" applyAlignment="0" applyProtection="0"/>
    <xf numFmtId="0" fontId="97" fillId="92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30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7" fillId="22" borderId="0" applyNumberFormat="0" applyBorder="0" applyAlignment="0" applyProtection="0"/>
    <xf numFmtId="0" fontId="97" fillId="96" borderId="0" applyNumberFormat="0" applyBorder="0" applyAlignment="0" applyProtection="0"/>
    <xf numFmtId="0" fontId="30" fillId="34" borderId="0" applyNumberFormat="0" applyBorder="0" applyAlignment="0" applyProtection="0"/>
    <xf numFmtId="0" fontId="97" fillId="96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99" fillId="34" borderId="0" applyNumberFormat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49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89" fillId="46" borderId="22" applyNumberFormat="0" applyAlignment="0" applyProtection="0"/>
    <xf numFmtId="0" fontId="89" fillId="72" borderId="22" applyNumberFormat="0" applyAlignment="0" applyProtection="0"/>
    <xf numFmtId="0" fontId="49" fillId="8" borderId="5" applyNumberFormat="0" applyAlignment="0" applyProtection="0"/>
    <xf numFmtId="0" fontId="89" fillId="72" borderId="22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0" fontId="107" fillId="8" borderId="5" applyNumberFormat="0" applyAlignment="0" applyProtection="0"/>
    <xf numFmtId="173" fontId="14" fillId="0" borderId="0" applyFont="0" applyFill="0" applyBorder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52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93" fillId="74" borderId="25" applyNumberFormat="0" applyAlignment="0" applyProtection="0"/>
    <xf numFmtId="0" fontId="52" fillId="42" borderId="7" applyNumberFormat="0" applyAlignment="0" applyProtection="0"/>
    <xf numFmtId="0" fontId="93" fillId="74" borderId="25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8" fillId="42" borderId="7" applyNumberFormat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54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0" fillId="0" borderId="28" applyNumberFormat="0" applyFill="0" applyAlignment="0" applyProtection="0"/>
    <xf numFmtId="0" fontId="92" fillId="0" borderId="24" applyNumberFormat="0" applyFill="0" applyAlignment="0" applyProtection="0"/>
    <xf numFmtId="0" fontId="54" fillId="0" borderId="12" applyNumberFormat="0" applyFill="0" applyAlignment="0" applyProtection="0"/>
    <xf numFmtId="0" fontId="92" fillId="0" borderId="24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09" fillId="0" borderId="12" applyNumberFormat="0" applyFill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55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2" fillId="71" borderId="0" applyNumberFormat="0" applyBorder="0" applyAlignment="0" applyProtection="0"/>
    <xf numFmtId="0" fontId="88" fillId="71" borderId="0" applyNumberFormat="0" applyBorder="0" applyAlignment="0" applyProtection="0"/>
    <xf numFmtId="0" fontId="55" fillId="46" borderId="0" applyNumberFormat="0" applyBorder="0" applyAlignment="0" applyProtection="0"/>
    <xf numFmtId="0" fontId="88" fillId="71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1" fillId="46" borderId="0" applyNumberFormat="0" applyBorder="0" applyAlignment="0" applyProtection="0"/>
    <xf numFmtId="0" fontId="113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13" fillId="0" borderId="0"/>
    <xf numFmtId="0" fontId="113" fillId="0" borderId="0"/>
    <xf numFmtId="0" fontId="113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0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7" fillId="0" borderId="29" applyNumberFormat="0" applyFill="0" applyAlignment="0" applyProtection="0"/>
    <xf numFmtId="0" fontId="83" fillId="0" borderId="19" applyNumberFormat="0" applyFill="0" applyAlignment="0" applyProtection="0"/>
    <xf numFmtId="0" fontId="60" fillId="0" borderId="9" applyNumberFormat="0" applyFill="0" applyAlignment="0" applyProtection="0"/>
    <xf numFmtId="0" fontId="83" fillId="0" borderId="1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116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61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9" fillId="0" borderId="30" applyNumberFormat="0" applyFill="0" applyAlignment="0" applyProtection="0"/>
    <xf numFmtId="0" fontId="84" fillId="0" borderId="20" applyNumberFormat="0" applyFill="0" applyAlignment="0" applyProtection="0"/>
    <xf numFmtId="0" fontId="61" fillId="0" borderId="10" applyNumberFormat="0" applyFill="0" applyAlignment="0" applyProtection="0"/>
    <xf numFmtId="0" fontId="84" fillId="0" borderId="2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18" fillId="0" borderId="10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62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1" fillId="0" borderId="31" applyNumberFormat="0" applyFill="0" applyAlignment="0" applyProtection="0"/>
    <xf numFmtId="0" fontId="85" fillId="0" borderId="21" applyNumberFormat="0" applyFill="0" applyAlignment="0" applyProtection="0"/>
    <xf numFmtId="0" fontId="62" fillId="0" borderId="11" applyNumberFormat="0" applyFill="0" applyAlignment="0" applyProtection="0"/>
    <xf numFmtId="0" fontId="85" fillId="0" borderId="2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11" applyNumberFormat="0" applyFill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3" fillId="101" borderId="6"/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59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4" fillId="61" borderId="14" applyNumberFormat="0" applyProtection="0">
      <alignment horizontal="left" vertical="center" indent="1"/>
    </xf>
    <xf numFmtId="4" fontId="69" fillId="59" borderId="14" applyNumberFormat="0" applyProtection="0">
      <alignment horizontal="right" vertical="center"/>
    </xf>
    <xf numFmtId="4" fontId="69" fillId="59" borderId="14" applyNumberFormat="0" applyProtection="0">
      <alignment horizontal="right" vertical="center"/>
    </xf>
    <xf numFmtId="0" fontId="31" fillId="0" borderId="1">
      <alignment horizontal="center" vertical="center"/>
    </xf>
    <xf numFmtId="175" fontId="14" fillId="0" borderId="32" applyFill="0" applyProtection="0">
      <alignment horizontal="right" vertical="center" wrapText="1"/>
    </xf>
    <xf numFmtId="176" fontId="14" fillId="0" borderId="32" applyFill="0" applyProtection="0">
      <alignment horizontal="right" vertical="center" wrapText="1"/>
    </xf>
    <xf numFmtId="175" fontId="14" fillId="0" borderId="0" applyFill="0" applyBorder="0" applyProtection="0">
      <alignment horizontal="right" vertic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Protection="0"/>
    <xf numFmtId="169" fontId="14" fillId="0" borderId="0" applyFont="0" applyFill="0" applyBorder="0" applyProtection="0"/>
    <xf numFmtId="170" fontId="14" fillId="0" borderId="0" applyFont="0" applyFill="0" applyBorder="0" applyProtection="0"/>
    <xf numFmtId="170" fontId="14" fillId="0" borderId="0" applyFont="0" applyFill="0" applyBorder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42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96" fillId="0" borderId="33" applyNumberFormat="0" applyFill="0" applyAlignment="0" applyProtection="0"/>
    <xf numFmtId="0" fontId="96" fillId="0" borderId="27" applyNumberFormat="0" applyFill="0" applyAlignment="0" applyProtection="0"/>
    <xf numFmtId="0" fontId="42" fillId="0" borderId="17" applyNumberFormat="0" applyFill="0" applyAlignment="0" applyProtection="0"/>
    <xf numFmtId="0" fontId="96" fillId="0" borderId="2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0" fontId="124" fillId="0" borderId="17" applyNumberFormat="0" applyFill="0" applyAlignment="0" applyProtection="0"/>
    <xf numFmtId="173" fontId="7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4" fontId="115" fillId="0" borderId="0" applyFont="0" applyFill="0" applyBorder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76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90" fillId="64" borderId="23" applyNumberFormat="0" applyAlignment="0" applyProtection="0"/>
    <xf numFmtId="0" fontId="90" fillId="73" borderId="23" applyNumberFormat="0" applyAlignment="0" applyProtection="0"/>
    <xf numFmtId="0" fontId="76" fillId="40" borderId="14" applyNumberFormat="0" applyAlignment="0" applyProtection="0"/>
    <xf numFmtId="0" fontId="90" fillId="73" borderId="23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0" fontId="125" fillId="40" borderId="14" applyNumberFormat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31" fillId="0" borderId="0"/>
    <xf numFmtId="0" fontId="31" fillId="0" borderId="0"/>
    <xf numFmtId="0" fontId="14" fillId="0" borderId="0"/>
    <xf numFmtId="0" fontId="141" fillId="0" borderId="0"/>
    <xf numFmtId="0" fontId="1" fillId="0" borderId="0"/>
    <xf numFmtId="0" fontId="98" fillId="3" borderId="0" applyNumberFormat="0" applyBorder="0" applyAlignment="0" applyProtection="0"/>
    <xf numFmtId="0" fontId="98" fillId="4" borderId="0" applyNumberFormat="0" applyBorder="0" applyAlignment="0" applyProtection="0"/>
    <xf numFmtId="0" fontId="98" fillId="5" borderId="0" applyNumberFormat="0" applyBorder="0" applyAlignment="0" applyProtection="0"/>
    <xf numFmtId="0" fontId="98" fillId="6" borderId="0" applyNumberFormat="0" applyBorder="0" applyAlignment="0" applyProtection="0"/>
    <xf numFmtId="0" fontId="98" fillId="7" borderId="0" applyNumberFormat="0" applyBorder="0" applyAlignment="0" applyProtection="0"/>
    <xf numFmtId="0" fontId="98" fillId="8" borderId="0" applyNumberFormat="0" applyBorder="0" applyAlignment="0" applyProtection="0"/>
    <xf numFmtId="0" fontId="98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6" borderId="0" applyNumberFormat="0" applyBorder="0" applyAlignment="0" applyProtection="0"/>
    <xf numFmtId="0" fontId="98" fillId="9" borderId="0" applyNumberFormat="0" applyBorder="0" applyAlignment="0" applyProtection="0"/>
    <xf numFmtId="0" fontId="98" fillId="12" borderId="0" applyNumberFormat="0" applyBorder="0" applyAlignment="0" applyProtection="0"/>
    <xf numFmtId="0" fontId="113" fillId="0" borderId="0"/>
    <xf numFmtId="0" fontId="28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14" fillId="0" borderId="0"/>
    <xf numFmtId="9" fontId="115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6" fillId="0" borderId="0"/>
    <xf numFmtId="0" fontId="147" fillId="0" borderId="0"/>
    <xf numFmtId="9" fontId="148" fillId="0" borderId="0" applyFont="0" applyFill="0" applyBorder="0" applyAlignment="0" applyProtection="0"/>
    <xf numFmtId="0" fontId="149" fillId="0" borderId="0"/>
    <xf numFmtId="0" fontId="151" fillId="0" borderId="0"/>
    <xf numFmtId="0" fontId="152" fillId="0" borderId="0"/>
    <xf numFmtId="0" fontId="147" fillId="0" borderId="0"/>
    <xf numFmtId="9" fontId="148" fillId="0" borderId="0" applyFont="0" applyFill="0" applyBorder="0" applyAlignment="0" applyProtection="0"/>
    <xf numFmtId="0" fontId="153" fillId="0" borderId="0"/>
    <xf numFmtId="0" fontId="95" fillId="0" borderId="0" applyNumberFormat="0" applyFill="0" applyBorder="0" applyAlignment="0" applyProtection="0"/>
    <xf numFmtId="0" fontId="155" fillId="0" borderId="0"/>
    <xf numFmtId="9" fontId="155" fillId="0" borderId="0" applyFont="0" applyFill="0" applyBorder="0" applyAlignment="0" applyProtection="0"/>
    <xf numFmtId="0" fontId="156" fillId="0" borderId="0"/>
    <xf numFmtId="0" fontId="156" fillId="0" borderId="0"/>
    <xf numFmtId="0" fontId="158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14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8" fontId="115" fillId="0" borderId="0" applyFont="0" applyFill="0" applyBorder="0" applyAlignment="0" applyProtection="0"/>
    <xf numFmtId="0" fontId="14" fillId="0" borderId="0"/>
    <xf numFmtId="164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8" fillId="0" borderId="0"/>
    <xf numFmtId="0" fontId="159" fillId="0" borderId="0"/>
    <xf numFmtId="0" fontId="159" fillId="0" borderId="0"/>
    <xf numFmtId="0" fontId="160" fillId="0" borderId="0"/>
    <xf numFmtId="0" fontId="160" fillId="0" borderId="0"/>
    <xf numFmtId="0" fontId="1" fillId="0" borderId="0"/>
    <xf numFmtId="0" fontId="161" fillId="0" borderId="0" applyNumberFormat="0" applyBorder="0" applyAlignment="0"/>
    <xf numFmtId="0" fontId="155" fillId="0" borderId="0"/>
    <xf numFmtId="0" fontId="162" fillId="0" borderId="0"/>
    <xf numFmtId="0" fontId="6" fillId="0" borderId="0"/>
    <xf numFmtId="0" fontId="14" fillId="0" borderId="0"/>
    <xf numFmtId="0" fontId="164" fillId="0" borderId="0"/>
    <xf numFmtId="0" fontId="147" fillId="0" borderId="0"/>
    <xf numFmtId="0" fontId="165" fillId="0" borderId="0"/>
    <xf numFmtId="0" fontId="166" fillId="0" borderId="0"/>
    <xf numFmtId="0" fontId="168" fillId="0" borderId="0"/>
    <xf numFmtId="0" fontId="169" fillId="0" borderId="0"/>
    <xf numFmtId="9" fontId="1" fillId="0" borderId="0" applyFont="0" applyFill="0" applyBorder="0" applyAlignment="0" applyProtection="0"/>
    <xf numFmtId="0" fontId="172" fillId="0" borderId="0"/>
    <xf numFmtId="0" fontId="173" fillId="0" borderId="0"/>
    <xf numFmtId="0" fontId="174" fillId="0" borderId="0"/>
    <xf numFmtId="0" fontId="177" fillId="0" borderId="0"/>
    <xf numFmtId="0" fontId="179" fillId="0" borderId="0"/>
    <xf numFmtId="0" fontId="180" fillId="0" borderId="0"/>
    <xf numFmtId="0" fontId="181" fillId="0" borderId="0"/>
    <xf numFmtId="0" fontId="132" fillId="0" borderId="0"/>
    <xf numFmtId="0" fontId="155" fillId="0" borderId="0"/>
    <xf numFmtId="0" fontId="182" fillId="0" borderId="0"/>
    <xf numFmtId="0" fontId="1" fillId="0" borderId="0"/>
    <xf numFmtId="0" fontId="183" fillId="0" borderId="0"/>
    <xf numFmtId="0" fontId="184" fillId="0" borderId="0"/>
    <xf numFmtId="0" fontId="185" fillId="0" borderId="0"/>
    <xf numFmtId="0" fontId="188" fillId="0" borderId="0"/>
    <xf numFmtId="0" fontId="189" fillId="0" borderId="0"/>
    <xf numFmtId="0" fontId="1" fillId="0" borderId="0"/>
    <xf numFmtId="0" fontId="190" fillId="0" borderId="0"/>
    <xf numFmtId="0" fontId="191" fillId="0" borderId="0"/>
  </cellStyleXfs>
  <cellXfs count="653">
    <xf numFmtId="0" fontId="0" fillId="0" borderId="0" xfId="0"/>
    <xf numFmtId="2" fontId="2" fillId="2" borderId="0" xfId="0" applyNumberFormat="1" applyFont="1" applyFill="1"/>
    <xf numFmtId="2" fontId="3" fillId="2" borderId="0" xfId="0" applyNumberFormat="1" applyFont="1" applyFill="1"/>
    <xf numFmtId="3" fontId="3" fillId="2" borderId="0" xfId="0" applyNumberFormat="1" applyFont="1" applyFill="1"/>
    <xf numFmtId="3" fontId="6" fillId="2" borderId="0" xfId="0" applyNumberFormat="1" applyFont="1" applyFill="1"/>
    <xf numFmtId="2" fontId="2" fillId="2" borderId="0" xfId="146" applyNumberFormat="1" applyFont="1" applyFill="1"/>
    <xf numFmtId="2" fontId="3" fillId="2" borderId="0" xfId="146" applyNumberFormat="1" applyFont="1" applyFill="1"/>
    <xf numFmtId="1" fontId="4" fillId="2" borderId="0" xfId="146" applyNumberFormat="1" applyFont="1" applyFill="1" applyBorder="1" applyAlignment="1">
      <alignment horizontal="center"/>
    </xf>
    <xf numFmtId="1" fontId="4" fillId="2" borderId="0" xfId="146" applyNumberFormat="1" applyFont="1" applyFill="1" applyBorder="1" applyAlignment="1">
      <alignment horizontal="left"/>
    </xf>
    <xf numFmtId="49" fontId="11" fillId="2" borderId="0" xfId="146" applyNumberFormat="1" applyFont="1" applyFill="1" applyBorder="1" applyAlignment="1">
      <alignment horizontal="center" vertical="center" wrapText="1"/>
    </xf>
    <xf numFmtId="49" fontId="11" fillId="2" borderId="0" xfId="146" applyNumberFormat="1" applyFont="1" applyFill="1" applyBorder="1" applyAlignment="1">
      <alignment horizontal="left" vertical="center" wrapText="1"/>
    </xf>
    <xf numFmtId="49" fontId="12" fillId="2" borderId="0" xfId="146" applyNumberFormat="1" applyFont="1" applyFill="1" applyBorder="1" applyAlignment="1">
      <alignment horizontal="left" vertical="center"/>
    </xf>
    <xf numFmtId="49" fontId="12" fillId="2" borderId="1" xfId="146" applyNumberFormat="1" applyFont="1" applyFill="1" applyBorder="1" applyAlignment="1">
      <alignment horizontal="left" vertical="center"/>
    </xf>
    <xf numFmtId="49" fontId="12" fillId="2" borderId="0" xfId="146" applyNumberFormat="1" applyFont="1" applyFill="1" applyBorder="1" applyAlignment="1">
      <alignment horizontal="center" vertical="center" wrapText="1"/>
    </xf>
    <xf numFmtId="49" fontId="12" fillId="2" borderId="0" xfId="146" applyNumberFormat="1" applyFont="1" applyFill="1" applyBorder="1" applyAlignment="1">
      <alignment horizontal="left" vertical="center" wrapText="1"/>
    </xf>
    <xf numFmtId="167" fontId="6" fillId="2" borderId="0" xfId="246" applyNumberFormat="1" applyFont="1" applyFill="1"/>
    <xf numFmtId="2" fontId="3" fillId="2" borderId="0" xfId="146" applyNumberFormat="1" applyFont="1" applyFill="1" applyBorder="1"/>
    <xf numFmtId="165" fontId="11" fillId="2" borderId="0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left" indent="1"/>
    </xf>
    <xf numFmtId="3" fontId="3" fillId="2" borderId="0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 applyAlignment="1">
      <alignment horizontal="left" indent="2"/>
    </xf>
    <xf numFmtId="2" fontId="3" fillId="2" borderId="0" xfId="0" applyNumberFormat="1" applyFont="1" applyFill="1" applyAlignment="1"/>
    <xf numFmtId="2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Border="1"/>
    <xf numFmtId="0" fontId="133" fillId="2" borderId="0" xfId="244" applyFont="1" applyFill="1"/>
    <xf numFmtId="0" fontId="133" fillId="2" borderId="35" xfId="244" applyFont="1" applyFill="1" applyBorder="1"/>
    <xf numFmtId="0" fontId="11" fillId="102" borderId="0" xfId="0" applyFont="1" applyFill="1" applyBorder="1"/>
    <xf numFmtId="2" fontId="3" fillId="102" borderId="0" xfId="0" applyNumberFormat="1" applyFont="1" applyFill="1" applyBorder="1"/>
    <xf numFmtId="0" fontId="11" fillId="2" borderId="0" xfId="0" applyFont="1" applyFill="1" applyBorder="1"/>
    <xf numFmtId="0" fontId="133" fillId="2" borderId="0" xfId="244" applyFont="1" applyFill="1" applyBorder="1"/>
    <xf numFmtId="0" fontId="6" fillId="102" borderId="0" xfId="0" applyFont="1" applyFill="1"/>
    <xf numFmtId="2" fontId="3" fillId="102" borderId="0" xfId="0" applyNumberFormat="1" applyFont="1" applyFill="1"/>
    <xf numFmtId="2" fontId="4" fillId="102" borderId="0" xfId="0" applyNumberFormat="1" applyFont="1" applyFill="1"/>
    <xf numFmtId="0" fontId="6" fillId="2" borderId="0" xfId="146" applyFont="1" applyFill="1"/>
    <xf numFmtId="0" fontId="6" fillId="102" borderId="0" xfId="146" applyFont="1" applyFill="1"/>
    <xf numFmtId="0" fontId="7" fillId="102" borderId="0" xfId="146" applyFont="1" applyFill="1"/>
    <xf numFmtId="0" fontId="20" fillId="102" borderId="0" xfId="0" applyFont="1" applyFill="1"/>
    <xf numFmtId="0" fontId="132" fillId="2" borderId="0" xfId="0" applyFont="1" applyFill="1"/>
    <xf numFmtId="0" fontId="132" fillId="102" borderId="0" xfId="0" applyFont="1" applyFill="1"/>
    <xf numFmtId="2" fontId="3" fillId="2" borderId="1" xfId="0" applyNumberFormat="1" applyFont="1" applyFill="1" applyBorder="1"/>
    <xf numFmtId="0" fontId="6" fillId="102" borderId="0" xfId="0" applyFont="1" applyFill="1" applyBorder="1"/>
    <xf numFmtId="0" fontId="20" fillId="102" borderId="0" xfId="0" applyFont="1" applyFill="1" applyBorder="1"/>
    <xf numFmtId="0" fontId="135" fillId="102" borderId="0" xfId="0" applyFont="1" applyFill="1" applyBorder="1"/>
    <xf numFmtId="3" fontId="3" fillId="102" borderId="0" xfId="0" applyNumberFormat="1" applyFont="1" applyFill="1" applyBorder="1"/>
    <xf numFmtId="165" fontId="3" fillId="102" borderId="0" xfId="0" applyNumberFormat="1" applyFont="1" applyFill="1" applyBorder="1"/>
    <xf numFmtId="165" fontId="4" fillId="102" borderId="0" xfId="1" applyNumberFormat="1" applyFont="1" applyFill="1" applyBorder="1"/>
    <xf numFmtId="0" fontId="3" fillId="102" borderId="0" xfId="0" applyFont="1" applyFill="1" applyBorder="1"/>
    <xf numFmtId="2" fontId="3" fillId="102" borderId="0" xfId="0" applyNumberFormat="1" applyFont="1" applyFill="1" applyBorder="1" applyAlignment="1">
      <alignment horizontal="left" indent="1"/>
    </xf>
    <xf numFmtId="0" fontId="0" fillId="102" borderId="0" xfId="0" applyFill="1"/>
    <xf numFmtId="165" fontId="6" fillId="102" borderId="0" xfId="146" applyNumberFormat="1" applyFont="1" applyFill="1"/>
    <xf numFmtId="3" fontId="3" fillId="102" borderId="0" xfId="9248" applyNumberFormat="1" applyFont="1" applyFill="1"/>
    <xf numFmtId="0" fontId="6" fillId="102" borderId="0" xfId="146" applyFont="1" applyFill="1" applyBorder="1"/>
    <xf numFmtId="0" fontId="136" fillId="102" borderId="0" xfId="146" applyFont="1" applyFill="1"/>
    <xf numFmtId="0" fontId="133" fillId="102" borderId="0" xfId="244" applyFont="1" applyFill="1"/>
    <xf numFmtId="0" fontId="10" fillId="102" borderId="0" xfId="0" applyFont="1" applyFill="1" applyBorder="1"/>
    <xf numFmtId="2" fontId="81" fillId="102" borderId="0" xfId="244" applyNumberFormat="1" applyFont="1" applyFill="1" applyBorder="1"/>
    <xf numFmtId="0" fontId="8" fillId="102" borderId="0" xfId="0" applyFont="1" applyFill="1" applyBorder="1" applyAlignment="1">
      <alignment horizontal="left" indent="1"/>
    </xf>
    <xf numFmtId="0" fontId="81" fillId="102" borderId="0" xfId="244" applyFont="1" applyFill="1" applyBorder="1"/>
    <xf numFmtId="2" fontId="2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35" fillId="102" borderId="0" xfId="0" applyFont="1" applyFill="1"/>
    <xf numFmtId="2" fontId="4" fillId="102" borderId="0" xfId="0" applyNumberFormat="1" applyFont="1" applyFill="1" applyBorder="1"/>
    <xf numFmtId="0" fontId="132" fillId="102" borderId="0" xfId="0" applyFont="1" applyFill="1" applyBorder="1"/>
    <xf numFmtId="2" fontId="3" fillId="102" borderId="0" xfId="0" applyNumberFormat="1" applyFont="1" applyFill="1" applyBorder="1" applyAlignment="1">
      <alignment horizontal="left" indent="2"/>
    </xf>
    <xf numFmtId="2" fontId="4" fillId="102" borderId="0" xfId="0" applyNumberFormat="1" applyFont="1" applyFill="1" applyBorder="1" applyAlignment="1">
      <alignment horizontal="left" indent="1"/>
    </xf>
    <xf numFmtId="2" fontId="3" fillId="102" borderId="0" xfId="146" applyNumberFormat="1" applyFont="1" applyFill="1"/>
    <xf numFmtId="2" fontId="3" fillId="102" borderId="0" xfId="146" applyNumberFormat="1" applyFont="1" applyFill="1" applyBorder="1"/>
    <xf numFmtId="0" fontId="24" fillId="102" borderId="0" xfId="0" applyFont="1" applyFill="1" applyBorder="1"/>
    <xf numFmtId="0" fontId="8" fillId="102" borderId="0" xfId="0" applyFont="1" applyFill="1" applyAlignment="1"/>
    <xf numFmtId="49" fontId="11" fillId="2" borderId="0" xfId="146" applyNumberFormat="1" applyFont="1" applyFill="1" applyBorder="1" applyAlignment="1">
      <alignment horizontal="left" vertical="center"/>
    </xf>
    <xf numFmtId="49" fontId="11" fillId="2" borderId="1" xfId="146" applyNumberFormat="1" applyFont="1" applyFill="1" applyBorder="1" applyAlignment="1">
      <alignment horizontal="left" vertical="center"/>
    </xf>
    <xf numFmtId="0" fontId="133" fillId="102" borderId="0" xfId="244" applyFont="1" applyFill="1" applyBorder="1"/>
    <xf numFmtId="0" fontId="81" fillId="102" borderId="0" xfId="244" applyFont="1" applyFill="1"/>
    <xf numFmtId="2" fontId="3" fillId="103" borderId="0" xfId="7996" applyNumberFormat="1" applyFont="1" applyFill="1"/>
    <xf numFmtId="2" fontId="3" fillId="103" borderId="1" xfId="7996" applyNumberFormat="1" applyFont="1" applyFill="1" applyBorder="1"/>
    <xf numFmtId="2" fontId="3" fillId="103" borderId="0" xfId="7996" applyNumberFormat="1" applyFont="1" applyFill="1" applyAlignment="1">
      <alignment horizontal="left" indent="2"/>
    </xf>
    <xf numFmtId="1" fontId="4" fillId="103" borderId="1" xfId="7996" applyNumberFormat="1" applyFont="1" applyFill="1" applyBorder="1"/>
    <xf numFmtId="165" fontId="4" fillId="2" borderId="0" xfId="9249" applyNumberFormat="1" applyFont="1" applyFill="1"/>
    <xf numFmtId="2" fontId="3" fillId="102" borderId="0" xfId="9249" applyNumberFormat="1" applyFont="1" applyFill="1"/>
    <xf numFmtId="2" fontId="2" fillId="2" borderId="0" xfId="9249" applyNumberFormat="1" applyFont="1" applyFill="1" applyBorder="1"/>
    <xf numFmtId="2" fontId="3" fillId="2" borderId="0" xfId="9249" applyNumberFormat="1" applyFont="1" applyFill="1"/>
    <xf numFmtId="1" fontId="4" fillId="102" borderId="0" xfId="9249" applyNumberFormat="1" applyFont="1" applyFill="1" applyBorder="1"/>
    <xf numFmtId="1" fontId="19" fillId="2" borderId="1" xfId="9249" applyNumberFormat="1" applyFont="1" applyFill="1" applyBorder="1"/>
    <xf numFmtId="2" fontId="4" fillId="102" borderId="0" xfId="9249" applyNumberFormat="1" applyFont="1" applyFill="1"/>
    <xf numFmtId="2" fontId="4" fillId="102" borderId="0" xfId="9249" applyNumberFormat="1" applyFont="1" applyFill="1" applyBorder="1"/>
    <xf numFmtId="165" fontId="3" fillId="102" borderId="0" xfId="9249" applyNumberFormat="1" applyFont="1" applyFill="1" applyBorder="1"/>
    <xf numFmtId="2" fontId="5" fillId="2" borderId="1" xfId="9249" applyNumberFormat="1" applyFont="1" applyFill="1" applyBorder="1" applyAlignment="1">
      <alignment horizontal="left" indent="1"/>
    </xf>
    <xf numFmtId="2" fontId="3" fillId="2" borderId="0" xfId="9249" applyNumberFormat="1" applyFont="1" applyFill="1" applyAlignment="1">
      <alignment horizontal="left" indent="2"/>
    </xf>
    <xf numFmtId="165" fontId="3" fillId="2" borderId="0" xfId="9249" applyNumberFormat="1" applyFont="1" applyFill="1"/>
    <xf numFmtId="2" fontId="3" fillId="2" borderId="0" xfId="9249" applyNumberFormat="1" applyFont="1" applyFill="1" applyBorder="1" applyAlignment="1">
      <alignment horizontal="left" indent="2"/>
    </xf>
    <xf numFmtId="165" fontId="3" fillId="2" borderId="0" xfId="9249" applyNumberFormat="1" applyFont="1" applyFill="1" applyBorder="1"/>
    <xf numFmtId="2" fontId="19" fillId="2" borderId="0" xfId="9249" applyNumberFormat="1" applyFont="1" applyFill="1"/>
    <xf numFmtId="2" fontId="19" fillId="2" borderId="1" xfId="9249" applyNumberFormat="1" applyFont="1" applyFill="1" applyBorder="1"/>
    <xf numFmtId="1" fontId="4" fillId="2" borderId="1" xfId="9249" applyNumberFormat="1" applyFont="1" applyFill="1" applyBorder="1"/>
    <xf numFmtId="1" fontId="3" fillId="2" borderId="0" xfId="9249" applyNumberFormat="1" applyFont="1" applyFill="1" applyBorder="1"/>
    <xf numFmtId="165" fontId="3" fillId="102" borderId="0" xfId="9249" applyNumberFormat="1" applyFont="1" applyFill="1"/>
    <xf numFmtId="2" fontId="4" fillId="2" borderId="0" xfId="9249" applyNumberFormat="1" applyFont="1" applyFill="1"/>
    <xf numFmtId="165" fontId="4" fillId="102" borderId="0" xfId="9249" applyNumberFormat="1" applyFont="1" applyFill="1"/>
    <xf numFmtId="165" fontId="5" fillId="2" borderId="1" xfId="9249" applyNumberFormat="1" applyFont="1" applyFill="1" applyBorder="1" applyAlignment="1"/>
    <xf numFmtId="165" fontId="5" fillId="2" borderId="1" xfId="9249" applyNumberFormat="1" applyFont="1" applyFill="1" applyBorder="1"/>
    <xf numFmtId="1" fontId="137" fillId="102" borderId="0" xfId="9249" applyNumberFormat="1" applyFont="1" applyFill="1" applyBorder="1"/>
    <xf numFmtId="165" fontId="3" fillId="102" borderId="0" xfId="9018" applyNumberFormat="1" applyFont="1" applyFill="1" applyBorder="1"/>
    <xf numFmtId="165" fontId="4" fillId="2" borderId="0" xfId="9249" applyNumberFormat="1" applyFont="1" applyFill="1" applyAlignment="1">
      <alignment horizontal="right"/>
    </xf>
    <xf numFmtId="2" fontId="81" fillId="0" borderId="0" xfId="244" applyNumberFormat="1" applyFont="1"/>
    <xf numFmtId="0" fontId="81" fillId="0" borderId="0" xfId="244" applyFont="1"/>
    <xf numFmtId="0" fontId="143" fillId="102" borderId="0" xfId="0" applyFont="1" applyFill="1"/>
    <xf numFmtId="0" fontId="10" fillId="102" borderId="0" xfId="0" applyFont="1" applyFill="1" applyBorder="1" applyAlignment="1">
      <alignment horizontal="left"/>
    </xf>
    <xf numFmtId="168" fontId="6" fillId="102" borderId="0" xfId="146" applyNumberFormat="1" applyFont="1" applyFill="1"/>
    <xf numFmtId="3" fontId="4" fillId="2" borderId="0" xfId="9249" applyNumberFormat="1" applyFont="1" applyFill="1" applyAlignment="1">
      <alignment horizontal="right"/>
    </xf>
    <xf numFmtId="165" fontId="3" fillId="2" borderId="0" xfId="9249" applyNumberFormat="1" applyFont="1" applyFill="1" applyAlignment="1">
      <alignment horizontal="right"/>
    </xf>
    <xf numFmtId="1" fontId="4" fillId="2" borderId="1" xfId="9249" applyNumberFormat="1" applyFont="1" applyFill="1" applyBorder="1" applyAlignment="1">
      <alignment horizontal="right"/>
    </xf>
    <xf numFmtId="1" fontId="4" fillId="103" borderId="40" xfId="7996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 applyAlignment="1">
      <alignment horizontal="right"/>
    </xf>
    <xf numFmtId="2" fontId="4" fillId="2" borderId="40" xfId="0" applyNumberFormat="1" applyFont="1" applyFill="1" applyBorder="1"/>
    <xf numFmtId="1" fontId="4" fillId="2" borderId="40" xfId="0" applyNumberFormat="1" applyFont="1" applyFill="1" applyBorder="1" applyAlignment="1">
      <alignment horizontal="right"/>
    </xf>
    <xf numFmtId="1" fontId="3" fillId="2" borderId="40" xfId="0" applyNumberFormat="1" applyFont="1" applyFill="1" applyBorder="1" applyAlignment="1">
      <alignment horizontal="right"/>
    </xf>
    <xf numFmtId="2" fontId="4" fillId="2" borderId="34" xfId="146" applyNumberFormat="1" applyFont="1" applyFill="1" applyBorder="1"/>
    <xf numFmtId="2" fontId="3" fillId="2" borderId="34" xfId="146" applyNumberFormat="1" applyFont="1" applyFill="1" applyBorder="1" applyAlignment="1">
      <alignment horizontal="right"/>
    </xf>
    <xf numFmtId="2" fontId="4" fillId="2" borderId="40" xfId="146" applyNumberFormat="1" applyFont="1" applyFill="1" applyBorder="1"/>
    <xf numFmtId="1" fontId="4" fillId="2" borderId="40" xfId="146" applyNumberFormat="1" applyFont="1" applyFill="1" applyBorder="1" applyAlignment="1">
      <alignment horizontal="right"/>
    </xf>
    <xf numFmtId="165" fontId="3" fillId="2" borderId="0" xfId="146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165" fontId="4" fillId="2" borderId="0" xfId="146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5" fontId="4" fillId="2" borderId="1" xfId="146" applyNumberFormat="1" applyFont="1" applyFill="1" applyBorder="1" applyAlignment="1">
      <alignment horizontal="right" vertical="center"/>
    </xf>
    <xf numFmtId="165" fontId="4" fillId="2" borderId="1" xfId="146" applyNumberFormat="1" applyFont="1" applyFill="1" applyBorder="1" applyAlignment="1">
      <alignment horizontal="right" vertical="center" wrapText="1"/>
    </xf>
    <xf numFmtId="165" fontId="3" fillId="2" borderId="0" xfId="146" applyNumberFormat="1" applyFont="1" applyFill="1" applyBorder="1" applyAlignment="1">
      <alignment horizontal="right" vertical="center"/>
    </xf>
    <xf numFmtId="165" fontId="4" fillId="2" borderId="0" xfId="146" applyNumberFormat="1" applyFont="1" applyFill="1" applyBorder="1" applyAlignment="1">
      <alignment horizontal="right" vertical="center"/>
    </xf>
    <xf numFmtId="165" fontId="3" fillId="2" borderId="1" xfId="146" applyNumberFormat="1" applyFont="1" applyFill="1" applyBorder="1" applyAlignment="1">
      <alignment horizontal="right" vertical="center"/>
    </xf>
    <xf numFmtId="49" fontId="11" fillId="2" borderId="0" xfId="146" applyNumberFormat="1" applyFont="1" applyFill="1" applyBorder="1" applyAlignment="1">
      <alignment horizontal="left" vertical="center" wrapText="1" indent="1"/>
    </xf>
    <xf numFmtId="0" fontId="25" fillId="102" borderId="0" xfId="146" applyFont="1" applyFill="1" applyBorder="1"/>
    <xf numFmtId="0" fontId="25" fillId="102" borderId="0" xfId="146" applyFont="1" applyFill="1"/>
    <xf numFmtId="165" fontId="25" fillId="102" borderId="0" xfId="0" applyNumberFormat="1" applyFont="1" applyFill="1" applyBorder="1" applyAlignment="1">
      <alignment horizontal="right" vertical="center" wrapText="1"/>
    </xf>
    <xf numFmtId="165" fontId="25" fillId="2" borderId="0" xfId="146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 wrapText="1"/>
    </xf>
    <xf numFmtId="165" fontId="150" fillId="102" borderId="0" xfId="0" applyNumberFormat="1" applyFont="1" applyFill="1" applyBorder="1" applyAlignment="1">
      <alignment horizontal="right" vertical="center"/>
    </xf>
    <xf numFmtId="49" fontId="3" fillId="2" borderId="0" xfId="7997" applyNumberFormat="1" applyFont="1" applyFill="1" applyBorder="1" applyAlignment="1">
      <alignment horizontal="left" vertical="center" wrapText="1"/>
    </xf>
    <xf numFmtId="165" fontId="25" fillId="102" borderId="0" xfId="146" applyNumberFormat="1" applyFont="1" applyFill="1" applyBorder="1" applyAlignment="1">
      <alignment horizontal="right" vertical="center" wrapText="1"/>
    </xf>
    <xf numFmtId="165" fontId="6" fillId="102" borderId="0" xfId="146" applyNumberFormat="1" applyFont="1" applyFill="1" applyBorder="1"/>
    <xf numFmtId="165" fontId="150" fillId="102" borderId="0" xfId="146" applyNumberFormat="1" applyFont="1" applyFill="1" applyBorder="1" applyAlignment="1">
      <alignment horizontal="right" vertical="center" wrapText="1"/>
    </xf>
    <xf numFmtId="165" fontId="150" fillId="102" borderId="0" xfId="146" applyNumberFormat="1" applyFont="1" applyFill="1" applyBorder="1" applyAlignment="1">
      <alignment horizontal="right" vertical="center"/>
    </xf>
    <xf numFmtId="165" fontId="25" fillId="102" borderId="0" xfId="146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/>
    <xf numFmtId="2" fontId="2" fillId="103" borderId="0" xfId="7996" applyNumberFormat="1" applyFont="1" applyFill="1"/>
    <xf numFmtId="0" fontId="127" fillId="0" borderId="0" xfId="7996" applyFont="1" applyFill="1"/>
    <xf numFmtId="0" fontId="127" fillId="0" borderId="0" xfId="7996" applyFont="1" applyFill="1" applyBorder="1"/>
    <xf numFmtId="2" fontId="25" fillId="103" borderId="1" xfId="7996" applyNumberFormat="1" applyFont="1" applyFill="1" applyBorder="1"/>
    <xf numFmtId="2" fontId="3" fillId="103" borderId="0" xfId="7996" applyNumberFormat="1" applyFont="1" applyFill="1" applyBorder="1"/>
    <xf numFmtId="1" fontId="3" fillId="103" borderId="0" xfId="7996" applyNumberFormat="1" applyFont="1" applyFill="1" applyBorder="1" applyAlignment="1">
      <alignment horizontal="right"/>
    </xf>
    <xf numFmtId="0" fontId="128" fillId="0" borderId="0" xfId="7996" applyFont="1" applyFill="1"/>
    <xf numFmtId="1" fontId="4" fillId="103" borderId="2" xfId="7996" applyNumberFormat="1" applyFont="1" applyFill="1" applyBorder="1"/>
    <xf numFmtId="1" fontId="4" fillId="103" borderId="0" xfId="7996" applyNumberFormat="1" applyFont="1" applyFill="1" applyBorder="1"/>
    <xf numFmtId="3" fontId="3" fillId="103" borderId="0" xfId="7996" applyNumberFormat="1" applyFont="1" applyFill="1"/>
    <xf numFmtId="1" fontId="127" fillId="0" borderId="0" xfId="7996" applyNumberFormat="1" applyFont="1" applyFill="1"/>
    <xf numFmtId="3" fontId="3" fillId="103" borderId="0" xfId="7996" applyNumberFormat="1" applyFont="1" applyFill="1" applyAlignment="1"/>
    <xf numFmtId="1" fontId="128" fillId="0" borderId="0" xfId="7996" applyNumberFormat="1" applyFont="1" applyFill="1"/>
    <xf numFmtId="0" fontId="129" fillId="0" borderId="0" xfId="7996" applyFont="1" applyFill="1"/>
    <xf numFmtId="1" fontId="129" fillId="0" borderId="0" xfId="7996" applyNumberFormat="1" applyFont="1" applyFill="1"/>
    <xf numFmtId="3" fontId="4" fillId="103" borderId="40" xfId="7996" applyNumberFormat="1" applyFont="1" applyFill="1" applyBorder="1"/>
    <xf numFmtId="3" fontId="4" fillId="103" borderId="0" xfId="7996" applyNumberFormat="1" applyFont="1" applyFill="1" applyBorder="1"/>
    <xf numFmtId="3" fontId="4" fillId="103" borderId="1" xfId="7996" applyNumberFormat="1" applyFont="1" applyFill="1" applyBorder="1"/>
    <xf numFmtId="2" fontId="3" fillId="0" borderId="0" xfId="7996" applyNumberFormat="1" applyFont="1" applyFill="1" applyAlignment="1">
      <alignment horizontal="left" indent="2"/>
    </xf>
    <xf numFmtId="165" fontId="3" fillId="0" borderId="0" xfId="7996" applyNumberFormat="1" applyFont="1" applyFill="1"/>
    <xf numFmtId="0" fontId="129" fillId="0" borderId="0" xfId="7996" applyFont="1" applyFill="1" applyBorder="1"/>
    <xf numFmtId="3" fontId="128" fillId="0" borderId="0" xfId="7996" applyNumberFormat="1" applyFont="1" applyFill="1" applyBorder="1" applyAlignment="1"/>
    <xf numFmtId="3" fontId="127" fillId="0" borderId="0" xfId="7996" applyNumberFormat="1" applyFont="1" applyFill="1" applyBorder="1" applyAlignment="1">
      <alignment horizontal="right"/>
    </xf>
    <xf numFmtId="2" fontId="25" fillId="2" borderId="0" xfId="146" applyNumberFormat="1" applyFont="1" applyFill="1"/>
    <xf numFmtId="3" fontId="3" fillId="2" borderId="0" xfId="7996" applyNumberFormat="1" applyFont="1" applyFill="1"/>
    <xf numFmtId="3" fontId="4" fillId="2" borderId="1" xfId="7996" applyNumberFormat="1" applyFont="1" applyFill="1" applyBorder="1"/>
    <xf numFmtId="2" fontId="95" fillId="102" borderId="0" xfId="9306" applyNumberFormat="1" applyFill="1"/>
    <xf numFmtId="2" fontId="95" fillId="102" borderId="0" xfId="9306" applyNumberFormat="1" applyFill="1" applyBorder="1"/>
    <xf numFmtId="1" fontId="95" fillId="102" borderId="0" xfId="9306" applyNumberFormat="1" applyFill="1" applyBorder="1" applyAlignment="1">
      <alignment horizontal="right"/>
    </xf>
    <xf numFmtId="1" fontId="95" fillId="102" borderId="0" xfId="9306" applyNumberFormat="1" applyFill="1" applyBorder="1"/>
    <xf numFmtId="1" fontId="4" fillId="2" borderId="1" xfId="9017" applyNumberFormat="1" applyFont="1" applyFill="1" applyBorder="1"/>
    <xf numFmtId="0" fontId="14" fillId="0" borderId="35" xfId="2" applyBorder="1"/>
    <xf numFmtId="0" fontId="3" fillId="102" borderId="0" xfId="146" applyFont="1" applyFill="1" applyBorder="1"/>
    <xf numFmtId="49" fontId="157" fillId="2" borderId="0" xfId="146" applyNumberFormat="1" applyFont="1" applyFill="1" applyBorder="1" applyAlignment="1">
      <alignment horizontal="left" vertical="center" wrapText="1"/>
    </xf>
    <xf numFmtId="49" fontId="11" fillId="102" borderId="0" xfId="146" applyNumberFormat="1" applyFont="1" applyFill="1" applyBorder="1" applyAlignment="1">
      <alignment horizontal="center" vertical="center" wrapText="1"/>
    </xf>
    <xf numFmtId="49" fontId="11" fillId="102" borderId="0" xfId="146" applyNumberFormat="1" applyFont="1" applyFill="1" applyBorder="1" applyAlignment="1">
      <alignment horizontal="left" vertical="center" wrapText="1"/>
    </xf>
    <xf numFmtId="165" fontId="11" fillId="102" borderId="0" xfId="146" applyNumberFormat="1" applyFont="1" applyFill="1" applyBorder="1" applyAlignment="1">
      <alignment horizontal="right" vertical="center" wrapText="1"/>
    </xf>
    <xf numFmtId="165" fontId="3" fillId="102" borderId="0" xfId="146" applyNumberFormat="1" applyFont="1" applyFill="1" applyBorder="1" applyAlignment="1">
      <alignment horizontal="right" vertical="center" wrapText="1"/>
    </xf>
    <xf numFmtId="165" fontId="3" fillId="102" borderId="0" xfId="0" applyNumberFormat="1" applyFont="1" applyFill="1" applyBorder="1" applyAlignment="1">
      <alignment horizontal="right" vertical="center" wrapText="1"/>
    </xf>
    <xf numFmtId="178" fontId="11" fillId="102" borderId="0" xfId="0" applyNumberFormat="1" applyFont="1" applyFill="1" applyBorder="1"/>
    <xf numFmtId="49" fontId="142" fillId="2" borderId="0" xfId="7997" applyNumberFormat="1" applyFont="1" applyFill="1" applyBorder="1" applyAlignment="1">
      <alignment vertical="center"/>
    </xf>
    <xf numFmtId="0" fontId="0" fillId="0" borderId="0" xfId="0" applyFill="1" applyBorder="1"/>
    <xf numFmtId="165" fontId="25" fillId="102" borderId="0" xfId="146" applyNumberFormat="1" applyFont="1" applyFill="1"/>
    <xf numFmtId="0" fontId="95" fillId="102" borderId="0" xfId="9306" applyFill="1" applyBorder="1"/>
    <xf numFmtId="0" fontId="163" fillId="102" borderId="0" xfId="9306" applyFont="1" applyFill="1" applyBorder="1"/>
    <xf numFmtId="2" fontId="25" fillId="102" borderId="0" xfId="146" applyNumberFormat="1" applyFont="1" applyFill="1" applyBorder="1"/>
    <xf numFmtId="2" fontId="25" fillId="2" borderId="0" xfId="146" applyNumberFormat="1" applyFont="1" applyFill="1" applyBorder="1"/>
    <xf numFmtId="2" fontId="25" fillId="102" borderId="0" xfId="0" applyNumberFormat="1" applyFont="1" applyFill="1" applyBorder="1" applyAlignment="1">
      <alignment horizontal="right"/>
    </xf>
    <xf numFmtId="1" fontId="150" fillId="102" borderId="0" xfId="146" applyNumberFormat="1" applyFont="1" applyFill="1" applyBorder="1" applyAlignment="1">
      <alignment horizontal="right"/>
    </xf>
    <xf numFmtId="1" fontId="4" fillId="2" borderId="0" xfId="9249" applyNumberFormat="1" applyFont="1" applyFill="1" applyBorder="1"/>
    <xf numFmtId="165" fontId="3" fillId="2" borderId="34" xfId="9249" applyNumberFormat="1" applyFont="1" applyFill="1" applyBorder="1"/>
    <xf numFmtId="167" fontId="4" fillId="103" borderId="0" xfId="9299" applyNumberFormat="1" applyFont="1" applyFill="1"/>
    <xf numFmtId="165" fontId="3" fillId="103" borderId="0" xfId="9299" applyNumberFormat="1" applyFont="1" applyFill="1"/>
    <xf numFmtId="165" fontId="4" fillId="103" borderId="0" xfId="9299" applyNumberFormat="1" applyFont="1" applyFill="1"/>
    <xf numFmtId="3" fontId="11" fillId="102" borderId="0" xfId="0" applyNumberFormat="1" applyFont="1" applyFill="1" applyBorder="1"/>
    <xf numFmtId="2" fontId="3" fillId="102" borderId="0" xfId="7996" applyNumberFormat="1" applyFont="1" applyFill="1"/>
    <xf numFmtId="1" fontId="3" fillId="102" borderId="0" xfId="7996" applyNumberFormat="1" applyFont="1" applyFill="1" applyBorder="1" applyAlignment="1">
      <alignment horizontal="right"/>
    </xf>
    <xf numFmtId="1" fontId="95" fillId="0" borderId="0" xfId="9306" applyNumberFormat="1"/>
    <xf numFmtId="1" fontId="95" fillId="102" borderId="0" xfId="9306" applyNumberFormat="1" applyFill="1"/>
    <xf numFmtId="1" fontId="4" fillId="102" borderId="0" xfId="7996" applyNumberFormat="1" applyFont="1" applyFill="1" applyBorder="1"/>
    <xf numFmtId="3" fontId="4" fillId="102" borderId="0" xfId="7996" applyNumberFormat="1" applyFont="1" applyFill="1" applyBorder="1"/>
    <xf numFmtId="2" fontId="3" fillId="102" borderId="1" xfId="7996" applyNumberFormat="1" applyFont="1" applyFill="1" applyBorder="1"/>
    <xf numFmtId="1" fontId="4" fillId="102" borderId="2" xfId="7996" applyNumberFormat="1" applyFont="1" applyFill="1" applyBorder="1"/>
    <xf numFmtId="3" fontId="3" fillId="102" borderId="0" xfId="7996" applyNumberFormat="1" applyFont="1" applyFill="1"/>
    <xf numFmtId="3" fontId="3" fillId="102" borderId="0" xfId="7996" applyNumberFormat="1" applyFont="1" applyFill="1" applyAlignment="1"/>
    <xf numFmtId="3" fontId="4" fillId="102" borderId="40" xfId="7996" applyNumberFormat="1" applyFont="1" applyFill="1" applyBorder="1"/>
    <xf numFmtId="3" fontId="4" fillId="102" borderId="1" xfId="7996" applyNumberFormat="1" applyFont="1" applyFill="1" applyBorder="1"/>
    <xf numFmtId="0" fontId="129" fillId="102" borderId="0" xfId="7996" applyFont="1" applyFill="1" applyBorder="1"/>
    <xf numFmtId="3" fontId="128" fillId="102" borderId="0" xfId="7996" applyNumberFormat="1" applyFont="1" applyFill="1" applyBorder="1" applyAlignment="1"/>
    <xf numFmtId="3" fontId="127" fillId="102" borderId="0" xfId="7996" applyNumberFormat="1" applyFont="1" applyFill="1" applyBorder="1" applyAlignment="1">
      <alignment horizontal="right"/>
    </xf>
    <xf numFmtId="2" fontId="150" fillId="102" borderId="0" xfId="0" applyNumberFormat="1" applyFont="1" applyFill="1"/>
    <xf numFmtId="2" fontId="25" fillId="102" borderId="0" xfId="0" applyNumberFormat="1" applyFont="1" applyFill="1"/>
    <xf numFmtId="3" fontId="25" fillId="2" borderId="0" xfId="0" applyNumberFormat="1" applyFont="1" applyFill="1"/>
    <xf numFmtId="165" fontId="25" fillId="2" borderId="0" xfId="0" applyNumberFormat="1" applyFont="1" applyFill="1" applyBorder="1"/>
    <xf numFmtId="2" fontId="25" fillId="102" borderId="0" xfId="0" applyNumberFormat="1" applyFont="1" applyFill="1" applyBorder="1"/>
    <xf numFmtId="177" fontId="25" fillId="2" borderId="0" xfId="0" applyNumberFormat="1" applyFont="1" applyFill="1" applyBorder="1"/>
    <xf numFmtId="0" fontId="171" fillId="2" borderId="0" xfId="0" applyFont="1" applyFill="1"/>
    <xf numFmtId="0" fontId="171" fillId="102" borderId="0" xfId="0" applyFont="1" applyFill="1"/>
    <xf numFmtId="3" fontId="0" fillId="0" borderId="0" xfId="0" applyNumberFormat="1"/>
    <xf numFmtId="0" fontId="3" fillId="0" borderId="0" xfId="9394" applyFont="1"/>
    <xf numFmtId="0" fontId="3" fillId="0" borderId="0" xfId="9394" applyFont="1" applyAlignment="1">
      <alignment horizontal="right"/>
    </xf>
    <xf numFmtId="2" fontId="2" fillId="2" borderId="0" xfId="9394" applyNumberFormat="1" applyFont="1" applyFill="1"/>
    <xf numFmtId="2" fontId="3" fillId="2" borderId="0" xfId="9394" applyNumberFormat="1" applyFont="1" applyFill="1"/>
    <xf numFmtId="0" fontId="6" fillId="2" borderId="0" xfId="9394" applyFont="1" applyFill="1"/>
    <xf numFmtId="0" fontId="6" fillId="0" borderId="0" xfId="9394" applyFont="1"/>
    <xf numFmtId="0" fontId="6" fillId="2" borderId="1" xfId="9394" applyFont="1" applyFill="1" applyBorder="1"/>
    <xf numFmtId="0" fontId="6" fillId="2" borderId="0" xfId="9394" applyFont="1" applyFill="1" applyBorder="1"/>
    <xf numFmtId="2" fontId="3" fillId="2" borderId="39" xfId="9394" applyNumberFormat="1" applyFont="1" applyFill="1" applyBorder="1" applyAlignment="1">
      <alignment horizontal="right"/>
    </xf>
    <xf numFmtId="1" fontId="4" fillId="2" borderId="39" xfId="9394" applyNumberFormat="1" applyFont="1" applyFill="1" applyBorder="1" applyAlignment="1">
      <alignment horizontal="right"/>
    </xf>
    <xf numFmtId="1" fontId="4" fillId="2" borderId="0" xfId="9394" applyNumberFormat="1" applyFont="1" applyFill="1" applyBorder="1" applyAlignment="1"/>
    <xf numFmtId="1" fontId="4" fillId="2" borderId="0" xfId="9394" applyNumberFormat="1" applyFont="1" applyFill="1" applyBorder="1" applyAlignment="1">
      <alignment horizontal="left"/>
    </xf>
    <xf numFmtId="1" fontId="4" fillId="2" borderId="0" xfId="9394" applyNumberFormat="1" applyFont="1" applyFill="1" applyBorder="1" applyAlignment="1">
      <alignment horizontal="right"/>
    </xf>
    <xf numFmtId="3" fontId="12" fillId="2" borderId="0" xfId="9394" applyNumberFormat="1" applyFont="1" applyFill="1" applyBorder="1" applyAlignment="1">
      <alignment horizontal="right" vertical="center" wrapText="1"/>
    </xf>
    <xf numFmtId="49" fontId="11" fillId="2" borderId="0" xfId="9394" applyNumberFormat="1" applyFont="1" applyFill="1" applyBorder="1" applyAlignment="1">
      <alignment horizontal="left" vertical="center"/>
    </xf>
    <xf numFmtId="49" fontId="11" fillId="2" borderId="0" xfId="9394" applyNumberFormat="1" applyFont="1" applyFill="1" applyBorder="1" applyAlignment="1">
      <alignment horizontal="left" vertical="center" wrapText="1"/>
    </xf>
    <xf numFmtId="3" fontId="11" fillId="2" borderId="0" xfId="9394" applyNumberFormat="1" applyFont="1" applyFill="1" applyBorder="1" applyAlignment="1">
      <alignment horizontal="right" vertical="center" wrapText="1"/>
    </xf>
    <xf numFmtId="166" fontId="6" fillId="0" borderId="0" xfId="9394" applyNumberFormat="1" applyFont="1"/>
    <xf numFmtId="49" fontId="12" fillId="2" borderId="0" xfId="9394" applyNumberFormat="1" applyFont="1" applyFill="1" applyBorder="1" applyAlignment="1">
      <alignment vertical="center"/>
    </xf>
    <xf numFmtId="49" fontId="12" fillId="2" borderId="0" xfId="9394" applyNumberFormat="1" applyFont="1" applyFill="1" applyBorder="1" applyAlignment="1">
      <alignment horizontal="left" vertical="center" wrapText="1"/>
    </xf>
    <xf numFmtId="3" fontId="4" fillId="2" borderId="0" xfId="9394" applyNumberFormat="1" applyFont="1" applyFill="1" applyBorder="1" applyAlignment="1">
      <alignment horizontal="right" vertical="center" wrapText="1"/>
    </xf>
    <xf numFmtId="166" fontId="7" fillId="0" borderId="0" xfId="9394" applyNumberFormat="1" applyFont="1"/>
    <xf numFmtId="0" fontId="7" fillId="0" borderId="0" xfId="9394" applyFont="1"/>
    <xf numFmtId="49" fontId="11" fillId="2" borderId="0" xfId="9394" applyNumberFormat="1" applyFont="1" applyFill="1" applyBorder="1" applyAlignment="1">
      <alignment vertical="center"/>
    </xf>
    <xf numFmtId="49" fontId="11" fillId="2" borderId="0" xfId="9394" applyNumberFormat="1" applyFont="1" applyFill="1" applyBorder="1" applyAlignment="1">
      <alignment horizontal="right" vertical="center" wrapText="1"/>
    </xf>
    <xf numFmtId="49" fontId="3" fillId="2" borderId="0" xfId="9394" applyNumberFormat="1" applyFont="1" applyFill="1" applyBorder="1" applyAlignment="1">
      <alignment horizontal="right" vertical="center" wrapText="1"/>
    </xf>
    <xf numFmtId="3" fontId="3" fillId="2" borderId="0" xfId="9394" applyNumberFormat="1" applyFont="1" applyFill="1" applyBorder="1" applyAlignment="1">
      <alignment horizontal="right" vertical="center" wrapText="1"/>
    </xf>
    <xf numFmtId="166" fontId="25" fillId="0" borderId="0" xfId="9394" applyNumberFormat="1" applyFont="1"/>
    <xf numFmtId="1" fontId="4" fillId="2" borderId="40" xfId="9394" applyNumberFormat="1" applyFont="1" applyFill="1" applyBorder="1" applyAlignment="1"/>
    <xf numFmtId="49" fontId="12" fillId="2" borderId="40" xfId="9394" applyNumberFormat="1" applyFont="1" applyFill="1" applyBorder="1" applyAlignment="1">
      <alignment horizontal="left" vertical="center" wrapText="1"/>
    </xf>
    <xf numFmtId="3" fontId="12" fillId="2" borderId="40" xfId="9394" applyNumberFormat="1" applyFont="1" applyFill="1" applyBorder="1" applyAlignment="1">
      <alignment horizontal="right" vertical="center" wrapText="1"/>
    </xf>
    <xf numFmtId="49" fontId="139" fillId="2" borderId="0" xfId="7997" applyNumberFormat="1" applyFont="1" applyFill="1" applyBorder="1" applyAlignment="1">
      <alignment vertical="center"/>
    </xf>
    <xf numFmtId="165" fontId="11" fillId="2" borderId="0" xfId="9394" applyNumberFormat="1" applyFont="1" applyFill="1" applyBorder="1" applyAlignment="1">
      <alignment horizontal="right" vertical="center" wrapText="1"/>
    </xf>
    <xf numFmtId="49" fontId="139" fillId="2" borderId="0" xfId="9394" applyNumberFormat="1" applyFont="1" applyFill="1" applyBorder="1" applyAlignment="1">
      <alignment vertical="center"/>
    </xf>
    <xf numFmtId="49" fontId="137" fillId="2" borderId="0" xfId="7997" applyNumberFormat="1" applyFont="1" applyFill="1" applyBorder="1" applyAlignment="1">
      <alignment vertical="center"/>
    </xf>
    <xf numFmtId="49" fontId="142" fillId="2" borderId="0" xfId="9394" applyNumberFormat="1" applyFont="1" applyFill="1" applyBorder="1" applyAlignment="1">
      <alignment vertical="center"/>
    </xf>
    <xf numFmtId="49" fontId="3" fillId="2" borderId="0" xfId="9394" applyNumberFormat="1" applyFont="1" applyFill="1" applyBorder="1" applyAlignment="1">
      <alignment horizontal="left" vertical="center" wrapText="1"/>
    </xf>
    <xf numFmtId="165" fontId="3" fillId="2" borderId="0" xfId="9394" applyNumberFormat="1" applyFont="1" applyFill="1" applyBorder="1" applyAlignment="1">
      <alignment horizontal="right" vertical="center" wrapText="1"/>
    </xf>
    <xf numFmtId="166" fontId="3" fillId="0" borderId="0" xfId="9394" applyNumberFormat="1" applyFont="1"/>
    <xf numFmtId="49" fontId="11" fillId="2" borderId="0" xfId="9394" applyNumberFormat="1" applyFont="1" applyFill="1" applyBorder="1" applyAlignment="1">
      <alignment horizontal="center" vertical="center"/>
    </xf>
    <xf numFmtId="49" fontId="24" fillId="2" borderId="0" xfId="9394" applyNumberFormat="1" applyFont="1" applyFill="1" applyBorder="1" applyAlignment="1">
      <alignment vertical="center"/>
    </xf>
    <xf numFmtId="49" fontId="12" fillId="2" borderId="39" xfId="9394" applyNumberFormat="1" applyFont="1" applyFill="1" applyBorder="1" applyAlignment="1">
      <alignment horizontal="left" vertical="center" wrapText="1"/>
    </xf>
    <xf numFmtId="165" fontId="12" fillId="2" borderId="0" xfId="9394" applyNumberFormat="1" applyFont="1" applyFill="1" applyBorder="1" applyAlignment="1">
      <alignment horizontal="right" vertical="center" wrapText="1"/>
    </xf>
    <xf numFmtId="49" fontId="137" fillId="2" borderId="0" xfId="9394" applyNumberFormat="1" applyFont="1" applyFill="1" applyBorder="1" applyAlignment="1">
      <alignment horizontal="left" vertical="center" wrapText="1"/>
    </xf>
    <xf numFmtId="165" fontId="25" fillId="2" borderId="0" xfId="9394" applyNumberFormat="1" applyFont="1" applyFill="1" applyBorder="1" applyAlignment="1">
      <alignment horizontal="right" vertical="center" wrapText="1"/>
    </xf>
    <xf numFmtId="0" fontId="25" fillId="0" borderId="0" xfId="9394" applyFont="1"/>
    <xf numFmtId="49" fontId="11" fillId="2" borderId="40" xfId="9394" applyNumberFormat="1" applyFont="1" applyFill="1" applyBorder="1" applyAlignment="1">
      <alignment horizontal="left" vertical="center"/>
    </xf>
    <xf numFmtId="49" fontId="11" fillId="2" borderId="40" xfId="9394" applyNumberFormat="1" applyFont="1" applyFill="1" applyBorder="1" applyAlignment="1">
      <alignment horizontal="left" vertical="center" wrapText="1"/>
    </xf>
    <xf numFmtId="165" fontId="11" fillId="2" borderId="40" xfId="9394" applyNumberFormat="1" applyFont="1" applyFill="1" applyBorder="1" applyAlignment="1">
      <alignment horizontal="right" vertical="center" wrapText="1"/>
    </xf>
    <xf numFmtId="0" fontId="26" fillId="0" borderId="0" xfId="9394" applyFont="1"/>
    <xf numFmtId="1" fontId="4" fillId="103" borderId="40" xfId="246" applyNumberFormat="1" applyFont="1" applyFill="1" applyBorder="1"/>
    <xf numFmtId="1" fontId="4" fillId="103" borderId="1" xfId="246" applyNumberFormat="1" applyFont="1" applyFill="1" applyBorder="1"/>
    <xf numFmtId="165" fontId="5" fillId="103" borderId="1" xfId="246" applyNumberFormat="1" applyFont="1" applyFill="1" applyBorder="1"/>
    <xf numFmtId="165" fontId="3" fillId="102" borderId="0" xfId="246" applyNumberFormat="1" applyFont="1" applyFill="1" applyBorder="1"/>
    <xf numFmtId="165" fontId="4" fillId="102" borderId="0" xfId="246" applyNumberFormat="1" applyFont="1" applyFill="1"/>
    <xf numFmtId="165" fontId="4" fillId="102" borderId="0" xfId="246" applyNumberFormat="1" applyFont="1" applyFill="1" applyBorder="1"/>
    <xf numFmtId="165" fontId="150" fillId="2" borderId="0" xfId="146" applyNumberFormat="1" applyFont="1" applyFill="1" applyBorder="1" applyAlignment="1">
      <alignment horizontal="right" vertical="center" wrapText="1"/>
    </xf>
    <xf numFmtId="165" fontId="150" fillId="2" borderId="1" xfId="146" applyNumberFormat="1" applyFont="1" applyFill="1" applyBorder="1" applyAlignment="1">
      <alignment horizontal="right" vertical="center"/>
    </xf>
    <xf numFmtId="165" fontId="3" fillId="103" borderId="0" xfId="246" applyNumberFormat="1" applyFont="1" applyFill="1"/>
    <xf numFmtId="2" fontId="3" fillId="2" borderId="34" xfId="146" applyNumberFormat="1" applyFont="1" applyFill="1" applyBorder="1" applyAlignment="1">
      <alignment horizontal="center"/>
    </xf>
    <xf numFmtId="2" fontId="3" fillId="2" borderId="34" xfId="146" applyNumberFormat="1" applyFont="1" applyFill="1" applyBorder="1" applyAlignment="1">
      <alignment horizontal="left"/>
    </xf>
    <xf numFmtId="2" fontId="133" fillId="102" borderId="0" xfId="244" applyNumberFormat="1" applyFont="1" applyFill="1"/>
    <xf numFmtId="166" fontId="6" fillId="102" borderId="0" xfId="146" applyNumberFormat="1" applyFont="1" applyFill="1"/>
    <xf numFmtId="166" fontId="3" fillId="102" borderId="0" xfId="146" applyNumberFormat="1" applyFont="1" applyFill="1"/>
    <xf numFmtId="0" fontId="6" fillId="2" borderId="0" xfId="9412" applyFont="1" applyFill="1"/>
    <xf numFmtId="0" fontId="3" fillId="102" borderId="0" xfId="9412" applyFont="1" applyFill="1"/>
    <xf numFmtId="0" fontId="3" fillId="2" borderId="0" xfId="9412" applyFont="1" applyFill="1"/>
    <xf numFmtId="0" fontId="3" fillId="0" borderId="0" xfId="9413" applyFont="1"/>
    <xf numFmtId="0" fontId="10" fillId="2" borderId="0" xfId="9412" applyFont="1" applyFill="1"/>
    <xf numFmtId="0" fontId="6" fillId="2" borderId="0" xfId="9412" quotePrefix="1" applyFont="1" applyFill="1"/>
    <xf numFmtId="2" fontId="3" fillId="102" borderId="0" xfId="9412" applyNumberFormat="1" applyFont="1" applyFill="1" applyBorder="1"/>
    <xf numFmtId="2" fontId="3" fillId="2" borderId="0" xfId="9412" applyNumberFormat="1" applyFont="1" applyFill="1"/>
    <xf numFmtId="0" fontId="6" fillId="2" borderId="34" xfId="9412" applyFont="1" applyFill="1" applyBorder="1"/>
    <xf numFmtId="0" fontId="6" fillId="2" borderId="34" xfId="9412" applyFont="1" applyFill="1" applyBorder="1" applyAlignment="1">
      <alignment horizontal="right"/>
    </xf>
    <xf numFmtId="0" fontId="7" fillId="2" borderId="40" xfId="9412" applyFont="1" applyFill="1" applyBorder="1"/>
    <xf numFmtId="1" fontId="4" fillId="2" borderId="40" xfId="9412" applyNumberFormat="1" applyFont="1" applyFill="1" applyBorder="1" applyAlignment="1">
      <alignment horizontal="right"/>
    </xf>
    <xf numFmtId="0" fontId="7" fillId="2" borderId="0" xfId="9412" applyFont="1" applyFill="1" applyBorder="1"/>
    <xf numFmtId="1" fontId="4" fillId="2" borderId="0" xfId="9412" applyNumberFormat="1" applyFont="1" applyFill="1" applyBorder="1" applyAlignment="1">
      <alignment horizontal="right"/>
    </xf>
    <xf numFmtId="0" fontId="7" fillId="2" borderId="0" xfId="9412" applyFont="1" applyFill="1"/>
    <xf numFmtId="3" fontId="7" fillId="2" borderId="0" xfId="9412" applyNumberFormat="1" applyFont="1" applyFill="1"/>
    <xf numFmtId="2" fontId="3" fillId="102" borderId="0" xfId="9412" applyNumberFormat="1" applyFont="1" applyFill="1"/>
    <xf numFmtId="0" fontId="9" fillId="2" borderId="0" xfId="9412" applyFont="1" applyFill="1"/>
    <xf numFmtId="0" fontId="6" fillId="2" borderId="1" xfId="9412" applyFont="1" applyFill="1" applyBorder="1"/>
    <xf numFmtId="0" fontId="3" fillId="2" borderId="1" xfId="9412" applyFont="1" applyFill="1" applyBorder="1"/>
    <xf numFmtId="165" fontId="3" fillId="2" borderId="1" xfId="9412" applyNumberFormat="1" applyFont="1" applyFill="1" applyBorder="1"/>
    <xf numFmtId="2" fontId="3" fillId="2" borderId="34" xfId="0" applyNumberFormat="1" applyFont="1" applyFill="1" applyBorder="1" applyAlignment="1"/>
    <xf numFmtId="178" fontId="3" fillId="0" borderId="0" xfId="0" applyNumberFormat="1" applyFont="1"/>
    <xf numFmtId="1" fontId="3" fillId="102" borderId="0" xfId="0" applyNumberFormat="1" applyFont="1" applyFill="1"/>
    <xf numFmtId="2" fontId="2" fillId="103" borderId="0" xfId="9394" applyNumberFormat="1" applyFont="1" applyFill="1"/>
    <xf numFmtId="2" fontId="3" fillId="103" borderId="0" xfId="9394" applyNumberFormat="1" applyFont="1" applyFill="1"/>
    <xf numFmtId="2" fontId="3" fillId="0" borderId="0" xfId="9394" applyNumberFormat="1" applyFont="1"/>
    <xf numFmtId="2" fontId="3" fillId="103" borderId="0" xfId="9394" applyNumberFormat="1" applyFont="1" applyFill="1" applyBorder="1"/>
    <xf numFmtId="2" fontId="4" fillId="103" borderId="34" xfId="9394" applyNumberFormat="1" applyFont="1" applyFill="1" applyBorder="1"/>
    <xf numFmtId="2" fontId="3" fillId="103" borderId="34" xfId="9394" applyNumberFormat="1" applyFont="1" applyFill="1" applyBorder="1" applyAlignment="1">
      <alignment horizontal="right"/>
    </xf>
    <xf numFmtId="2" fontId="4" fillId="103" borderId="2" xfId="9394" applyNumberFormat="1" applyFont="1" applyFill="1" applyBorder="1"/>
    <xf numFmtId="1" fontId="4" fillId="103" borderId="2" xfId="9394" applyNumberFormat="1" applyFont="1" applyFill="1" applyBorder="1" applyAlignment="1">
      <alignment horizontal="right"/>
    </xf>
    <xf numFmtId="2" fontId="4" fillId="103" borderId="0" xfId="9394" applyNumberFormat="1" applyFont="1" applyFill="1"/>
    <xf numFmtId="167" fontId="4" fillId="103" borderId="0" xfId="9308" applyNumberFormat="1" applyFont="1" applyFill="1"/>
    <xf numFmtId="1" fontId="3" fillId="103" borderId="0" xfId="9394" applyNumberFormat="1" applyFont="1" applyFill="1" applyAlignment="1">
      <alignment horizontal="center"/>
    </xf>
    <xf numFmtId="2" fontId="3" fillId="103" borderId="0" xfId="9394" applyNumberFormat="1" applyFont="1" applyFill="1" applyAlignment="1"/>
    <xf numFmtId="3" fontId="3" fillId="103" borderId="0" xfId="9394" applyNumberFormat="1" applyFont="1" applyFill="1" applyAlignment="1">
      <alignment horizontal="right"/>
    </xf>
    <xf numFmtId="3" fontId="6" fillId="103" borderId="0" xfId="9394" applyNumberFormat="1" applyFont="1" applyFill="1" applyAlignment="1">
      <alignment horizontal="right"/>
    </xf>
    <xf numFmtId="2" fontId="4" fillId="0" borderId="0" xfId="9394" applyNumberFormat="1" applyFont="1"/>
    <xf numFmtId="2" fontId="3" fillId="103" borderId="0" xfId="9394" applyNumberFormat="1" applyFont="1" applyFill="1" applyAlignment="1">
      <alignment horizontal="left" indent="2"/>
    </xf>
    <xf numFmtId="179" fontId="6" fillId="103" borderId="0" xfId="9394" applyNumberFormat="1" applyFont="1" applyFill="1" applyBorder="1" applyAlignment="1">
      <alignment horizontal="right"/>
    </xf>
    <xf numFmtId="3" fontId="25" fillId="103" borderId="0" xfId="9394" applyNumberFormat="1" applyFont="1" applyFill="1" applyAlignment="1">
      <alignment horizontal="right"/>
    </xf>
    <xf numFmtId="3" fontId="25" fillId="103" borderId="0" xfId="9394" applyNumberFormat="1" applyFont="1" applyFill="1" applyBorder="1" applyAlignment="1">
      <alignment horizontal="right"/>
    </xf>
    <xf numFmtId="165" fontId="3" fillId="103" borderId="0" xfId="9394" applyNumberFormat="1" applyFont="1" applyFill="1" applyAlignment="1">
      <alignment horizontal="right"/>
    </xf>
    <xf numFmtId="2" fontId="4" fillId="103" borderId="0" xfId="9394" applyNumberFormat="1" applyFont="1" applyFill="1" applyAlignment="1"/>
    <xf numFmtId="2" fontId="4" fillId="103" borderId="1" xfId="9394" applyNumberFormat="1" applyFont="1" applyFill="1" applyBorder="1"/>
    <xf numFmtId="165" fontId="4" fillId="103" borderId="1" xfId="9394" applyNumberFormat="1" applyFont="1" applyFill="1" applyBorder="1"/>
    <xf numFmtId="2" fontId="3" fillId="0" borderId="0" xfId="9394" applyNumberFormat="1" applyFont="1" applyFill="1"/>
    <xf numFmtId="165" fontId="150" fillId="103" borderId="1" xfId="9394" applyNumberFormat="1" applyFont="1" applyFill="1" applyBorder="1"/>
    <xf numFmtId="0" fontId="3" fillId="0" borderId="0" xfId="9394" applyFont="1" applyFill="1"/>
    <xf numFmtId="3" fontId="25" fillId="0" borderId="0" xfId="9394" applyNumberFormat="1" applyFont="1" applyFill="1" applyAlignment="1">
      <alignment horizontal="right"/>
    </xf>
    <xf numFmtId="3" fontId="3" fillId="0" borderId="0" xfId="9394" applyNumberFormat="1" applyFont="1" applyFill="1"/>
    <xf numFmtId="165" fontId="3" fillId="0" borderId="0" xfId="9397" applyNumberFormat="1" applyFont="1" applyFill="1" applyBorder="1"/>
    <xf numFmtId="0" fontId="3" fillId="0" borderId="0" xfId="9394" applyFont="1" applyBorder="1"/>
    <xf numFmtId="0" fontId="7" fillId="2" borderId="0" xfId="9412" applyFont="1" applyFill="1" applyBorder="1" applyAlignment="1">
      <alignment horizontal="left" indent="1"/>
    </xf>
    <xf numFmtId="3" fontId="7" fillId="2" borderId="0" xfId="9412" applyNumberFormat="1" applyFont="1" applyFill="1" applyBorder="1"/>
    <xf numFmtId="3" fontId="3" fillId="102" borderId="0" xfId="9412" applyNumberFormat="1" applyFont="1" applyFill="1" applyBorder="1"/>
    <xf numFmtId="0" fontId="8" fillId="2" borderId="0" xfId="9412" applyFont="1" applyFill="1" applyBorder="1" applyAlignment="1">
      <alignment horizontal="left" indent="1"/>
    </xf>
    <xf numFmtId="165" fontId="8" fillId="2" borderId="0" xfId="9412" applyNumberFormat="1" applyFont="1" applyFill="1" applyBorder="1"/>
    <xf numFmtId="0" fontId="6" fillId="2" borderId="0" xfId="9412" applyFont="1" applyFill="1" applyBorder="1" applyAlignment="1">
      <alignment horizontal="left" indent="2"/>
    </xf>
    <xf numFmtId="3" fontId="6" fillId="2" borderId="0" xfId="9412" applyNumberFormat="1" applyFont="1" applyFill="1" applyBorder="1"/>
    <xf numFmtId="165" fontId="6" fillId="2" borderId="0" xfId="9412" applyNumberFormat="1" applyFont="1" applyFill="1" applyBorder="1"/>
    <xf numFmtId="3" fontId="4" fillId="102" borderId="0" xfId="9412" applyNumberFormat="1" applyFont="1" applyFill="1"/>
    <xf numFmtId="165" fontId="8" fillId="2" borderId="0" xfId="9412" applyNumberFormat="1" applyFont="1" applyFill="1"/>
    <xf numFmtId="3" fontId="3" fillId="102" borderId="0" xfId="9412" applyNumberFormat="1" applyFont="1" applyFill="1"/>
    <xf numFmtId="2" fontId="80" fillId="102" borderId="0" xfId="244" applyNumberFormat="1" applyFill="1" applyBorder="1"/>
    <xf numFmtId="0" fontId="6" fillId="2" borderId="0" xfId="9412" applyFont="1" applyFill="1" applyBorder="1" applyAlignment="1">
      <alignment horizontal="left" indent="3"/>
    </xf>
    <xf numFmtId="0" fontId="14" fillId="0" borderId="0" xfId="7996"/>
    <xf numFmtId="2" fontId="3" fillId="103" borderId="34" xfId="7996" applyNumberFormat="1" applyFont="1" applyFill="1" applyBorder="1" applyAlignment="1">
      <alignment horizontal="right"/>
    </xf>
    <xf numFmtId="2" fontId="3" fillId="103" borderId="0" xfId="7996" applyNumberFormat="1" applyFont="1" applyFill="1" applyBorder="1" applyAlignment="1">
      <alignment horizontal="center"/>
    </xf>
    <xf numFmtId="0" fontId="188" fillId="0" borderId="0" xfId="9419"/>
    <xf numFmtId="2" fontId="3" fillId="2" borderId="34" xfId="9412" applyNumberFormat="1" applyFont="1" applyFill="1" applyBorder="1" applyAlignment="1">
      <alignment horizontal="centerContinuous"/>
    </xf>
    <xf numFmtId="2" fontId="3" fillId="2" borderId="34" xfId="9412" quotePrefix="1" applyNumberFormat="1" applyFont="1" applyFill="1" applyBorder="1" applyAlignment="1">
      <alignment horizontal="centerContinuous"/>
    </xf>
    <xf numFmtId="0" fontId="3" fillId="0" borderId="0" xfId="9303" applyFont="1"/>
    <xf numFmtId="2" fontId="3" fillId="0" borderId="0" xfId="9303" applyNumberFormat="1" applyFont="1"/>
    <xf numFmtId="2" fontId="3" fillId="103" borderId="0" xfId="9303" applyNumberFormat="1" applyFont="1" applyFill="1"/>
    <xf numFmtId="2" fontId="3" fillId="2" borderId="0" xfId="9303" applyNumberFormat="1" applyFont="1" applyFill="1"/>
    <xf numFmtId="0" fontId="6" fillId="0" borderId="0" xfId="9394" applyFont="1" applyFill="1"/>
    <xf numFmtId="165" fontId="6" fillId="0" borderId="0" xfId="9394" applyNumberFormat="1" applyFont="1"/>
    <xf numFmtId="2" fontId="2" fillId="103" borderId="0" xfId="9420" applyNumberFormat="1" applyFont="1" applyFill="1"/>
    <xf numFmtId="2" fontId="3" fillId="103" borderId="0" xfId="9420" applyNumberFormat="1" applyFont="1" applyFill="1"/>
    <xf numFmtId="0" fontId="189" fillId="0" borderId="0" xfId="9420"/>
    <xf numFmtId="0" fontId="143" fillId="0" borderId="0" xfId="9420" applyFont="1"/>
    <xf numFmtId="2" fontId="25" fillId="103" borderId="0" xfId="9420" applyNumberFormat="1" applyFont="1" applyFill="1"/>
    <xf numFmtId="2" fontId="3" fillId="103" borderId="1" xfId="9420" applyNumberFormat="1" applyFont="1" applyFill="1" applyBorder="1"/>
    <xf numFmtId="2" fontId="4" fillId="103" borderId="34" xfId="9420" applyNumberFormat="1" applyFont="1" applyFill="1" applyBorder="1"/>
    <xf numFmtId="2" fontId="3" fillId="103" borderId="34" xfId="9420" applyNumberFormat="1" applyFont="1" applyFill="1" applyBorder="1" applyAlignment="1">
      <alignment horizontal="right"/>
    </xf>
    <xf numFmtId="2" fontId="4" fillId="103" borderId="2" xfId="9420" applyNumberFormat="1" applyFont="1" applyFill="1" applyBorder="1"/>
    <xf numFmtId="1" fontId="4" fillId="103" borderId="2" xfId="9420" applyNumberFormat="1" applyFont="1" applyFill="1" applyBorder="1" applyAlignment="1">
      <alignment horizontal="right"/>
    </xf>
    <xf numFmtId="2" fontId="4" fillId="103" borderId="0" xfId="9420" applyNumberFormat="1" applyFont="1" applyFill="1"/>
    <xf numFmtId="165" fontId="4" fillId="103" borderId="0" xfId="9420" applyNumberFormat="1" applyFont="1" applyFill="1"/>
    <xf numFmtId="2" fontId="5" fillId="103" borderId="0" xfId="9420" applyNumberFormat="1" applyFont="1" applyFill="1" applyAlignment="1">
      <alignment horizontal="left" indent="2"/>
    </xf>
    <xf numFmtId="165" fontId="5" fillId="103" borderId="0" xfId="9420" applyNumberFormat="1" applyFont="1" applyFill="1"/>
    <xf numFmtId="2" fontId="3" fillId="103" borderId="0" xfId="9420" applyNumberFormat="1" applyFont="1" applyFill="1" applyAlignment="1">
      <alignment horizontal="left" indent="2"/>
    </xf>
    <xf numFmtId="165" fontId="3" fillId="103" borderId="0" xfId="9420" applyNumberFormat="1" applyFont="1" applyFill="1"/>
    <xf numFmtId="2" fontId="3" fillId="103" borderId="0" xfId="9420" applyNumberFormat="1" applyFont="1" applyFill="1" applyAlignment="1">
      <alignment horizontal="left" indent="1"/>
    </xf>
    <xf numFmtId="178" fontId="3" fillId="103" borderId="0" xfId="9420" applyNumberFormat="1" applyFont="1" applyFill="1"/>
    <xf numFmtId="0" fontId="3" fillId="0" borderId="0" xfId="9420" applyFont="1"/>
    <xf numFmtId="165" fontId="145" fillId="103" borderId="0" xfId="9420" applyNumberFormat="1" applyFont="1" applyFill="1"/>
    <xf numFmtId="0" fontId="145" fillId="0" borderId="0" xfId="9420" applyFont="1"/>
    <xf numFmtId="2" fontId="5" fillId="103" borderId="1" xfId="9420" applyNumberFormat="1" applyFont="1" applyFill="1" applyBorder="1"/>
    <xf numFmtId="165" fontId="5" fillId="103" borderId="1" xfId="9420" applyNumberFormat="1" applyFont="1" applyFill="1" applyBorder="1"/>
    <xf numFmtId="2" fontId="5" fillId="0" borderId="0" xfId="9420" applyNumberFormat="1" applyFont="1" applyFill="1" applyAlignment="1">
      <alignment horizontal="left" indent="1"/>
    </xf>
    <xf numFmtId="166" fontId="189" fillId="0" borderId="0" xfId="9420" applyNumberFormat="1"/>
    <xf numFmtId="165" fontId="189" fillId="0" borderId="0" xfId="9420" applyNumberFormat="1"/>
    <xf numFmtId="0" fontId="1" fillId="2" borderId="0" xfId="9421" applyFill="1"/>
    <xf numFmtId="0" fontId="170" fillId="2" borderId="0" xfId="9421" applyFont="1" applyFill="1"/>
    <xf numFmtId="0" fontId="1" fillId="102" borderId="0" xfId="9421" applyFill="1"/>
    <xf numFmtId="2" fontId="2" fillId="2" borderId="35" xfId="9421" applyNumberFormat="1" applyFont="1" applyFill="1" applyBorder="1"/>
    <xf numFmtId="0" fontId="134" fillId="2" borderId="0" xfId="9421" applyFont="1" applyFill="1"/>
    <xf numFmtId="0" fontId="3" fillId="2" borderId="0" xfId="9421" applyFont="1" applyFill="1"/>
    <xf numFmtId="0" fontId="94" fillId="2" borderId="0" xfId="9421" applyFont="1" applyFill="1"/>
    <xf numFmtId="0" fontId="3" fillId="2" borderId="37" xfId="9421" applyFont="1" applyFill="1" applyBorder="1" applyAlignment="1">
      <alignment vertical="center"/>
    </xf>
    <xf numFmtId="0" fontId="5" fillId="2" borderId="1" xfId="9421" applyFont="1" applyFill="1" applyBorder="1" applyAlignment="1">
      <alignment vertical="center"/>
    </xf>
    <xf numFmtId="0" fontId="3" fillId="2" borderId="1" xfId="9421" applyFont="1" applyFill="1" applyBorder="1"/>
    <xf numFmtId="2" fontId="3" fillId="2" borderId="36" xfId="9421" applyNumberFormat="1" applyFont="1" applyFill="1" applyBorder="1" applyAlignment="1">
      <alignment horizontal="right"/>
    </xf>
    <xf numFmtId="2" fontId="3" fillId="2" borderId="34" xfId="9421" applyNumberFormat="1" applyFont="1" applyFill="1" applyBorder="1" applyAlignment="1">
      <alignment horizontal="right"/>
    </xf>
    <xf numFmtId="1" fontId="4" fillId="2" borderId="45" xfId="9421" applyNumberFormat="1" applyFont="1" applyFill="1" applyBorder="1" applyAlignment="1">
      <alignment horizontal="left"/>
    </xf>
    <xf numFmtId="1" fontId="4" fillId="2" borderId="40" xfId="9421" applyNumberFormat="1" applyFont="1" applyFill="1" applyBorder="1" applyAlignment="1">
      <alignment horizontal="right"/>
    </xf>
    <xf numFmtId="1" fontId="4" fillId="2" borderId="35" xfId="9421" applyNumberFormat="1" applyFont="1" applyFill="1" applyBorder="1" applyAlignment="1">
      <alignment horizontal="left"/>
    </xf>
    <xf numFmtId="1" fontId="4" fillId="2" borderId="0" xfId="9421" applyNumberFormat="1" applyFont="1" applyFill="1" applyBorder="1" applyAlignment="1">
      <alignment horizontal="right"/>
    </xf>
    <xf numFmtId="1" fontId="150" fillId="2" borderId="0" xfId="9421" applyNumberFormat="1" applyFont="1" applyFill="1" applyBorder="1" applyAlignment="1">
      <alignment horizontal="right"/>
    </xf>
    <xf numFmtId="0" fontId="94" fillId="102" borderId="0" xfId="9421" applyFont="1" applyFill="1"/>
    <xf numFmtId="3" fontId="3" fillId="2" borderId="35" xfId="9421" applyNumberFormat="1" applyFont="1" applyFill="1" applyBorder="1"/>
    <xf numFmtId="3" fontId="3" fillId="2" borderId="0" xfId="9421" applyNumberFormat="1" applyFont="1" applyFill="1"/>
    <xf numFmtId="3" fontId="25" fillId="2" borderId="0" xfId="9421" applyNumberFormat="1" applyFont="1" applyFill="1"/>
    <xf numFmtId="0" fontId="4" fillId="2" borderId="35" xfId="9421" applyFont="1" applyFill="1" applyBorder="1"/>
    <xf numFmtId="3" fontId="4" fillId="2" borderId="0" xfId="9421" applyNumberFormat="1" applyFont="1" applyFill="1" applyBorder="1"/>
    <xf numFmtId="3" fontId="150" fillId="2" borderId="0" xfId="9421" applyNumberFormat="1" applyFont="1" applyFill="1" applyBorder="1"/>
    <xf numFmtId="3" fontId="4" fillId="2" borderId="35" xfId="9421" applyNumberFormat="1" applyFont="1" applyFill="1" applyBorder="1"/>
    <xf numFmtId="3" fontId="170" fillId="2" borderId="0" xfId="9421" applyNumberFormat="1" applyFont="1" applyFill="1"/>
    <xf numFmtId="4" fontId="3" fillId="2" borderId="0" xfId="9421" applyNumberFormat="1" applyFont="1" applyFill="1"/>
    <xf numFmtId="0" fontId="7" fillId="2" borderId="1" xfId="9421" applyFont="1" applyFill="1" applyBorder="1"/>
    <xf numFmtId="3" fontId="7" fillId="2" borderId="38" xfId="9421" applyNumberFormat="1" applyFont="1" applyFill="1" applyBorder="1"/>
    <xf numFmtId="3" fontId="7" fillId="2" borderId="1" xfId="9421" applyNumberFormat="1" applyFont="1" applyFill="1" applyBorder="1"/>
    <xf numFmtId="3" fontId="4" fillId="2" borderId="1" xfId="9421" applyNumberFormat="1" applyFont="1" applyFill="1" applyBorder="1"/>
    <xf numFmtId="1" fontId="1" fillId="102" borderId="0" xfId="9421" applyNumberFormat="1" applyFill="1"/>
    <xf numFmtId="0" fontId="170" fillId="102" borderId="0" xfId="9421" applyFont="1" applyFill="1"/>
    <xf numFmtId="3" fontId="1" fillId="102" borderId="0" xfId="9421" applyNumberFormat="1" applyFill="1"/>
    <xf numFmtId="0" fontId="1" fillId="2" borderId="34" xfId="9421" applyFill="1" applyBorder="1"/>
    <xf numFmtId="1" fontId="4" fillId="2" borderId="40" xfId="9421" applyNumberFormat="1" applyFont="1" applyFill="1" applyBorder="1" applyAlignment="1">
      <alignment horizontal="left"/>
    </xf>
    <xf numFmtId="0" fontId="6" fillId="2" borderId="35" xfId="9421" applyFont="1" applyFill="1" applyBorder="1"/>
    <xf numFmtId="3" fontId="3" fillId="2" borderId="0" xfId="9421" applyNumberFormat="1" applyFont="1" applyFill="1" applyBorder="1"/>
    <xf numFmtId="3" fontId="4" fillId="2" borderId="38" xfId="9421" applyNumberFormat="1" applyFont="1" applyFill="1" applyBorder="1"/>
    <xf numFmtId="3" fontId="94" fillId="102" borderId="0" xfId="9421" applyNumberFormat="1" applyFont="1" applyFill="1"/>
    <xf numFmtId="0" fontId="136" fillId="102" borderId="0" xfId="9421" applyFont="1" applyFill="1"/>
    <xf numFmtId="3" fontId="170" fillId="102" borderId="0" xfId="9421" applyNumberFormat="1" applyFont="1" applyFill="1"/>
    <xf numFmtId="3" fontId="25" fillId="103" borderId="0" xfId="7996" applyNumberFormat="1" applyFont="1" applyFill="1" applyAlignment="1"/>
    <xf numFmtId="0" fontId="6" fillId="2" borderId="0" xfId="7996" applyFont="1" applyFill="1"/>
    <xf numFmtId="0" fontId="6" fillId="0" borderId="0" xfId="7996" applyFont="1"/>
    <xf numFmtId="0" fontId="10" fillId="2" borderId="35" xfId="7996" applyFont="1" applyFill="1" applyBorder="1"/>
    <xf numFmtId="0" fontId="4" fillId="2" borderId="35" xfId="7996" applyFont="1" applyFill="1" applyBorder="1"/>
    <xf numFmtId="0" fontId="14" fillId="0" borderId="1" xfId="7996" applyBorder="1"/>
    <xf numFmtId="2" fontId="3" fillId="2" borderId="36" xfId="7996" applyNumberFormat="1" applyFont="1" applyFill="1" applyBorder="1" applyAlignment="1">
      <alignment horizontal="right"/>
    </xf>
    <xf numFmtId="2" fontId="3" fillId="2" borderId="34" xfId="7996" applyNumberFormat="1" applyFont="1" applyFill="1" applyBorder="1" applyAlignment="1">
      <alignment horizontal="right"/>
    </xf>
    <xf numFmtId="2" fontId="3" fillId="2" borderId="34" xfId="7996" quotePrefix="1" applyNumberFormat="1" applyFont="1" applyFill="1" applyBorder="1" applyAlignment="1">
      <alignment horizontal="left"/>
    </xf>
    <xf numFmtId="2" fontId="3" fillId="2" borderId="34" xfId="7996" applyNumberFormat="1" applyFont="1" applyFill="1" applyBorder="1" applyAlignment="1">
      <alignment horizontal="center"/>
    </xf>
    <xf numFmtId="0" fontId="4" fillId="2" borderId="45" xfId="7996" applyFont="1" applyFill="1" applyBorder="1"/>
    <xf numFmtId="0" fontId="4" fillId="2" borderId="40" xfId="7996" applyFont="1" applyFill="1" applyBorder="1"/>
    <xf numFmtId="0" fontId="14" fillId="0" borderId="40" xfId="7996" applyBorder="1"/>
    <xf numFmtId="0" fontId="4" fillId="2" borderId="41" xfId="7996" applyFont="1" applyFill="1" applyBorder="1"/>
    <xf numFmtId="0" fontId="6" fillId="2" borderId="35" xfId="7996" applyFont="1" applyFill="1" applyBorder="1"/>
    <xf numFmtId="166" fontId="6" fillId="2" borderId="0" xfId="7996" applyNumberFormat="1" applyFont="1" applyFill="1"/>
    <xf numFmtId="166" fontId="3" fillId="2" borderId="0" xfId="7996" applyNumberFormat="1" applyFont="1" applyFill="1"/>
    <xf numFmtId="0" fontId="4" fillId="2" borderId="37" xfId="7996" applyFont="1" applyFill="1" applyBorder="1"/>
    <xf numFmtId="0" fontId="4" fillId="2" borderId="1" xfId="7996" applyFont="1" applyFill="1" applyBorder="1"/>
    <xf numFmtId="0" fontId="150" fillId="2" borderId="1" xfId="7996" applyFont="1" applyFill="1" applyBorder="1"/>
    <xf numFmtId="0" fontId="4" fillId="2" borderId="36" xfId="7996" applyFont="1" applyFill="1" applyBorder="1"/>
    <xf numFmtId="0" fontId="25" fillId="2" borderId="0" xfId="7996" applyFont="1" applyFill="1"/>
    <xf numFmtId="3" fontId="6" fillId="2" borderId="0" xfId="7996" applyNumberFormat="1" applyFont="1" applyFill="1"/>
    <xf numFmtId="0" fontId="6" fillId="2" borderId="37" xfId="7996" applyFont="1" applyFill="1" applyBorder="1"/>
    <xf numFmtId="3" fontId="6" fillId="2" borderId="1" xfId="7996" applyNumberFormat="1" applyFont="1" applyFill="1" applyBorder="1"/>
    <xf numFmtId="165" fontId="6" fillId="2" borderId="1" xfId="7996" applyNumberFormat="1" applyFont="1" applyFill="1" applyBorder="1"/>
    <xf numFmtId="0" fontId="14" fillId="0" borderId="35" xfId="7996" applyBorder="1"/>
    <xf numFmtId="1" fontId="14" fillId="0" borderId="0" xfId="7996" applyNumberFormat="1"/>
    <xf numFmtId="166" fontId="14" fillId="0" borderId="0" xfId="7996" applyNumberFormat="1"/>
    <xf numFmtId="2" fontId="3" fillId="2" borderId="34" xfId="7996" quotePrefix="1" applyNumberFormat="1" applyFont="1" applyFill="1" applyBorder="1" applyAlignment="1">
      <alignment horizontal="center"/>
    </xf>
    <xf numFmtId="0" fontId="4" fillId="2" borderId="42" xfId="7996" applyFont="1" applyFill="1" applyBorder="1"/>
    <xf numFmtId="0" fontId="4" fillId="2" borderId="0" xfId="7996" applyFont="1" applyFill="1" applyBorder="1"/>
    <xf numFmtId="0" fontId="5" fillId="2" borderId="35" xfId="7996" applyFont="1" applyFill="1" applyBorder="1"/>
    <xf numFmtId="0" fontId="3" fillId="2" borderId="35" xfId="7996" applyFont="1" applyFill="1" applyBorder="1"/>
    <xf numFmtId="1" fontId="3" fillId="2" borderId="0" xfId="7996" applyNumberFormat="1" applyFont="1" applyFill="1"/>
    <xf numFmtId="1" fontId="6" fillId="2" borderId="0" xfId="7996" applyNumberFormat="1" applyFont="1" applyFill="1"/>
    <xf numFmtId="0" fontId="4" fillId="2" borderId="43" xfId="7996" applyFont="1" applyFill="1" applyBorder="1"/>
    <xf numFmtId="0" fontId="6" fillId="2" borderId="44" xfId="7996" applyFont="1" applyFill="1" applyBorder="1"/>
    <xf numFmtId="0" fontId="13" fillId="0" borderId="35" xfId="7996" applyFont="1" applyFill="1" applyBorder="1"/>
    <xf numFmtId="3" fontId="14" fillId="0" borderId="0" xfId="7996" applyNumberFormat="1"/>
    <xf numFmtId="0" fontId="25" fillId="2" borderId="35" xfId="7996" applyFont="1" applyFill="1" applyBorder="1"/>
    <xf numFmtId="3" fontId="3" fillId="2" borderId="0" xfId="7996" applyNumberFormat="1" applyFont="1" applyFill="1" applyBorder="1"/>
    <xf numFmtId="0" fontId="3" fillId="2" borderId="0" xfId="7996" applyFont="1" applyFill="1"/>
    <xf numFmtId="165" fontId="6" fillId="2" borderId="0" xfId="7996" applyNumberFormat="1" applyFont="1" applyFill="1"/>
    <xf numFmtId="165" fontId="3" fillId="2" borderId="0" xfId="7996" applyNumberFormat="1" applyFont="1" applyFill="1"/>
    <xf numFmtId="165" fontId="3" fillId="2" borderId="1" xfId="7996" applyNumberFormat="1" applyFont="1" applyFill="1" applyBorder="1"/>
    <xf numFmtId="4" fontId="14" fillId="0" borderId="0" xfId="7996" applyNumberFormat="1" applyBorder="1"/>
    <xf numFmtId="165" fontId="14" fillId="0" borderId="0" xfId="7996" applyNumberFormat="1" applyBorder="1"/>
    <xf numFmtId="165" fontId="14" fillId="0" borderId="0" xfId="7996" applyNumberFormat="1"/>
    <xf numFmtId="0" fontId="14" fillId="0" borderId="0" xfId="7996" applyBorder="1"/>
    <xf numFmtId="4" fontId="14" fillId="0" borderId="0" xfId="7996" applyNumberFormat="1"/>
    <xf numFmtId="2" fontId="3" fillId="2" borderId="0" xfId="7996" applyNumberFormat="1" applyFont="1" applyFill="1"/>
    <xf numFmtId="2" fontId="6" fillId="2" borderId="0" xfId="7996" applyNumberFormat="1" applyFont="1" applyFill="1"/>
    <xf numFmtId="166" fontId="25" fillId="2" borderId="0" xfId="7996" applyNumberFormat="1" applyFont="1" applyFill="1"/>
    <xf numFmtId="166" fontId="6" fillId="2" borderId="8" xfId="7996" applyNumberFormat="1" applyFont="1" applyFill="1" applyBorder="1"/>
    <xf numFmtId="166" fontId="6" fillId="2" borderId="0" xfId="7996" applyNumberFormat="1" applyFont="1" applyFill="1" applyBorder="1"/>
    <xf numFmtId="166" fontId="6" fillId="2" borderId="38" xfId="7996" applyNumberFormat="1" applyFont="1" applyFill="1" applyBorder="1"/>
    <xf numFmtId="166" fontId="6" fillId="2" borderId="1" xfId="7996" applyNumberFormat="1" applyFont="1" applyFill="1" applyBorder="1"/>
    <xf numFmtId="166" fontId="3" fillId="2" borderId="1" xfId="7996" applyNumberFormat="1" applyFont="1" applyFill="1" applyBorder="1"/>
    <xf numFmtId="2" fontId="14" fillId="0" borderId="0" xfId="7996" applyNumberFormat="1"/>
    <xf numFmtId="2" fontId="3" fillId="102" borderId="0" xfId="9420" applyNumberFormat="1" applyFont="1" applyFill="1"/>
    <xf numFmtId="0" fontId="3" fillId="102" borderId="0" xfId="9420" applyFont="1" applyFill="1" applyBorder="1"/>
    <xf numFmtId="0" fontId="3" fillId="0" borderId="0" xfId="9420" applyFont="1" applyFill="1" applyBorder="1"/>
    <xf numFmtId="2" fontId="2" fillId="102" borderId="0" xfId="9420" applyNumberFormat="1" applyFont="1" applyFill="1" applyBorder="1"/>
    <xf numFmtId="2" fontId="3" fillId="102" borderId="0" xfId="9420" applyNumberFormat="1" applyFont="1" applyFill="1" applyBorder="1"/>
    <xf numFmtId="2" fontId="3" fillId="0" borderId="0" xfId="9420" applyNumberFormat="1" applyFont="1" applyFill="1" applyBorder="1"/>
    <xf numFmtId="2" fontId="3" fillId="0" borderId="0" xfId="9420" applyNumberFormat="1" applyFont="1"/>
    <xf numFmtId="2" fontId="3" fillId="103" borderId="34" xfId="9420" applyNumberFormat="1" applyFont="1" applyFill="1" applyBorder="1"/>
    <xf numFmtId="1" fontId="3" fillId="103" borderId="34" xfId="9420" applyNumberFormat="1" applyFont="1" applyFill="1" applyBorder="1" applyAlignment="1">
      <alignment horizontal="right"/>
    </xf>
    <xf numFmtId="2" fontId="3" fillId="102" borderId="34" xfId="9420" applyNumberFormat="1" applyFont="1" applyFill="1" applyBorder="1"/>
    <xf numFmtId="1" fontId="3" fillId="103" borderId="0" xfId="9420" applyNumberFormat="1" applyFont="1" applyFill="1" applyBorder="1" applyAlignment="1">
      <alignment horizontal="center"/>
    </xf>
    <xf numFmtId="1" fontId="3" fillId="102" borderId="0" xfId="9420" applyNumberFormat="1" applyFont="1" applyFill="1" applyBorder="1" applyAlignment="1">
      <alignment horizontal="right"/>
    </xf>
    <xf numFmtId="1" fontId="4" fillId="103" borderId="40" xfId="9420" applyNumberFormat="1" applyFont="1" applyFill="1" applyBorder="1"/>
    <xf numFmtId="1" fontId="4" fillId="102" borderId="40" xfId="9420" applyNumberFormat="1" applyFont="1" applyFill="1" applyBorder="1"/>
    <xf numFmtId="1" fontId="4" fillId="102" borderId="0" xfId="9420" applyNumberFormat="1" applyFont="1" applyFill="1" applyBorder="1"/>
    <xf numFmtId="1" fontId="4" fillId="0" borderId="0" xfId="9420" applyNumberFormat="1" applyFont="1" applyFill="1" applyBorder="1"/>
    <xf numFmtId="1" fontId="4" fillId="0" borderId="0" xfId="9420" applyNumberFormat="1" applyFont="1"/>
    <xf numFmtId="1" fontId="4" fillId="103" borderId="1" xfId="9420" applyNumberFormat="1" applyFont="1" applyFill="1" applyBorder="1"/>
    <xf numFmtId="1" fontId="4" fillId="103" borderId="46" xfId="9420" applyNumberFormat="1" applyFont="1" applyFill="1" applyBorder="1"/>
    <xf numFmtId="2" fontId="4" fillId="102" borderId="0" xfId="9420" applyNumberFormat="1" applyFont="1" applyFill="1"/>
    <xf numFmtId="1" fontId="150" fillId="102" borderId="0" xfId="9420" applyNumberFormat="1" applyFont="1" applyFill="1" applyBorder="1"/>
    <xf numFmtId="1" fontId="4" fillId="102" borderId="0" xfId="9420" applyNumberFormat="1" applyFont="1" applyFill="1"/>
    <xf numFmtId="2" fontId="4" fillId="102" borderId="0" xfId="9420" applyNumberFormat="1" applyFont="1" applyFill="1" applyBorder="1"/>
    <xf numFmtId="2" fontId="4" fillId="0" borderId="0" xfId="9420" applyNumberFormat="1" applyFont="1"/>
    <xf numFmtId="2" fontId="4" fillId="0" borderId="0" xfId="9420" applyNumberFormat="1" applyFont="1" applyFill="1" applyBorder="1"/>
    <xf numFmtId="2" fontId="5" fillId="103" borderId="0" xfId="9420" applyNumberFormat="1" applyFont="1" applyFill="1"/>
    <xf numFmtId="165" fontId="5" fillId="103" borderId="0" xfId="9420" applyNumberFormat="1" applyFont="1" applyFill="1" applyAlignment="1">
      <alignment horizontal="right"/>
    </xf>
    <xf numFmtId="165" fontId="5" fillId="102" borderId="0" xfId="9420" applyNumberFormat="1" applyFont="1" applyFill="1" applyBorder="1" applyAlignment="1">
      <alignment horizontal="right"/>
    </xf>
    <xf numFmtId="2" fontId="4" fillId="103" borderId="0" xfId="9420" applyNumberFormat="1" applyFont="1" applyFill="1" applyAlignment="1">
      <alignment horizontal="left" indent="1"/>
    </xf>
    <xf numFmtId="165" fontId="4" fillId="102" borderId="0" xfId="9420" applyNumberFormat="1" applyFont="1" applyFill="1" applyBorder="1"/>
    <xf numFmtId="165" fontId="3" fillId="102" borderId="0" xfId="9420" applyNumberFormat="1" applyFont="1" applyFill="1" applyBorder="1"/>
    <xf numFmtId="2" fontId="5" fillId="102" borderId="0" xfId="9420" applyNumberFormat="1" applyFont="1" applyFill="1"/>
    <xf numFmtId="2" fontId="5" fillId="102" borderId="0" xfId="9420" applyNumberFormat="1" applyFont="1" applyFill="1" applyBorder="1"/>
    <xf numFmtId="165" fontId="5" fillId="102" borderId="0" xfId="9420" applyNumberFormat="1" applyFont="1" applyFill="1" applyBorder="1"/>
    <xf numFmtId="2" fontId="5" fillId="0" borderId="0" xfId="9420" applyNumberFormat="1" applyFont="1" applyFill="1" applyBorder="1"/>
    <xf numFmtId="2" fontId="5" fillId="0" borderId="0" xfId="9420" applyNumberFormat="1" applyFont="1"/>
    <xf numFmtId="165" fontId="3" fillId="102" borderId="0" xfId="9420" applyNumberFormat="1" applyFont="1" applyFill="1"/>
    <xf numFmtId="0" fontId="136" fillId="102" borderId="0" xfId="9420" applyFont="1" applyFill="1"/>
    <xf numFmtId="165" fontId="4" fillId="102" borderId="0" xfId="9420" applyNumberFormat="1" applyFont="1" applyFill="1"/>
    <xf numFmtId="2" fontId="3" fillId="102" borderId="0" xfId="9420" applyNumberFormat="1" applyFont="1" applyFill="1" applyAlignment="1">
      <alignment horizontal="left" indent="1"/>
    </xf>
    <xf numFmtId="2" fontId="3" fillId="102" borderId="0" xfId="9420" applyNumberFormat="1" applyFont="1" applyFill="1" applyAlignment="1">
      <alignment horizontal="left" indent="2"/>
    </xf>
    <xf numFmtId="0" fontId="3" fillId="102" borderId="0" xfId="9420" applyFont="1" applyFill="1"/>
    <xf numFmtId="0" fontId="4" fillId="102" borderId="0" xfId="9420" applyFont="1" applyFill="1" applyBorder="1"/>
    <xf numFmtId="3" fontId="4" fillId="102" borderId="0" xfId="9420" applyNumberFormat="1" applyFont="1" applyFill="1" applyBorder="1"/>
    <xf numFmtId="166" fontId="4" fillId="102" borderId="0" xfId="9420" applyNumberFormat="1" applyFont="1" applyFill="1" applyBorder="1"/>
    <xf numFmtId="165" fontId="25" fillId="102" borderId="0" xfId="146" applyNumberFormat="1" applyFont="1" applyFill="1" applyBorder="1"/>
    <xf numFmtId="168" fontId="25" fillId="102" borderId="0" xfId="146" applyNumberFormat="1" applyFont="1" applyFill="1"/>
    <xf numFmtId="168" fontId="25" fillId="102" borderId="0" xfId="146" applyNumberFormat="1" applyFont="1" applyFill="1" applyBorder="1"/>
    <xf numFmtId="0" fontId="3" fillId="102" borderId="0" xfId="146" applyFont="1" applyFill="1"/>
    <xf numFmtId="165" fontId="4" fillId="2" borderId="34" xfId="0" applyNumberFormat="1" applyFont="1" applyFill="1" applyBorder="1" applyAlignment="1">
      <alignment horizontal="right" vertical="center"/>
    </xf>
    <xf numFmtId="165" fontId="4" fillId="10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2" fontId="2" fillId="103" borderId="0" xfId="9422" applyNumberFormat="1" applyFont="1" applyFill="1"/>
    <xf numFmtId="2" fontId="3" fillId="103" borderId="0" xfId="9422" applyNumberFormat="1" applyFont="1" applyFill="1"/>
    <xf numFmtId="2" fontId="3" fillId="0" borderId="0" xfId="9422" applyNumberFormat="1" applyFont="1"/>
    <xf numFmtId="2" fontId="3" fillId="2" borderId="0" xfId="9422" applyNumberFormat="1" applyFont="1" applyFill="1"/>
    <xf numFmtId="2" fontId="3" fillId="2" borderId="1" xfId="9422" applyNumberFormat="1" applyFont="1" applyFill="1" applyBorder="1"/>
    <xf numFmtId="2" fontId="4" fillId="103" borderId="34" xfId="9422" applyNumberFormat="1" applyFont="1" applyFill="1" applyBorder="1"/>
    <xf numFmtId="2" fontId="3" fillId="103" borderId="34" xfId="9422" applyNumberFormat="1" applyFont="1" applyFill="1" applyBorder="1" applyAlignment="1">
      <alignment horizontal="right"/>
    </xf>
    <xf numFmtId="2" fontId="3" fillId="2" borderId="0" xfId="9422" applyNumberFormat="1" applyFont="1" applyFill="1" applyBorder="1" applyAlignment="1">
      <alignment horizontal="center"/>
    </xf>
    <xf numFmtId="2" fontId="4" fillId="103" borderId="2" xfId="9422" applyNumberFormat="1" applyFont="1" applyFill="1" applyBorder="1"/>
    <xf numFmtId="1" fontId="4" fillId="103" borderId="2" xfId="9422" applyNumberFormat="1" applyFont="1" applyFill="1" applyBorder="1" applyAlignment="1">
      <alignment horizontal="right"/>
    </xf>
    <xf numFmtId="1" fontId="4" fillId="2" borderId="2" xfId="9422" applyNumberFormat="1" applyFont="1" applyFill="1" applyBorder="1" applyAlignment="1">
      <alignment horizontal="right"/>
    </xf>
    <xf numFmtId="2" fontId="4" fillId="103" borderId="0" xfId="9422" applyNumberFormat="1" applyFont="1" applyFill="1"/>
    <xf numFmtId="165" fontId="4" fillId="103" borderId="0" xfId="9422" applyNumberFormat="1" applyFont="1" applyFill="1"/>
    <xf numFmtId="2" fontId="5" fillId="103" borderId="0" xfId="9422" applyNumberFormat="1" applyFont="1" applyFill="1" applyAlignment="1">
      <alignment horizontal="left" indent="1"/>
    </xf>
    <xf numFmtId="165" fontId="5" fillId="103" borderId="0" xfId="9422" applyNumberFormat="1" applyFont="1" applyFill="1" applyAlignment="1">
      <alignment horizontal="right"/>
    </xf>
    <xf numFmtId="2" fontId="3" fillId="103" borderId="0" xfId="9422" applyNumberFormat="1" applyFont="1" applyFill="1" applyAlignment="1">
      <alignment horizontal="left" indent="2"/>
    </xf>
    <xf numFmtId="178" fontId="3" fillId="103" borderId="0" xfId="9422" applyNumberFormat="1" applyFont="1" applyFill="1"/>
    <xf numFmtId="165" fontId="3" fillId="103" borderId="0" xfId="9422" applyNumberFormat="1" applyFont="1" applyFill="1"/>
    <xf numFmtId="2" fontId="5" fillId="103" borderId="0" xfId="9422" applyNumberFormat="1" applyFont="1" applyFill="1"/>
    <xf numFmtId="165" fontId="5" fillId="103" borderId="0" xfId="9422" applyNumberFormat="1" applyFont="1" applyFill="1"/>
    <xf numFmtId="2" fontId="4" fillId="0" borderId="0" xfId="9422" applyNumberFormat="1" applyFont="1"/>
    <xf numFmtId="2" fontId="3" fillId="103" borderId="0" xfId="9422" applyNumberFormat="1" applyFont="1" applyFill="1" applyAlignment="1">
      <alignment horizontal="left" indent="1"/>
    </xf>
    <xf numFmtId="2" fontId="4" fillId="103" borderId="0" xfId="9422" applyNumberFormat="1" applyFont="1" applyFill="1" applyAlignment="1">
      <alignment horizontal="left" indent="1"/>
    </xf>
    <xf numFmtId="2" fontId="4" fillId="103" borderId="0" xfId="9422" applyNumberFormat="1" applyFont="1" applyFill="1" applyAlignment="1">
      <alignment horizontal="left" indent="2"/>
    </xf>
    <xf numFmtId="2" fontId="16" fillId="103" borderId="0" xfId="9422" applyNumberFormat="1" applyFont="1" applyFill="1"/>
    <xf numFmtId="2" fontId="4" fillId="103" borderId="1" xfId="9422" applyNumberFormat="1" applyFont="1" applyFill="1" applyBorder="1"/>
    <xf numFmtId="165" fontId="4" fillId="103" borderId="1" xfId="9422" applyNumberFormat="1" applyFont="1" applyFill="1" applyBorder="1"/>
    <xf numFmtId="2" fontId="3" fillId="0" borderId="0" xfId="9422" applyNumberFormat="1" applyFont="1" applyFill="1"/>
    <xf numFmtId="0" fontId="3" fillId="103" borderId="0" xfId="9422" applyFont="1" applyFill="1"/>
    <xf numFmtId="0" fontId="3" fillId="0" borderId="0" xfId="9422" applyFont="1"/>
    <xf numFmtId="3" fontId="4" fillId="103" borderId="0" xfId="9422" applyNumberFormat="1" applyFont="1" applyFill="1"/>
    <xf numFmtId="166" fontId="4" fillId="103" borderId="1" xfId="9422" applyNumberFormat="1" applyFont="1" applyFill="1" applyBorder="1"/>
    <xf numFmtId="165" fontId="3" fillId="0" borderId="0" xfId="9422" applyNumberFormat="1" applyFont="1"/>
    <xf numFmtId="0" fontId="6" fillId="2" borderId="0" xfId="9423" applyFont="1" applyFill="1"/>
    <xf numFmtId="0" fontId="6" fillId="102" borderId="0" xfId="9423" applyFont="1" applyFill="1"/>
    <xf numFmtId="0" fontId="191" fillId="0" borderId="0" xfId="9423"/>
    <xf numFmtId="0" fontId="3" fillId="2" borderId="0" xfId="9423" applyFont="1" applyFill="1"/>
    <xf numFmtId="2" fontId="3" fillId="102" borderId="0" xfId="9423" applyNumberFormat="1" applyFont="1" applyFill="1"/>
    <xf numFmtId="165" fontId="3" fillId="102" borderId="0" xfId="9423" applyNumberFormat="1" applyFont="1" applyFill="1" applyBorder="1"/>
    <xf numFmtId="0" fontId="20" fillId="0" borderId="0" xfId="9423" applyFont="1"/>
    <xf numFmtId="0" fontId="2" fillId="2" borderId="0" xfId="9423" applyFont="1" applyFill="1"/>
    <xf numFmtId="2" fontId="3" fillId="2" borderId="0" xfId="9423" applyNumberFormat="1" applyFont="1" applyFill="1"/>
    <xf numFmtId="2" fontId="3" fillId="102" borderId="0" xfId="9423" applyNumberFormat="1" applyFont="1" applyFill="1" applyBorder="1"/>
    <xf numFmtId="0" fontId="6" fillId="2" borderId="34" xfId="9423" applyFont="1" applyFill="1" applyBorder="1"/>
    <xf numFmtId="0" fontId="6" fillId="2" borderId="34" xfId="9423" applyFont="1" applyFill="1" applyBorder="1" applyAlignment="1">
      <alignment horizontal="right"/>
    </xf>
    <xf numFmtId="0" fontId="6" fillId="102" borderId="34" xfId="9423" applyFont="1" applyFill="1" applyBorder="1" applyAlignment="1">
      <alignment horizontal="right"/>
    </xf>
    <xf numFmtId="0" fontId="6" fillId="2" borderId="34" xfId="9423" applyFont="1" applyFill="1" applyBorder="1" applyAlignment="1">
      <alignment horizontal="left"/>
    </xf>
    <xf numFmtId="2" fontId="3" fillId="2" borderId="34" xfId="9423" applyNumberFormat="1" applyFont="1" applyFill="1" applyBorder="1" applyAlignment="1">
      <alignment horizontal="center"/>
    </xf>
    <xf numFmtId="2" fontId="4" fillId="2" borderId="40" xfId="9423" applyNumberFormat="1" applyFont="1" applyFill="1" applyBorder="1"/>
    <xf numFmtId="1" fontId="4" fillId="2" borderId="40" xfId="9423" applyNumberFormat="1" applyFont="1" applyFill="1" applyBorder="1" applyAlignment="1">
      <alignment horizontal="right"/>
    </xf>
    <xf numFmtId="1" fontId="4" fillId="102" borderId="40" xfId="9423" applyNumberFormat="1" applyFont="1" applyFill="1" applyBorder="1" applyAlignment="1">
      <alignment horizontal="right"/>
    </xf>
    <xf numFmtId="0" fontId="191" fillId="2" borderId="0" xfId="9423" applyFill="1"/>
    <xf numFmtId="0" fontId="3" fillId="2" borderId="0" xfId="9423" applyFont="1" applyFill="1" applyBorder="1" applyAlignment="1">
      <alignment horizontal="right" vertical="top" wrapText="1"/>
    </xf>
    <xf numFmtId="0" fontId="3" fillId="102" borderId="0" xfId="9423" applyFont="1" applyFill="1" applyBorder="1" applyAlignment="1">
      <alignment horizontal="right" vertical="top" wrapText="1"/>
    </xf>
    <xf numFmtId="0" fontId="4" fillId="2" borderId="0" xfId="9423" quotePrefix="1" applyFont="1" applyFill="1"/>
    <xf numFmtId="3" fontId="3" fillId="2" borderId="0" xfId="9423" applyNumberFormat="1" applyFont="1" applyFill="1" applyBorder="1" applyAlignment="1">
      <alignment horizontal="right" vertical="top" wrapText="1"/>
    </xf>
    <xf numFmtId="166" fontId="4" fillId="2" borderId="0" xfId="9423" applyNumberFormat="1" applyFont="1" applyFill="1" applyBorder="1" applyAlignment="1">
      <alignment horizontal="right" wrapText="1"/>
    </xf>
    <xf numFmtId="166" fontId="4" fillId="102" borderId="0" xfId="9423" applyNumberFormat="1" applyFont="1" applyFill="1" applyBorder="1" applyAlignment="1">
      <alignment horizontal="right" wrapText="1"/>
    </xf>
    <xf numFmtId="166" fontId="3" fillId="2" borderId="0" xfId="9423" applyNumberFormat="1" applyFont="1" applyFill="1" applyBorder="1" applyAlignment="1">
      <alignment horizontal="right" wrapText="1"/>
    </xf>
    <xf numFmtId="166" fontId="3" fillId="102" borderId="0" xfId="9423" applyNumberFormat="1" applyFont="1" applyFill="1" applyBorder="1" applyAlignment="1">
      <alignment horizontal="right" wrapText="1"/>
    </xf>
    <xf numFmtId="3" fontId="4" fillId="2" borderId="0" xfId="9423" applyNumberFormat="1" applyFont="1" applyFill="1" applyBorder="1" applyAlignment="1">
      <alignment horizontal="right" vertical="top" wrapText="1"/>
    </xf>
    <xf numFmtId="0" fontId="3" fillId="2" borderId="0" xfId="9423" quotePrefix="1" applyFont="1" applyFill="1"/>
    <xf numFmtId="0" fontId="3" fillId="2" borderId="0" xfId="9423" applyFont="1" applyFill="1" applyBorder="1" applyAlignment="1">
      <alignment horizontal="right" wrapText="1"/>
    </xf>
    <xf numFmtId="0" fontId="3" fillId="102" borderId="0" xfId="9423" applyFont="1" applyFill="1" applyBorder="1" applyAlignment="1">
      <alignment horizontal="right" wrapText="1"/>
    </xf>
    <xf numFmtId="3" fontId="3" fillId="2" borderId="0" xfId="9423" applyNumberFormat="1" applyFont="1" applyFill="1" applyBorder="1" applyAlignment="1">
      <alignment horizontal="right" wrapText="1"/>
    </xf>
    <xf numFmtId="0" fontId="4" fillId="2" borderId="0" xfId="9423" applyFont="1" applyFill="1"/>
    <xf numFmtId="3" fontId="4" fillId="2" borderId="0" xfId="9423" applyNumberFormat="1" applyFont="1" applyFill="1" applyBorder="1" applyAlignment="1">
      <alignment horizontal="right" wrapText="1"/>
    </xf>
    <xf numFmtId="0" fontId="6" fillId="2" borderId="1" xfId="9423" applyFont="1" applyFill="1" applyBorder="1"/>
    <xf numFmtId="1" fontId="6" fillId="2" borderId="1" xfId="9423" applyNumberFormat="1" applyFont="1" applyFill="1" applyBorder="1"/>
    <xf numFmtId="166" fontId="6" fillId="2" borderId="1" xfId="9423" applyNumberFormat="1" applyFont="1" applyFill="1" applyBorder="1"/>
    <xf numFmtId="166" fontId="6" fillId="102" borderId="1" xfId="9423" applyNumberFormat="1" applyFont="1" applyFill="1" applyBorder="1"/>
    <xf numFmtId="166" fontId="7" fillId="0" borderId="1" xfId="9423" applyNumberFormat="1" applyFont="1" applyFill="1" applyBorder="1"/>
    <xf numFmtId="2" fontId="3" fillId="0" borderId="0" xfId="9423" applyNumberFormat="1" applyFont="1" applyFill="1" applyBorder="1"/>
    <xf numFmtId="165" fontId="16" fillId="0" borderId="1" xfId="9423" applyNumberFormat="1" applyFont="1" applyFill="1" applyBorder="1"/>
    <xf numFmtId="0" fontId="137" fillId="102" borderId="0" xfId="9423" applyFont="1" applyFill="1"/>
    <xf numFmtId="0" fontId="191" fillId="102" borderId="0" xfId="9423" applyFill="1"/>
    <xf numFmtId="0" fontId="191" fillId="102" borderId="0" xfId="9423" applyFill="1" applyBorder="1"/>
    <xf numFmtId="0" fontId="139" fillId="102" borderId="0" xfId="9423" applyFont="1" applyFill="1"/>
    <xf numFmtId="3" fontId="191" fillId="102" borderId="0" xfId="9423" applyNumberFormat="1" applyFill="1" applyBorder="1"/>
    <xf numFmtId="0" fontId="136" fillId="102" borderId="0" xfId="9423" applyFont="1" applyFill="1"/>
    <xf numFmtId="3" fontId="191" fillId="102" borderId="0" xfId="9423" applyNumberFormat="1" applyFill="1"/>
    <xf numFmtId="0" fontId="10" fillId="102" borderId="0" xfId="0" applyFont="1" applyFill="1" applyBorder="1" applyAlignment="1">
      <alignment horizontal="left"/>
    </xf>
    <xf numFmtId="2" fontId="2" fillId="2" borderId="0" xfId="9422" applyNumberFormat="1" applyFont="1" applyFill="1" applyAlignment="1">
      <alignment horizontal="center"/>
    </xf>
    <xf numFmtId="2" fontId="3" fillId="2" borderId="0" xfId="9422" applyNumberFormat="1" applyFont="1" applyFill="1" applyBorder="1" applyAlignment="1">
      <alignment horizontal="center"/>
    </xf>
    <xf numFmtId="2" fontId="3" fillId="102" borderId="0" xfId="0" applyNumberFormat="1" applyFont="1" applyFill="1" applyBorder="1" applyAlignment="1">
      <alignment horizontal="left" vertical="top" wrapText="1"/>
    </xf>
    <xf numFmtId="2" fontId="3" fillId="2" borderId="34" xfId="9421" applyNumberFormat="1" applyFont="1" applyFill="1" applyBorder="1" applyAlignment="1">
      <alignment horizontal="center"/>
    </xf>
    <xf numFmtId="0" fontId="14" fillId="0" borderId="34" xfId="7996" applyBorder="1" applyAlignment="1">
      <alignment horizontal="center"/>
    </xf>
    <xf numFmtId="2" fontId="25" fillId="102" borderId="0" xfId="146" applyNumberFormat="1" applyFont="1" applyFill="1" applyBorder="1" applyAlignment="1">
      <alignment horizontal="center"/>
    </xf>
    <xf numFmtId="0" fontId="136" fillId="102" borderId="34" xfId="146" applyFont="1" applyFill="1" applyBorder="1" applyAlignment="1">
      <alignment horizontal="left" vertical="top" wrapText="1"/>
    </xf>
    <xf numFmtId="0" fontId="136" fillId="102" borderId="0" xfId="146" applyFont="1" applyFill="1" applyAlignment="1">
      <alignment horizontal="left" vertical="top" wrapText="1"/>
    </xf>
    <xf numFmtId="2" fontId="3" fillId="103" borderId="34" xfId="9394" applyNumberFormat="1" applyFont="1" applyFill="1" applyBorder="1" applyAlignment="1">
      <alignment horizontal="center"/>
    </xf>
    <xf numFmtId="1" fontId="3" fillId="103" borderId="34" xfId="7996" applyNumberFormat="1" applyFont="1" applyFill="1" applyBorder="1" applyAlignment="1">
      <alignment horizontal="center" vertical="center"/>
    </xf>
    <xf numFmtId="1" fontId="3" fillId="0" borderId="0" xfId="7996" applyNumberFormat="1" applyFont="1" applyFill="1" applyBorder="1" applyAlignment="1">
      <alignment horizontal="left" vertical="center"/>
    </xf>
    <xf numFmtId="2" fontId="3" fillId="103" borderId="34" xfId="9420" applyNumberFormat="1" applyFont="1" applyFill="1" applyBorder="1" applyAlignment="1">
      <alignment horizontal="center"/>
    </xf>
    <xf numFmtId="0" fontId="189" fillId="0" borderId="34" xfId="9420" applyBorder="1" applyAlignment="1">
      <alignment horizontal="center"/>
    </xf>
  </cellXfs>
  <cellStyles count="9424"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Dekorfärg1 10" xfId="247"/>
    <cellStyle name="20% - Dekorfärg1 10 2" xfId="248"/>
    <cellStyle name="20% - Dekorfärg1 10 2 2" xfId="249"/>
    <cellStyle name="20% - Dekorfärg1 10 2 2 2" xfId="250"/>
    <cellStyle name="20% - Dekorfärg1 10 2 2 2 2" xfId="251"/>
    <cellStyle name="20% - Dekorfärg1 10 2 2 3" xfId="252"/>
    <cellStyle name="20% - Dekorfärg1 10 2 3" xfId="253"/>
    <cellStyle name="20% - Dekorfärg1 10 2 3 2" xfId="254"/>
    <cellStyle name="20% - Dekorfärg1 10 2 4" xfId="255"/>
    <cellStyle name="20% - Dekorfärg1 10 3" xfId="256"/>
    <cellStyle name="20% - Dekorfärg1 10 3 2" xfId="257"/>
    <cellStyle name="20% - Dekorfärg1 10 3 2 2" xfId="258"/>
    <cellStyle name="20% - Dekorfärg1 10 3 3" xfId="259"/>
    <cellStyle name="20% - Dekorfärg1 10 4" xfId="260"/>
    <cellStyle name="20% - Dekorfärg1 10 4 2" xfId="261"/>
    <cellStyle name="20% - Dekorfärg1 10 5" xfId="262"/>
    <cellStyle name="20% - Dekorfärg1 11" xfId="263"/>
    <cellStyle name="20% - Dekorfärg1 11 2" xfId="264"/>
    <cellStyle name="20% - Dekorfärg1 11 2 2" xfId="265"/>
    <cellStyle name="20% - Dekorfärg1 11 2 2 2" xfId="266"/>
    <cellStyle name="20% - Dekorfärg1 11 2 2 2 2" xfId="267"/>
    <cellStyle name="20% - Dekorfärg1 11 2 2 3" xfId="268"/>
    <cellStyle name="20% - Dekorfärg1 11 2 3" xfId="269"/>
    <cellStyle name="20% - Dekorfärg1 11 2 3 2" xfId="270"/>
    <cellStyle name="20% - Dekorfärg1 11 2 4" xfId="271"/>
    <cellStyle name="20% - Dekorfärg1 11 3" xfId="272"/>
    <cellStyle name="20% - Dekorfärg1 11 3 2" xfId="273"/>
    <cellStyle name="20% - Dekorfärg1 11 3 2 2" xfId="274"/>
    <cellStyle name="20% - Dekorfärg1 11 3 3" xfId="275"/>
    <cellStyle name="20% - Dekorfärg1 11 4" xfId="276"/>
    <cellStyle name="20% - Dekorfärg1 11 4 2" xfId="277"/>
    <cellStyle name="20% - Dekorfärg1 11 5" xfId="278"/>
    <cellStyle name="20% - Dekorfärg1 11 6" xfId="9252"/>
    <cellStyle name="20% - Dekorfärg1 12" xfId="279"/>
    <cellStyle name="20% - Dekorfärg1 12 2" xfId="280"/>
    <cellStyle name="20% - Dekorfärg1 12 2 2" xfId="281"/>
    <cellStyle name="20% - Dekorfärg1 12 2 2 2" xfId="282"/>
    <cellStyle name="20% - Dekorfärg1 12 2 2 2 2" xfId="283"/>
    <cellStyle name="20% - Dekorfärg1 12 2 2 3" xfId="284"/>
    <cellStyle name="20% - Dekorfärg1 12 2 3" xfId="285"/>
    <cellStyle name="20% - Dekorfärg1 12 2 3 2" xfId="286"/>
    <cellStyle name="20% - Dekorfärg1 12 2 4" xfId="287"/>
    <cellStyle name="20% - Dekorfärg1 12 3" xfId="288"/>
    <cellStyle name="20% - Dekorfärg1 12 3 2" xfId="289"/>
    <cellStyle name="20% - Dekorfärg1 12 3 2 2" xfId="290"/>
    <cellStyle name="20% - Dekorfärg1 12 3 3" xfId="291"/>
    <cellStyle name="20% - Dekorfärg1 12 4" xfId="292"/>
    <cellStyle name="20% - Dekorfärg1 12 4 2" xfId="293"/>
    <cellStyle name="20% - Dekorfärg1 12 5" xfId="294"/>
    <cellStyle name="20% - Dekorfärg1 13" xfId="295"/>
    <cellStyle name="20% - Dekorfärg1 13 2" xfId="296"/>
    <cellStyle name="20% - Dekorfärg1 13 2 2" xfId="297"/>
    <cellStyle name="20% - Dekorfärg1 13 2 2 2" xfId="298"/>
    <cellStyle name="20% - Dekorfärg1 13 2 2 2 2" xfId="299"/>
    <cellStyle name="20% - Dekorfärg1 13 2 2 3" xfId="300"/>
    <cellStyle name="20% - Dekorfärg1 13 2 3" xfId="301"/>
    <cellStyle name="20% - Dekorfärg1 13 2 3 2" xfId="302"/>
    <cellStyle name="20% - Dekorfärg1 13 2 4" xfId="303"/>
    <cellStyle name="20% - Dekorfärg1 13 3" xfId="304"/>
    <cellStyle name="20% - Dekorfärg1 13 3 2" xfId="305"/>
    <cellStyle name="20% - Dekorfärg1 13 3 2 2" xfId="306"/>
    <cellStyle name="20% - Dekorfärg1 13 3 3" xfId="307"/>
    <cellStyle name="20% - Dekorfärg1 13 4" xfId="308"/>
    <cellStyle name="20% - Dekorfärg1 13 4 2" xfId="309"/>
    <cellStyle name="20% - Dekorfärg1 13 5" xfId="310"/>
    <cellStyle name="20% - Dekorfärg1 14" xfId="311"/>
    <cellStyle name="20% - Dekorfärg1 15" xfId="312"/>
    <cellStyle name="20% - Dekorfärg1 15 2" xfId="313"/>
    <cellStyle name="20% - Dekorfärg1 15 2 2" xfId="314"/>
    <cellStyle name="20% - Dekorfärg1 15 3" xfId="315"/>
    <cellStyle name="20% - Dekorfärg1 16" xfId="316"/>
    <cellStyle name="20% - Dekorfärg1 17" xfId="317"/>
    <cellStyle name="20% - Dekorfärg1 18" xfId="318"/>
    <cellStyle name="20% - Dekorfärg1 18 2" xfId="319"/>
    <cellStyle name="20% - Dekorfärg1 19" xfId="320"/>
    <cellStyle name="20% - Dekorfärg1 2" xfId="24"/>
    <cellStyle name="20% - Dekorfärg1 2 2" xfId="321"/>
    <cellStyle name="20% - Dekorfärg1 2 2 10" xfId="322"/>
    <cellStyle name="20% - Dekorfärg1 2 2 10 2" xfId="323"/>
    <cellStyle name="20% - Dekorfärg1 2 2 10 2 2" xfId="324"/>
    <cellStyle name="20% - Dekorfärg1 2 2 10 3" xfId="325"/>
    <cellStyle name="20% - Dekorfärg1 2 2 11" xfId="326"/>
    <cellStyle name="20% - Dekorfärg1 2 2 11 2" xfId="327"/>
    <cellStyle name="20% - Dekorfärg1 2 2 12" xfId="328"/>
    <cellStyle name="20% - Dekorfärg1 2 2 12 2" xfId="329"/>
    <cellStyle name="20% - Dekorfärg1 2 2 13" xfId="330"/>
    <cellStyle name="20% - Dekorfärg1 2 2 14" xfId="331"/>
    <cellStyle name="20% - Dekorfärg1 2 2 2" xfId="332"/>
    <cellStyle name="20% - Dekorfärg1 2 2 2 2" xfId="333"/>
    <cellStyle name="20% - Dekorfärg1 2 2 2 2 2" xfId="334"/>
    <cellStyle name="20% - Dekorfärg1 2 2 2 2 2 2" xfId="335"/>
    <cellStyle name="20% - Dekorfärg1 2 2 2 2 2 2 2" xfId="336"/>
    <cellStyle name="20% - Dekorfärg1 2 2 2 2 2 2 2 2" xfId="337"/>
    <cellStyle name="20% - Dekorfärg1 2 2 2 2 2 2 3" xfId="338"/>
    <cellStyle name="20% - Dekorfärg1 2 2 2 2 2 3" xfId="339"/>
    <cellStyle name="20% - Dekorfärg1 2 2 2 2 2 3 2" xfId="340"/>
    <cellStyle name="20% - Dekorfärg1 2 2 2 2 2 4" xfId="341"/>
    <cellStyle name="20% - Dekorfärg1 2 2 2 2 3" xfId="342"/>
    <cellStyle name="20% - Dekorfärg1 2 2 2 2 3 2" xfId="343"/>
    <cellStyle name="20% - Dekorfärg1 2 2 2 2 3 2 2" xfId="344"/>
    <cellStyle name="20% - Dekorfärg1 2 2 2 2 3 3" xfId="345"/>
    <cellStyle name="20% - Dekorfärg1 2 2 2 2 4" xfId="346"/>
    <cellStyle name="20% - Dekorfärg1 2 2 2 2 4 2" xfId="347"/>
    <cellStyle name="20% - Dekorfärg1 2 2 2 2 5" xfId="348"/>
    <cellStyle name="20% - Dekorfärg1 2 2 2 3" xfId="349"/>
    <cellStyle name="20% - Dekorfärg1 2 2 2 3 2" xfId="350"/>
    <cellStyle name="20% - Dekorfärg1 2 2 2 3 2 2" xfId="351"/>
    <cellStyle name="20% - Dekorfärg1 2 2 2 3 2 2 2" xfId="352"/>
    <cellStyle name="20% - Dekorfärg1 2 2 2 3 2 3" xfId="353"/>
    <cellStyle name="20% - Dekorfärg1 2 2 2 3 3" xfId="354"/>
    <cellStyle name="20% - Dekorfärg1 2 2 2 3 3 2" xfId="355"/>
    <cellStyle name="20% - Dekorfärg1 2 2 2 3 4" xfId="356"/>
    <cellStyle name="20% - Dekorfärg1 2 2 2 4" xfId="357"/>
    <cellStyle name="20% - Dekorfärg1 2 2 2 4 2" xfId="358"/>
    <cellStyle name="20% - Dekorfärg1 2 2 2 4 2 2" xfId="359"/>
    <cellStyle name="20% - Dekorfärg1 2 2 2 4 3" xfId="360"/>
    <cellStyle name="20% - Dekorfärg1 2 2 2 5" xfId="361"/>
    <cellStyle name="20% - Dekorfärg1 2 2 2 5 2" xfId="362"/>
    <cellStyle name="20% - Dekorfärg1 2 2 2 6" xfId="363"/>
    <cellStyle name="20% - Dekorfärg1 2 2 3" xfId="364"/>
    <cellStyle name="20% - Dekorfärg1 2 2 3 2" xfId="365"/>
    <cellStyle name="20% - Dekorfärg1 2 2 3 2 2" xfId="366"/>
    <cellStyle name="20% - Dekorfärg1 2 2 3 2 2 2" xfId="367"/>
    <cellStyle name="20% - Dekorfärg1 2 2 3 2 2 2 2" xfId="368"/>
    <cellStyle name="20% - Dekorfärg1 2 2 3 2 2 3" xfId="369"/>
    <cellStyle name="20% - Dekorfärg1 2 2 3 2 3" xfId="370"/>
    <cellStyle name="20% - Dekorfärg1 2 2 3 2 3 2" xfId="371"/>
    <cellStyle name="20% - Dekorfärg1 2 2 3 2 4" xfId="372"/>
    <cellStyle name="20% - Dekorfärg1 2 2 3 3" xfId="373"/>
    <cellStyle name="20% - Dekorfärg1 2 2 3 3 2" xfId="374"/>
    <cellStyle name="20% - Dekorfärg1 2 2 3 3 2 2" xfId="375"/>
    <cellStyle name="20% - Dekorfärg1 2 2 3 3 3" xfId="376"/>
    <cellStyle name="20% - Dekorfärg1 2 2 3 4" xfId="377"/>
    <cellStyle name="20% - Dekorfärg1 2 2 3 4 2" xfId="378"/>
    <cellStyle name="20% - Dekorfärg1 2 2 3 5" xfId="379"/>
    <cellStyle name="20% - Dekorfärg1 2 2 4" xfId="380"/>
    <cellStyle name="20% - Dekorfärg1 2 2 4 2" xfId="381"/>
    <cellStyle name="20% - Dekorfärg1 2 2 4 2 2" xfId="382"/>
    <cellStyle name="20% - Dekorfärg1 2 2 4 2 2 2" xfId="383"/>
    <cellStyle name="20% - Dekorfärg1 2 2 4 2 2 2 2" xfId="384"/>
    <cellStyle name="20% - Dekorfärg1 2 2 4 2 2 3" xfId="385"/>
    <cellStyle name="20% - Dekorfärg1 2 2 4 2 3" xfId="386"/>
    <cellStyle name="20% - Dekorfärg1 2 2 4 2 3 2" xfId="387"/>
    <cellStyle name="20% - Dekorfärg1 2 2 4 2 4" xfId="388"/>
    <cellStyle name="20% - Dekorfärg1 2 2 4 3" xfId="389"/>
    <cellStyle name="20% - Dekorfärg1 2 2 4 3 2" xfId="390"/>
    <cellStyle name="20% - Dekorfärg1 2 2 4 3 2 2" xfId="391"/>
    <cellStyle name="20% - Dekorfärg1 2 2 4 3 3" xfId="392"/>
    <cellStyle name="20% - Dekorfärg1 2 2 4 4" xfId="393"/>
    <cellStyle name="20% - Dekorfärg1 2 2 4 4 2" xfId="394"/>
    <cellStyle name="20% - Dekorfärg1 2 2 4 5" xfId="395"/>
    <cellStyle name="20% - Dekorfärg1 2 2 5" xfId="396"/>
    <cellStyle name="20% - Dekorfärg1 2 2 5 2" xfId="397"/>
    <cellStyle name="20% - Dekorfärg1 2 2 5 2 2" xfId="398"/>
    <cellStyle name="20% - Dekorfärg1 2 2 5 2 2 2" xfId="399"/>
    <cellStyle name="20% - Dekorfärg1 2 2 5 2 2 2 2" xfId="400"/>
    <cellStyle name="20% - Dekorfärg1 2 2 5 2 2 3" xfId="401"/>
    <cellStyle name="20% - Dekorfärg1 2 2 5 2 3" xfId="402"/>
    <cellStyle name="20% - Dekorfärg1 2 2 5 2 3 2" xfId="403"/>
    <cellStyle name="20% - Dekorfärg1 2 2 5 2 4" xfId="404"/>
    <cellStyle name="20% - Dekorfärg1 2 2 5 3" xfId="405"/>
    <cellStyle name="20% - Dekorfärg1 2 2 5 3 2" xfId="406"/>
    <cellStyle name="20% - Dekorfärg1 2 2 5 3 2 2" xfId="407"/>
    <cellStyle name="20% - Dekorfärg1 2 2 5 3 3" xfId="408"/>
    <cellStyle name="20% - Dekorfärg1 2 2 5 4" xfId="409"/>
    <cellStyle name="20% - Dekorfärg1 2 2 5 4 2" xfId="410"/>
    <cellStyle name="20% - Dekorfärg1 2 2 5 5" xfId="411"/>
    <cellStyle name="20% - Dekorfärg1 2 2 6" xfId="412"/>
    <cellStyle name="20% - Dekorfärg1 2 2 6 2" xfId="413"/>
    <cellStyle name="20% - Dekorfärg1 2 2 6 2 2" xfId="414"/>
    <cellStyle name="20% - Dekorfärg1 2 2 6 2 2 2" xfId="415"/>
    <cellStyle name="20% - Dekorfärg1 2 2 6 2 2 2 2" xfId="416"/>
    <cellStyle name="20% - Dekorfärg1 2 2 6 2 2 3" xfId="417"/>
    <cellStyle name="20% - Dekorfärg1 2 2 6 2 3" xfId="418"/>
    <cellStyle name="20% - Dekorfärg1 2 2 6 2 3 2" xfId="419"/>
    <cellStyle name="20% - Dekorfärg1 2 2 6 2 4" xfId="420"/>
    <cellStyle name="20% - Dekorfärg1 2 2 6 3" xfId="421"/>
    <cellStyle name="20% - Dekorfärg1 2 2 6 3 2" xfId="422"/>
    <cellStyle name="20% - Dekorfärg1 2 2 6 3 2 2" xfId="423"/>
    <cellStyle name="20% - Dekorfärg1 2 2 6 3 3" xfId="424"/>
    <cellStyle name="20% - Dekorfärg1 2 2 6 4" xfId="425"/>
    <cellStyle name="20% - Dekorfärg1 2 2 6 4 2" xfId="426"/>
    <cellStyle name="20% - Dekorfärg1 2 2 6 5" xfId="427"/>
    <cellStyle name="20% - Dekorfärg1 2 2 7" xfId="428"/>
    <cellStyle name="20% - Dekorfärg1 2 2 7 2" xfId="429"/>
    <cellStyle name="20% - Dekorfärg1 2 2 7 2 2" xfId="430"/>
    <cellStyle name="20% - Dekorfärg1 2 2 7 2 2 2" xfId="431"/>
    <cellStyle name="20% - Dekorfärg1 2 2 7 2 2 2 2" xfId="432"/>
    <cellStyle name="20% - Dekorfärg1 2 2 7 2 2 3" xfId="433"/>
    <cellStyle name="20% - Dekorfärg1 2 2 7 2 3" xfId="434"/>
    <cellStyle name="20% - Dekorfärg1 2 2 7 2 3 2" xfId="435"/>
    <cellStyle name="20% - Dekorfärg1 2 2 7 2 4" xfId="436"/>
    <cellStyle name="20% - Dekorfärg1 2 2 7 3" xfId="437"/>
    <cellStyle name="20% - Dekorfärg1 2 2 7 3 2" xfId="438"/>
    <cellStyle name="20% - Dekorfärg1 2 2 7 3 2 2" xfId="439"/>
    <cellStyle name="20% - Dekorfärg1 2 2 7 3 3" xfId="440"/>
    <cellStyle name="20% - Dekorfärg1 2 2 7 4" xfId="441"/>
    <cellStyle name="20% - Dekorfärg1 2 2 7 4 2" xfId="442"/>
    <cellStyle name="20% - Dekorfärg1 2 2 7 5" xfId="443"/>
    <cellStyle name="20% - Dekorfärg1 2 2 8" xfId="444"/>
    <cellStyle name="20% - Dekorfärg1 2 2 8 2" xfId="445"/>
    <cellStyle name="20% - Dekorfärg1 2 2 8 2 2" xfId="446"/>
    <cellStyle name="20% - Dekorfärg1 2 2 8 2 2 2" xfId="447"/>
    <cellStyle name="20% - Dekorfärg1 2 2 8 2 2 2 2" xfId="448"/>
    <cellStyle name="20% - Dekorfärg1 2 2 8 2 2 3" xfId="449"/>
    <cellStyle name="20% - Dekorfärg1 2 2 8 2 3" xfId="450"/>
    <cellStyle name="20% - Dekorfärg1 2 2 8 2 3 2" xfId="451"/>
    <cellStyle name="20% - Dekorfärg1 2 2 8 2 4" xfId="452"/>
    <cellStyle name="20% - Dekorfärg1 2 2 8 3" xfId="453"/>
    <cellStyle name="20% - Dekorfärg1 2 2 8 3 2" xfId="454"/>
    <cellStyle name="20% - Dekorfärg1 2 2 8 3 2 2" xfId="455"/>
    <cellStyle name="20% - Dekorfärg1 2 2 8 3 3" xfId="456"/>
    <cellStyle name="20% - Dekorfärg1 2 2 8 4" xfId="457"/>
    <cellStyle name="20% - Dekorfärg1 2 2 8 4 2" xfId="458"/>
    <cellStyle name="20% - Dekorfärg1 2 2 8 5" xfId="459"/>
    <cellStyle name="20% - Dekorfärg1 2 2 9" xfId="460"/>
    <cellStyle name="20% - Dekorfärg1 2 2 9 2" xfId="461"/>
    <cellStyle name="20% - Dekorfärg1 2 2 9 2 2" xfId="462"/>
    <cellStyle name="20% - Dekorfärg1 2 2 9 2 2 2" xfId="463"/>
    <cellStyle name="20% - Dekorfärg1 2 2 9 2 3" xfId="464"/>
    <cellStyle name="20% - Dekorfärg1 2 2 9 3" xfId="465"/>
    <cellStyle name="20% - Dekorfärg1 2 2 9 3 2" xfId="466"/>
    <cellStyle name="20% - Dekorfärg1 2 2 9 4" xfId="467"/>
    <cellStyle name="20% - Dekorfärg1 2 3" xfId="468"/>
    <cellStyle name="20% - Dekorfärg1 2 4" xfId="469"/>
    <cellStyle name="20% - Dekorfärg1 2 5" xfId="470"/>
    <cellStyle name="20% - Dekorfärg1 20" xfId="471"/>
    <cellStyle name="20% - Dekorfärg1 21" xfId="472"/>
    <cellStyle name="20% - Dekorfärg1 3" xfId="473"/>
    <cellStyle name="20% - Dekorfärg1 3 10" xfId="474"/>
    <cellStyle name="20% - Dekorfärg1 3 2" xfId="475"/>
    <cellStyle name="20% - Dekorfärg1 3 2 2" xfId="476"/>
    <cellStyle name="20% - Dekorfärg1 3 2 2 2" xfId="477"/>
    <cellStyle name="20% - Dekorfärg1 3 2 2 2 2" xfId="478"/>
    <cellStyle name="20% - Dekorfärg1 3 2 2 2 2 2" xfId="479"/>
    <cellStyle name="20% - Dekorfärg1 3 2 2 2 2 2 2" xfId="480"/>
    <cellStyle name="20% - Dekorfärg1 3 2 2 2 2 2 2 2" xfId="481"/>
    <cellStyle name="20% - Dekorfärg1 3 2 2 2 2 2 3" xfId="482"/>
    <cellStyle name="20% - Dekorfärg1 3 2 2 2 2 3" xfId="483"/>
    <cellStyle name="20% - Dekorfärg1 3 2 2 2 2 3 2" xfId="484"/>
    <cellStyle name="20% - Dekorfärg1 3 2 2 2 2 4" xfId="485"/>
    <cellStyle name="20% - Dekorfärg1 3 2 2 2 3" xfId="486"/>
    <cellStyle name="20% - Dekorfärg1 3 2 2 2 3 2" xfId="487"/>
    <cellStyle name="20% - Dekorfärg1 3 2 2 2 3 2 2" xfId="488"/>
    <cellStyle name="20% - Dekorfärg1 3 2 2 2 3 3" xfId="489"/>
    <cellStyle name="20% - Dekorfärg1 3 2 2 2 4" xfId="490"/>
    <cellStyle name="20% - Dekorfärg1 3 2 2 2 4 2" xfId="491"/>
    <cellStyle name="20% - Dekorfärg1 3 2 2 2 5" xfId="492"/>
    <cellStyle name="20% - Dekorfärg1 3 2 2 3" xfId="493"/>
    <cellStyle name="20% - Dekorfärg1 3 2 2 3 2" xfId="494"/>
    <cellStyle name="20% - Dekorfärg1 3 2 2 3 2 2" xfId="495"/>
    <cellStyle name="20% - Dekorfärg1 3 2 2 3 2 2 2" xfId="496"/>
    <cellStyle name="20% - Dekorfärg1 3 2 2 3 2 3" xfId="497"/>
    <cellStyle name="20% - Dekorfärg1 3 2 2 3 3" xfId="498"/>
    <cellStyle name="20% - Dekorfärg1 3 2 2 3 3 2" xfId="499"/>
    <cellStyle name="20% - Dekorfärg1 3 2 2 3 4" xfId="500"/>
    <cellStyle name="20% - Dekorfärg1 3 2 2 4" xfId="501"/>
    <cellStyle name="20% - Dekorfärg1 3 2 2 4 2" xfId="502"/>
    <cellStyle name="20% - Dekorfärg1 3 2 2 4 2 2" xfId="503"/>
    <cellStyle name="20% - Dekorfärg1 3 2 2 4 3" xfId="504"/>
    <cellStyle name="20% - Dekorfärg1 3 2 2 5" xfId="505"/>
    <cellStyle name="20% - Dekorfärg1 3 2 2 5 2" xfId="506"/>
    <cellStyle name="20% - Dekorfärg1 3 2 2 6" xfId="507"/>
    <cellStyle name="20% - Dekorfärg1 3 2 3" xfId="508"/>
    <cellStyle name="20% - Dekorfärg1 3 2 3 2" xfId="509"/>
    <cellStyle name="20% - Dekorfärg1 3 2 3 2 2" xfId="510"/>
    <cellStyle name="20% - Dekorfärg1 3 2 3 2 2 2" xfId="511"/>
    <cellStyle name="20% - Dekorfärg1 3 2 3 2 2 2 2" xfId="512"/>
    <cellStyle name="20% - Dekorfärg1 3 2 3 2 2 3" xfId="513"/>
    <cellStyle name="20% - Dekorfärg1 3 2 3 2 3" xfId="514"/>
    <cellStyle name="20% - Dekorfärg1 3 2 3 2 3 2" xfId="515"/>
    <cellStyle name="20% - Dekorfärg1 3 2 3 2 4" xfId="516"/>
    <cellStyle name="20% - Dekorfärg1 3 2 3 3" xfId="517"/>
    <cellStyle name="20% - Dekorfärg1 3 2 3 3 2" xfId="518"/>
    <cellStyle name="20% - Dekorfärg1 3 2 3 3 2 2" xfId="519"/>
    <cellStyle name="20% - Dekorfärg1 3 2 3 3 3" xfId="520"/>
    <cellStyle name="20% - Dekorfärg1 3 2 3 4" xfId="521"/>
    <cellStyle name="20% - Dekorfärg1 3 2 3 4 2" xfId="522"/>
    <cellStyle name="20% - Dekorfärg1 3 2 3 5" xfId="523"/>
    <cellStyle name="20% - Dekorfärg1 3 2 4" xfId="524"/>
    <cellStyle name="20% - Dekorfärg1 3 2 4 2" xfId="525"/>
    <cellStyle name="20% - Dekorfärg1 3 2 4 2 2" xfId="526"/>
    <cellStyle name="20% - Dekorfärg1 3 2 4 2 2 2" xfId="527"/>
    <cellStyle name="20% - Dekorfärg1 3 2 4 2 3" xfId="528"/>
    <cellStyle name="20% - Dekorfärg1 3 2 4 3" xfId="529"/>
    <cellStyle name="20% - Dekorfärg1 3 2 4 3 2" xfId="530"/>
    <cellStyle name="20% - Dekorfärg1 3 2 4 4" xfId="531"/>
    <cellStyle name="20% - Dekorfärg1 3 2 5" xfId="532"/>
    <cellStyle name="20% - Dekorfärg1 3 2 5 2" xfId="533"/>
    <cellStyle name="20% - Dekorfärg1 3 2 5 2 2" xfId="534"/>
    <cellStyle name="20% - Dekorfärg1 3 2 5 3" xfId="535"/>
    <cellStyle name="20% - Dekorfärg1 3 2 6" xfId="536"/>
    <cellStyle name="20% - Dekorfärg1 3 2 6 2" xfId="537"/>
    <cellStyle name="20% - Dekorfärg1 3 2 7" xfId="538"/>
    <cellStyle name="20% - Dekorfärg1 3 3" xfId="539"/>
    <cellStyle name="20% - Dekorfärg1 3 3 2" xfId="540"/>
    <cellStyle name="20% - Dekorfärg1 3 3 2 2" xfId="541"/>
    <cellStyle name="20% - Dekorfärg1 3 3 2 2 2" xfId="542"/>
    <cellStyle name="20% - Dekorfärg1 3 3 2 2 2 2" xfId="543"/>
    <cellStyle name="20% - Dekorfärg1 3 3 2 2 3" xfId="544"/>
    <cellStyle name="20% - Dekorfärg1 3 3 2 3" xfId="545"/>
    <cellStyle name="20% - Dekorfärg1 3 3 2 3 2" xfId="546"/>
    <cellStyle name="20% - Dekorfärg1 3 3 2 4" xfId="547"/>
    <cellStyle name="20% - Dekorfärg1 3 3 3" xfId="548"/>
    <cellStyle name="20% - Dekorfärg1 3 3 3 2" xfId="549"/>
    <cellStyle name="20% - Dekorfärg1 3 3 3 2 2" xfId="550"/>
    <cellStyle name="20% - Dekorfärg1 3 3 3 3" xfId="551"/>
    <cellStyle name="20% - Dekorfärg1 3 3 4" xfId="552"/>
    <cellStyle name="20% - Dekorfärg1 3 3 4 2" xfId="553"/>
    <cellStyle name="20% - Dekorfärg1 3 3 5" xfId="554"/>
    <cellStyle name="20% - Dekorfärg1 3 4" xfId="555"/>
    <cellStyle name="20% - Dekorfärg1 3 4 2" xfId="556"/>
    <cellStyle name="20% - Dekorfärg1 3 4 2 2" xfId="557"/>
    <cellStyle name="20% - Dekorfärg1 3 4 2 2 2" xfId="558"/>
    <cellStyle name="20% - Dekorfärg1 3 4 2 2 2 2" xfId="559"/>
    <cellStyle name="20% - Dekorfärg1 3 4 2 2 3" xfId="560"/>
    <cellStyle name="20% - Dekorfärg1 3 4 2 3" xfId="561"/>
    <cellStyle name="20% - Dekorfärg1 3 4 2 3 2" xfId="562"/>
    <cellStyle name="20% - Dekorfärg1 3 4 2 4" xfId="563"/>
    <cellStyle name="20% - Dekorfärg1 3 4 3" xfId="564"/>
    <cellStyle name="20% - Dekorfärg1 3 4 3 2" xfId="565"/>
    <cellStyle name="20% - Dekorfärg1 3 4 3 2 2" xfId="566"/>
    <cellStyle name="20% - Dekorfärg1 3 4 3 3" xfId="567"/>
    <cellStyle name="20% - Dekorfärg1 3 4 4" xfId="568"/>
    <cellStyle name="20% - Dekorfärg1 3 4 4 2" xfId="569"/>
    <cellStyle name="20% - Dekorfärg1 3 4 5" xfId="570"/>
    <cellStyle name="20% - Dekorfärg1 3 5" xfId="571"/>
    <cellStyle name="20% - Dekorfärg1 3 5 2" xfId="572"/>
    <cellStyle name="20% - Dekorfärg1 3 5 2 2" xfId="573"/>
    <cellStyle name="20% - Dekorfärg1 3 5 2 2 2" xfId="574"/>
    <cellStyle name="20% - Dekorfärg1 3 5 2 2 2 2" xfId="575"/>
    <cellStyle name="20% - Dekorfärg1 3 5 2 2 3" xfId="576"/>
    <cellStyle name="20% - Dekorfärg1 3 5 2 3" xfId="577"/>
    <cellStyle name="20% - Dekorfärg1 3 5 2 3 2" xfId="578"/>
    <cellStyle name="20% - Dekorfärg1 3 5 2 4" xfId="579"/>
    <cellStyle name="20% - Dekorfärg1 3 5 3" xfId="580"/>
    <cellStyle name="20% - Dekorfärg1 3 5 3 2" xfId="581"/>
    <cellStyle name="20% - Dekorfärg1 3 5 3 2 2" xfId="582"/>
    <cellStyle name="20% - Dekorfärg1 3 5 3 3" xfId="583"/>
    <cellStyle name="20% - Dekorfärg1 3 5 4" xfId="584"/>
    <cellStyle name="20% - Dekorfärg1 3 5 4 2" xfId="585"/>
    <cellStyle name="20% - Dekorfärg1 3 5 5" xfId="586"/>
    <cellStyle name="20% - Dekorfärg1 3 6" xfId="587"/>
    <cellStyle name="20% - Dekorfärg1 3 6 2" xfId="588"/>
    <cellStyle name="20% - Dekorfärg1 3 6 2 2" xfId="589"/>
    <cellStyle name="20% - Dekorfärg1 3 6 2 2 2" xfId="590"/>
    <cellStyle name="20% - Dekorfärg1 3 6 2 2 2 2" xfId="591"/>
    <cellStyle name="20% - Dekorfärg1 3 6 2 2 3" xfId="592"/>
    <cellStyle name="20% - Dekorfärg1 3 6 2 3" xfId="593"/>
    <cellStyle name="20% - Dekorfärg1 3 6 2 3 2" xfId="594"/>
    <cellStyle name="20% - Dekorfärg1 3 6 2 4" xfId="595"/>
    <cellStyle name="20% - Dekorfärg1 3 6 3" xfId="596"/>
    <cellStyle name="20% - Dekorfärg1 3 6 3 2" xfId="597"/>
    <cellStyle name="20% - Dekorfärg1 3 6 3 2 2" xfId="598"/>
    <cellStyle name="20% - Dekorfärg1 3 6 3 3" xfId="599"/>
    <cellStyle name="20% - Dekorfärg1 3 6 4" xfId="600"/>
    <cellStyle name="20% - Dekorfärg1 3 6 4 2" xfId="601"/>
    <cellStyle name="20% - Dekorfärg1 3 6 5" xfId="602"/>
    <cellStyle name="20% - Dekorfärg1 3 7" xfId="603"/>
    <cellStyle name="20% - Dekorfärg1 3 7 2" xfId="604"/>
    <cellStyle name="20% - Dekorfärg1 3 7 2 2" xfId="605"/>
    <cellStyle name="20% - Dekorfärg1 3 7 2 2 2" xfId="606"/>
    <cellStyle name="20% - Dekorfärg1 3 7 2 2 2 2" xfId="607"/>
    <cellStyle name="20% - Dekorfärg1 3 7 2 2 3" xfId="608"/>
    <cellStyle name="20% - Dekorfärg1 3 7 2 3" xfId="609"/>
    <cellStyle name="20% - Dekorfärg1 3 7 2 3 2" xfId="610"/>
    <cellStyle name="20% - Dekorfärg1 3 7 2 4" xfId="611"/>
    <cellStyle name="20% - Dekorfärg1 3 7 3" xfId="612"/>
    <cellStyle name="20% - Dekorfärg1 3 7 3 2" xfId="613"/>
    <cellStyle name="20% - Dekorfärg1 3 7 3 2 2" xfId="614"/>
    <cellStyle name="20% - Dekorfärg1 3 7 3 3" xfId="615"/>
    <cellStyle name="20% - Dekorfärg1 3 7 4" xfId="616"/>
    <cellStyle name="20% - Dekorfärg1 3 7 4 2" xfId="617"/>
    <cellStyle name="20% - Dekorfärg1 3 7 5" xfId="618"/>
    <cellStyle name="20% - Dekorfärg1 3 8" xfId="619"/>
    <cellStyle name="20% - Dekorfärg1 3 8 2" xfId="620"/>
    <cellStyle name="20% - Dekorfärg1 3 8 2 2" xfId="621"/>
    <cellStyle name="20% - Dekorfärg1 3 8 3" xfId="622"/>
    <cellStyle name="20% - Dekorfärg1 3 9" xfId="623"/>
    <cellStyle name="20% - Dekorfärg1 3 9 2" xfId="624"/>
    <cellStyle name="20% - Dekorfärg1 4" xfId="625"/>
    <cellStyle name="20% - Dekorfärg1 4 10" xfId="626"/>
    <cellStyle name="20% - Dekorfärg1 4 10 2" xfId="627"/>
    <cellStyle name="20% - Dekorfärg1 4 10 2 2" xfId="628"/>
    <cellStyle name="20% - Dekorfärg1 4 10 3" xfId="629"/>
    <cellStyle name="20% - Dekorfärg1 4 11" xfId="630"/>
    <cellStyle name="20% - Dekorfärg1 4 11 2" xfId="631"/>
    <cellStyle name="20% - Dekorfärg1 4 12" xfId="632"/>
    <cellStyle name="20% - Dekorfärg1 4 12 2" xfId="633"/>
    <cellStyle name="20% - Dekorfärg1 4 13" xfId="634"/>
    <cellStyle name="20% - Dekorfärg1 4 14" xfId="635"/>
    <cellStyle name="20% - Dekorfärg1 4 2" xfId="636"/>
    <cellStyle name="20% - Dekorfärg1 4 2 2" xfId="637"/>
    <cellStyle name="20% - Dekorfärg1 4 2 2 2" xfId="638"/>
    <cellStyle name="20% - Dekorfärg1 4 2 2 2 2" xfId="639"/>
    <cellStyle name="20% - Dekorfärg1 4 2 2 2 2 2" xfId="640"/>
    <cellStyle name="20% - Dekorfärg1 4 2 2 2 2 2 2" xfId="641"/>
    <cellStyle name="20% - Dekorfärg1 4 2 2 2 2 3" xfId="642"/>
    <cellStyle name="20% - Dekorfärg1 4 2 2 2 3" xfId="643"/>
    <cellStyle name="20% - Dekorfärg1 4 2 2 2 3 2" xfId="644"/>
    <cellStyle name="20% - Dekorfärg1 4 2 2 2 4" xfId="645"/>
    <cellStyle name="20% - Dekorfärg1 4 2 2 3" xfId="646"/>
    <cellStyle name="20% - Dekorfärg1 4 2 2 3 2" xfId="647"/>
    <cellStyle name="20% - Dekorfärg1 4 2 2 3 2 2" xfId="648"/>
    <cellStyle name="20% - Dekorfärg1 4 2 2 3 3" xfId="649"/>
    <cellStyle name="20% - Dekorfärg1 4 2 2 4" xfId="650"/>
    <cellStyle name="20% - Dekorfärg1 4 2 2 4 2" xfId="651"/>
    <cellStyle name="20% - Dekorfärg1 4 2 2 5" xfId="652"/>
    <cellStyle name="20% - Dekorfärg1 4 2 3" xfId="653"/>
    <cellStyle name="20% - Dekorfärg1 4 2 3 2" xfId="654"/>
    <cellStyle name="20% - Dekorfärg1 4 2 3 2 2" xfId="655"/>
    <cellStyle name="20% - Dekorfärg1 4 2 3 2 2 2" xfId="656"/>
    <cellStyle name="20% - Dekorfärg1 4 2 3 2 3" xfId="657"/>
    <cellStyle name="20% - Dekorfärg1 4 2 3 3" xfId="658"/>
    <cellStyle name="20% - Dekorfärg1 4 2 3 3 2" xfId="659"/>
    <cellStyle name="20% - Dekorfärg1 4 2 3 4" xfId="660"/>
    <cellStyle name="20% - Dekorfärg1 4 2 4" xfId="661"/>
    <cellStyle name="20% - Dekorfärg1 4 2 4 2" xfId="662"/>
    <cellStyle name="20% - Dekorfärg1 4 2 4 2 2" xfId="663"/>
    <cellStyle name="20% - Dekorfärg1 4 2 4 3" xfId="664"/>
    <cellStyle name="20% - Dekorfärg1 4 2 5" xfId="665"/>
    <cellStyle name="20% - Dekorfärg1 4 2 5 2" xfId="666"/>
    <cellStyle name="20% - Dekorfärg1 4 2 6" xfId="667"/>
    <cellStyle name="20% - Dekorfärg1 4 3" xfId="668"/>
    <cellStyle name="20% - Dekorfärg1 4 3 2" xfId="669"/>
    <cellStyle name="20% - Dekorfärg1 4 3 2 2" xfId="670"/>
    <cellStyle name="20% - Dekorfärg1 4 3 2 2 2" xfId="671"/>
    <cellStyle name="20% - Dekorfärg1 4 3 2 2 2 2" xfId="672"/>
    <cellStyle name="20% - Dekorfärg1 4 3 2 2 3" xfId="673"/>
    <cellStyle name="20% - Dekorfärg1 4 3 2 3" xfId="674"/>
    <cellStyle name="20% - Dekorfärg1 4 3 2 3 2" xfId="675"/>
    <cellStyle name="20% - Dekorfärg1 4 3 2 4" xfId="676"/>
    <cellStyle name="20% - Dekorfärg1 4 3 3" xfId="677"/>
    <cellStyle name="20% - Dekorfärg1 4 3 3 2" xfId="678"/>
    <cellStyle name="20% - Dekorfärg1 4 3 3 2 2" xfId="679"/>
    <cellStyle name="20% - Dekorfärg1 4 3 3 3" xfId="680"/>
    <cellStyle name="20% - Dekorfärg1 4 3 4" xfId="681"/>
    <cellStyle name="20% - Dekorfärg1 4 3 4 2" xfId="682"/>
    <cellStyle name="20% - Dekorfärg1 4 3 5" xfId="683"/>
    <cellStyle name="20% - Dekorfärg1 4 4" xfId="684"/>
    <cellStyle name="20% - Dekorfärg1 4 4 2" xfId="685"/>
    <cellStyle name="20% - Dekorfärg1 4 4 2 2" xfId="686"/>
    <cellStyle name="20% - Dekorfärg1 4 4 2 2 2" xfId="687"/>
    <cellStyle name="20% - Dekorfärg1 4 4 2 2 2 2" xfId="688"/>
    <cellStyle name="20% - Dekorfärg1 4 4 2 2 3" xfId="689"/>
    <cellStyle name="20% - Dekorfärg1 4 4 2 3" xfId="690"/>
    <cellStyle name="20% - Dekorfärg1 4 4 2 3 2" xfId="691"/>
    <cellStyle name="20% - Dekorfärg1 4 4 2 4" xfId="692"/>
    <cellStyle name="20% - Dekorfärg1 4 4 3" xfId="693"/>
    <cellStyle name="20% - Dekorfärg1 4 4 3 2" xfId="694"/>
    <cellStyle name="20% - Dekorfärg1 4 4 3 2 2" xfId="695"/>
    <cellStyle name="20% - Dekorfärg1 4 4 3 3" xfId="696"/>
    <cellStyle name="20% - Dekorfärg1 4 4 4" xfId="697"/>
    <cellStyle name="20% - Dekorfärg1 4 4 4 2" xfId="698"/>
    <cellStyle name="20% - Dekorfärg1 4 4 5" xfId="699"/>
    <cellStyle name="20% - Dekorfärg1 4 5" xfId="700"/>
    <cellStyle name="20% - Dekorfärg1 4 5 2" xfId="701"/>
    <cellStyle name="20% - Dekorfärg1 4 5 2 2" xfId="702"/>
    <cellStyle name="20% - Dekorfärg1 4 5 2 2 2" xfId="703"/>
    <cellStyle name="20% - Dekorfärg1 4 5 2 2 2 2" xfId="704"/>
    <cellStyle name="20% - Dekorfärg1 4 5 2 2 3" xfId="705"/>
    <cellStyle name="20% - Dekorfärg1 4 5 2 3" xfId="706"/>
    <cellStyle name="20% - Dekorfärg1 4 5 2 3 2" xfId="707"/>
    <cellStyle name="20% - Dekorfärg1 4 5 2 4" xfId="708"/>
    <cellStyle name="20% - Dekorfärg1 4 5 3" xfId="709"/>
    <cellStyle name="20% - Dekorfärg1 4 5 3 2" xfId="710"/>
    <cellStyle name="20% - Dekorfärg1 4 5 3 2 2" xfId="711"/>
    <cellStyle name="20% - Dekorfärg1 4 5 3 3" xfId="712"/>
    <cellStyle name="20% - Dekorfärg1 4 5 4" xfId="713"/>
    <cellStyle name="20% - Dekorfärg1 4 5 4 2" xfId="714"/>
    <cellStyle name="20% - Dekorfärg1 4 5 5" xfId="715"/>
    <cellStyle name="20% - Dekorfärg1 4 6" xfId="716"/>
    <cellStyle name="20% - Dekorfärg1 4 6 2" xfId="717"/>
    <cellStyle name="20% - Dekorfärg1 4 6 2 2" xfId="718"/>
    <cellStyle name="20% - Dekorfärg1 4 6 2 2 2" xfId="719"/>
    <cellStyle name="20% - Dekorfärg1 4 6 2 2 2 2" xfId="720"/>
    <cellStyle name="20% - Dekorfärg1 4 6 2 2 3" xfId="721"/>
    <cellStyle name="20% - Dekorfärg1 4 6 2 3" xfId="722"/>
    <cellStyle name="20% - Dekorfärg1 4 6 2 3 2" xfId="723"/>
    <cellStyle name="20% - Dekorfärg1 4 6 2 4" xfId="724"/>
    <cellStyle name="20% - Dekorfärg1 4 6 3" xfId="725"/>
    <cellStyle name="20% - Dekorfärg1 4 6 3 2" xfId="726"/>
    <cellStyle name="20% - Dekorfärg1 4 6 3 2 2" xfId="727"/>
    <cellStyle name="20% - Dekorfärg1 4 6 3 3" xfId="728"/>
    <cellStyle name="20% - Dekorfärg1 4 6 4" xfId="729"/>
    <cellStyle name="20% - Dekorfärg1 4 6 4 2" xfId="730"/>
    <cellStyle name="20% - Dekorfärg1 4 6 5" xfId="731"/>
    <cellStyle name="20% - Dekorfärg1 4 7" xfId="732"/>
    <cellStyle name="20% - Dekorfärg1 4 7 2" xfId="733"/>
    <cellStyle name="20% - Dekorfärg1 4 7 2 2" xfId="734"/>
    <cellStyle name="20% - Dekorfärg1 4 7 2 2 2" xfId="735"/>
    <cellStyle name="20% - Dekorfärg1 4 7 2 2 2 2" xfId="736"/>
    <cellStyle name="20% - Dekorfärg1 4 7 2 2 3" xfId="737"/>
    <cellStyle name="20% - Dekorfärg1 4 7 2 3" xfId="738"/>
    <cellStyle name="20% - Dekorfärg1 4 7 2 3 2" xfId="739"/>
    <cellStyle name="20% - Dekorfärg1 4 7 2 4" xfId="740"/>
    <cellStyle name="20% - Dekorfärg1 4 7 3" xfId="741"/>
    <cellStyle name="20% - Dekorfärg1 4 7 3 2" xfId="742"/>
    <cellStyle name="20% - Dekorfärg1 4 7 3 2 2" xfId="743"/>
    <cellStyle name="20% - Dekorfärg1 4 7 3 3" xfId="744"/>
    <cellStyle name="20% - Dekorfärg1 4 7 4" xfId="745"/>
    <cellStyle name="20% - Dekorfärg1 4 7 4 2" xfId="746"/>
    <cellStyle name="20% - Dekorfärg1 4 7 5" xfId="747"/>
    <cellStyle name="20% - Dekorfärg1 4 8" xfId="748"/>
    <cellStyle name="20% - Dekorfärg1 4 8 2" xfId="749"/>
    <cellStyle name="20% - Dekorfärg1 4 8 2 2" xfId="750"/>
    <cellStyle name="20% - Dekorfärg1 4 8 2 2 2" xfId="751"/>
    <cellStyle name="20% - Dekorfärg1 4 8 2 2 2 2" xfId="752"/>
    <cellStyle name="20% - Dekorfärg1 4 8 2 2 3" xfId="753"/>
    <cellStyle name="20% - Dekorfärg1 4 8 2 3" xfId="754"/>
    <cellStyle name="20% - Dekorfärg1 4 8 2 3 2" xfId="755"/>
    <cellStyle name="20% - Dekorfärg1 4 8 2 4" xfId="756"/>
    <cellStyle name="20% - Dekorfärg1 4 8 3" xfId="757"/>
    <cellStyle name="20% - Dekorfärg1 4 8 3 2" xfId="758"/>
    <cellStyle name="20% - Dekorfärg1 4 8 3 2 2" xfId="759"/>
    <cellStyle name="20% - Dekorfärg1 4 8 3 3" xfId="760"/>
    <cellStyle name="20% - Dekorfärg1 4 8 4" xfId="761"/>
    <cellStyle name="20% - Dekorfärg1 4 8 4 2" xfId="762"/>
    <cellStyle name="20% - Dekorfärg1 4 8 5" xfId="763"/>
    <cellStyle name="20% - Dekorfärg1 4 9" xfId="764"/>
    <cellStyle name="20% - Dekorfärg1 4 9 2" xfId="765"/>
    <cellStyle name="20% - Dekorfärg1 4 9 2 2" xfId="766"/>
    <cellStyle name="20% - Dekorfärg1 4 9 2 2 2" xfId="767"/>
    <cellStyle name="20% - Dekorfärg1 4 9 2 3" xfId="768"/>
    <cellStyle name="20% - Dekorfärg1 4 9 3" xfId="769"/>
    <cellStyle name="20% - Dekorfärg1 4 9 3 2" xfId="770"/>
    <cellStyle name="20% - Dekorfärg1 4 9 4" xfId="771"/>
    <cellStyle name="20% - Dekorfärg1 5" xfId="772"/>
    <cellStyle name="20% - Dekorfärg1 6" xfId="773"/>
    <cellStyle name="20% - Dekorfärg1 6 2" xfId="774"/>
    <cellStyle name="20% - Dekorfärg1 6 2 2" xfId="775"/>
    <cellStyle name="20% - Dekorfärg1 6 2 2 2" xfId="776"/>
    <cellStyle name="20% - Dekorfärg1 6 2 2 2 2" xfId="777"/>
    <cellStyle name="20% - Dekorfärg1 6 2 2 2 2 2" xfId="778"/>
    <cellStyle name="20% - Dekorfärg1 6 2 2 2 2 2 2" xfId="779"/>
    <cellStyle name="20% - Dekorfärg1 6 2 2 2 2 3" xfId="780"/>
    <cellStyle name="20% - Dekorfärg1 6 2 2 2 3" xfId="781"/>
    <cellStyle name="20% - Dekorfärg1 6 2 2 2 3 2" xfId="782"/>
    <cellStyle name="20% - Dekorfärg1 6 2 2 2 4" xfId="783"/>
    <cellStyle name="20% - Dekorfärg1 6 2 2 3" xfId="784"/>
    <cellStyle name="20% - Dekorfärg1 6 2 2 3 2" xfId="785"/>
    <cellStyle name="20% - Dekorfärg1 6 2 2 3 2 2" xfId="786"/>
    <cellStyle name="20% - Dekorfärg1 6 2 2 3 3" xfId="787"/>
    <cellStyle name="20% - Dekorfärg1 6 2 2 4" xfId="788"/>
    <cellStyle name="20% - Dekorfärg1 6 2 2 4 2" xfId="789"/>
    <cellStyle name="20% - Dekorfärg1 6 2 2 5" xfId="790"/>
    <cellStyle name="20% - Dekorfärg1 6 2 3" xfId="791"/>
    <cellStyle name="20% - Dekorfärg1 6 2 3 2" xfId="792"/>
    <cellStyle name="20% - Dekorfärg1 6 2 3 2 2" xfId="793"/>
    <cellStyle name="20% - Dekorfärg1 6 2 3 2 2 2" xfId="794"/>
    <cellStyle name="20% - Dekorfärg1 6 2 3 2 3" xfId="795"/>
    <cellStyle name="20% - Dekorfärg1 6 2 3 3" xfId="796"/>
    <cellStyle name="20% - Dekorfärg1 6 2 3 3 2" xfId="797"/>
    <cellStyle name="20% - Dekorfärg1 6 2 3 4" xfId="798"/>
    <cellStyle name="20% - Dekorfärg1 6 2 4" xfId="799"/>
    <cellStyle name="20% - Dekorfärg1 6 2 4 2" xfId="800"/>
    <cellStyle name="20% - Dekorfärg1 6 2 4 2 2" xfId="801"/>
    <cellStyle name="20% - Dekorfärg1 6 2 4 3" xfId="802"/>
    <cellStyle name="20% - Dekorfärg1 6 2 5" xfId="803"/>
    <cellStyle name="20% - Dekorfärg1 6 2 5 2" xfId="804"/>
    <cellStyle name="20% - Dekorfärg1 6 2 6" xfId="805"/>
    <cellStyle name="20% - Dekorfärg1 6 3" xfId="806"/>
    <cellStyle name="20% - Dekorfärg1 6 3 2" xfId="807"/>
    <cellStyle name="20% - Dekorfärg1 6 3 2 2" xfId="808"/>
    <cellStyle name="20% - Dekorfärg1 6 3 2 2 2" xfId="809"/>
    <cellStyle name="20% - Dekorfärg1 6 3 2 2 2 2" xfId="810"/>
    <cellStyle name="20% - Dekorfärg1 6 3 2 2 3" xfId="811"/>
    <cellStyle name="20% - Dekorfärg1 6 3 2 3" xfId="812"/>
    <cellStyle name="20% - Dekorfärg1 6 3 2 3 2" xfId="813"/>
    <cellStyle name="20% - Dekorfärg1 6 3 2 4" xfId="814"/>
    <cellStyle name="20% - Dekorfärg1 6 3 3" xfId="815"/>
    <cellStyle name="20% - Dekorfärg1 6 3 3 2" xfId="816"/>
    <cellStyle name="20% - Dekorfärg1 6 3 3 2 2" xfId="817"/>
    <cellStyle name="20% - Dekorfärg1 6 3 3 3" xfId="818"/>
    <cellStyle name="20% - Dekorfärg1 6 3 4" xfId="819"/>
    <cellStyle name="20% - Dekorfärg1 6 3 4 2" xfId="820"/>
    <cellStyle name="20% - Dekorfärg1 6 3 5" xfId="821"/>
    <cellStyle name="20% - Dekorfärg1 6 4" xfId="822"/>
    <cellStyle name="20% - Dekorfärg1 6 4 2" xfId="823"/>
    <cellStyle name="20% - Dekorfärg1 6 4 2 2" xfId="824"/>
    <cellStyle name="20% - Dekorfärg1 6 4 2 2 2" xfId="825"/>
    <cellStyle name="20% - Dekorfärg1 6 4 2 3" xfId="826"/>
    <cellStyle name="20% - Dekorfärg1 6 4 3" xfId="827"/>
    <cellStyle name="20% - Dekorfärg1 6 4 3 2" xfId="828"/>
    <cellStyle name="20% - Dekorfärg1 6 4 4" xfId="829"/>
    <cellStyle name="20% - Dekorfärg1 6 5" xfId="830"/>
    <cellStyle name="20% - Dekorfärg1 6 5 2" xfId="831"/>
    <cellStyle name="20% - Dekorfärg1 6 5 2 2" xfId="832"/>
    <cellStyle name="20% - Dekorfärg1 6 5 3" xfId="833"/>
    <cellStyle name="20% - Dekorfärg1 6 6" xfId="834"/>
    <cellStyle name="20% - Dekorfärg1 6 6 2" xfId="835"/>
    <cellStyle name="20% - Dekorfärg1 6 7" xfId="836"/>
    <cellStyle name="20% - Dekorfärg1 7" xfId="837"/>
    <cellStyle name="20% - Dekorfärg1 8" xfId="838"/>
    <cellStyle name="20% - Dekorfärg1 9" xfId="839"/>
    <cellStyle name="20% - Dekorfärg1 9 2" xfId="840"/>
    <cellStyle name="20% - Dekorfärg1 9 2 2" xfId="841"/>
    <cellStyle name="20% - Dekorfärg1 9 2 2 2" xfId="842"/>
    <cellStyle name="20% - Dekorfärg1 9 2 2 2 2" xfId="843"/>
    <cellStyle name="20% - Dekorfärg1 9 2 2 3" xfId="844"/>
    <cellStyle name="20% - Dekorfärg1 9 2 3" xfId="845"/>
    <cellStyle name="20% - Dekorfärg1 9 2 3 2" xfId="846"/>
    <cellStyle name="20% - Dekorfärg1 9 2 4" xfId="847"/>
    <cellStyle name="20% - Dekorfärg1 9 3" xfId="848"/>
    <cellStyle name="20% - Dekorfärg1 9 3 2" xfId="849"/>
    <cellStyle name="20% - Dekorfärg1 9 3 2 2" xfId="850"/>
    <cellStyle name="20% - Dekorfärg1 9 3 3" xfId="851"/>
    <cellStyle name="20% - Dekorfärg1 9 4" xfId="852"/>
    <cellStyle name="20% - Dekorfärg1 9 4 2" xfId="853"/>
    <cellStyle name="20% - Dekorfärg1 9 5" xfId="854"/>
    <cellStyle name="20% - Dekorfärg2 10" xfId="855"/>
    <cellStyle name="20% - Dekorfärg2 10 2" xfId="856"/>
    <cellStyle name="20% - Dekorfärg2 10 2 2" xfId="857"/>
    <cellStyle name="20% - Dekorfärg2 10 2 2 2" xfId="858"/>
    <cellStyle name="20% - Dekorfärg2 10 2 2 2 2" xfId="859"/>
    <cellStyle name="20% - Dekorfärg2 10 2 2 3" xfId="860"/>
    <cellStyle name="20% - Dekorfärg2 10 2 3" xfId="861"/>
    <cellStyle name="20% - Dekorfärg2 10 2 3 2" xfId="862"/>
    <cellStyle name="20% - Dekorfärg2 10 2 4" xfId="863"/>
    <cellStyle name="20% - Dekorfärg2 10 3" xfId="864"/>
    <cellStyle name="20% - Dekorfärg2 10 3 2" xfId="865"/>
    <cellStyle name="20% - Dekorfärg2 10 3 2 2" xfId="866"/>
    <cellStyle name="20% - Dekorfärg2 10 3 3" xfId="867"/>
    <cellStyle name="20% - Dekorfärg2 10 4" xfId="868"/>
    <cellStyle name="20% - Dekorfärg2 10 4 2" xfId="869"/>
    <cellStyle name="20% - Dekorfärg2 10 5" xfId="870"/>
    <cellStyle name="20% - Dekorfärg2 11" xfId="871"/>
    <cellStyle name="20% - Dekorfärg2 11 2" xfId="872"/>
    <cellStyle name="20% - Dekorfärg2 11 2 2" xfId="873"/>
    <cellStyle name="20% - Dekorfärg2 11 2 2 2" xfId="874"/>
    <cellStyle name="20% - Dekorfärg2 11 2 2 2 2" xfId="875"/>
    <cellStyle name="20% - Dekorfärg2 11 2 2 3" xfId="876"/>
    <cellStyle name="20% - Dekorfärg2 11 2 3" xfId="877"/>
    <cellStyle name="20% - Dekorfärg2 11 2 3 2" xfId="878"/>
    <cellStyle name="20% - Dekorfärg2 11 2 4" xfId="879"/>
    <cellStyle name="20% - Dekorfärg2 11 3" xfId="880"/>
    <cellStyle name="20% - Dekorfärg2 11 3 2" xfId="881"/>
    <cellStyle name="20% - Dekorfärg2 11 3 2 2" xfId="882"/>
    <cellStyle name="20% - Dekorfärg2 11 3 3" xfId="883"/>
    <cellStyle name="20% - Dekorfärg2 11 4" xfId="884"/>
    <cellStyle name="20% - Dekorfärg2 11 4 2" xfId="885"/>
    <cellStyle name="20% - Dekorfärg2 11 5" xfId="886"/>
    <cellStyle name="20% - Dekorfärg2 11 6" xfId="9253"/>
    <cellStyle name="20% - Dekorfärg2 12" xfId="887"/>
    <cellStyle name="20% - Dekorfärg2 12 2" xfId="888"/>
    <cellStyle name="20% - Dekorfärg2 12 2 2" xfId="889"/>
    <cellStyle name="20% - Dekorfärg2 12 2 2 2" xfId="890"/>
    <cellStyle name="20% - Dekorfärg2 12 2 2 2 2" xfId="891"/>
    <cellStyle name="20% - Dekorfärg2 12 2 2 3" xfId="892"/>
    <cellStyle name="20% - Dekorfärg2 12 2 3" xfId="893"/>
    <cellStyle name="20% - Dekorfärg2 12 2 3 2" xfId="894"/>
    <cellStyle name="20% - Dekorfärg2 12 2 4" xfId="895"/>
    <cellStyle name="20% - Dekorfärg2 12 3" xfId="896"/>
    <cellStyle name="20% - Dekorfärg2 12 3 2" xfId="897"/>
    <cellStyle name="20% - Dekorfärg2 12 3 2 2" xfId="898"/>
    <cellStyle name="20% - Dekorfärg2 12 3 3" xfId="899"/>
    <cellStyle name="20% - Dekorfärg2 12 4" xfId="900"/>
    <cellStyle name="20% - Dekorfärg2 12 4 2" xfId="901"/>
    <cellStyle name="20% - Dekorfärg2 12 5" xfId="902"/>
    <cellStyle name="20% - Dekorfärg2 13" xfId="903"/>
    <cellStyle name="20% - Dekorfärg2 13 2" xfId="904"/>
    <cellStyle name="20% - Dekorfärg2 13 2 2" xfId="905"/>
    <cellStyle name="20% - Dekorfärg2 13 2 2 2" xfId="906"/>
    <cellStyle name="20% - Dekorfärg2 13 2 2 2 2" xfId="907"/>
    <cellStyle name="20% - Dekorfärg2 13 2 2 3" xfId="908"/>
    <cellStyle name="20% - Dekorfärg2 13 2 3" xfId="909"/>
    <cellStyle name="20% - Dekorfärg2 13 2 3 2" xfId="910"/>
    <cellStyle name="20% - Dekorfärg2 13 2 4" xfId="911"/>
    <cellStyle name="20% - Dekorfärg2 13 3" xfId="912"/>
    <cellStyle name="20% - Dekorfärg2 13 3 2" xfId="913"/>
    <cellStyle name="20% - Dekorfärg2 13 3 2 2" xfId="914"/>
    <cellStyle name="20% - Dekorfärg2 13 3 3" xfId="915"/>
    <cellStyle name="20% - Dekorfärg2 13 4" xfId="916"/>
    <cellStyle name="20% - Dekorfärg2 13 4 2" xfId="917"/>
    <cellStyle name="20% - Dekorfärg2 13 5" xfId="918"/>
    <cellStyle name="20% - Dekorfärg2 14" xfId="919"/>
    <cellStyle name="20% - Dekorfärg2 15" xfId="920"/>
    <cellStyle name="20% - Dekorfärg2 15 2" xfId="921"/>
    <cellStyle name="20% - Dekorfärg2 15 2 2" xfId="922"/>
    <cellStyle name="20% - Dekorfärg2 15 3" xfId="923"/>
    <cellStyle name="20% - Dekorfärg2 16" xfId="924"/>
    <cellStyle name="20% - Dekorfärg2 17" xfId="925"/>
    <cellStyle name="20% - Dekorfärg2 18" xfId="926"/>
    <cellStyle name="20% - Dekorfärg2 18 2" xfId="927"/>
    <cellStyle name="20% - Dekorfärg2 19" xfId="928"/>
    <cellStyle name="20% - Dekorfärg2 2" xfId="25"/>
    <cellStyle name="20% - Dekorfärg2 2 2" xfId="929"/>
    <cellStyle name="20% - Dekorfärg2 2 2 10" xfId="930"/>
    <cellStyle name="20% - Dekorfärg2 2 2 10 2" xfId="931"/>
    <cellStyle name="20% - Dekorfärg2 2 2 10 2 2" xfId="932"/>
    <cellStyle name="20% - Dekorfärg2 2 2 10 3" xfId="933"/>
    <cellStyle name="20% - Dekorfärg2 2 2 11" xfId="934"/>
    <cellStyle name="20% - Dekorfärg2 2 2 11 2" xfId="935"/>
    <cellStyle name="20% - Dekorfärg2 2 2 12" xfId="936"/>
    <cellStyle name="20% - Dekorfärg2 2 2 12 2" xfId="937"/>
    <cellStyle name="20% - Dekorfärg2 2 2 13" xfId="938"/>
    <cellStyle name="20% - Dekorfärg2 2 2 14" xfId="939"/>
    <cellStyle name="20% - Dekorfärg2 2 2 2" xfId="940"/>
    <cellStyle name="20% - Dekorfärg2 2 2 2 2" xfId="941"/>
    <cellStyle name="20% - Dekorfärg2 2 2 2 2 2" xfId="942"/>
    <cellStyle name="20% - Dekorfärg2 2 2 2 2 2 2" xfId="943"/>
    <cellStyle name="20% - Dekorfärg2 2 2 2 2 2 2 2" xfId="944"/>
    <cellStyle name="20% - Dekorfärg2 2 2 2 2 2 2 2 2" xfId="945"/>
    <cellStyle name="20% - Dekorfärg2 2 2 2 2 2 2 3" xfId="946"/>
    <cellStyle name="20% - Dekorfärg2 2 2 2 2 2 3" xfId="947"/>
    <cellStyle name="20% - Dekorfärg2 2 2 2 2 2 3 2" xfId="948"/>
    <cellStyle name="20% - Dekorfärg2 2 2 2 2 2 4" xfId="949"/>
    <cellStyle name="20% - Dekorfärg2 2 2 2 2 3" xfId="950"/>
    <cellStyle name="20% - Dekorfärg2 2 2 2 2 3 2" xfId="951"/>
    <cellStyle name="20% - Dekorfärg2 2 2 2 2 3 2 2" xfId="952"/>
    <cellStyle name="20% - Dekorfärg2 2 2 2 2 3 3" xfId="953"/>
    <cellStyle name="20% - Dekorfärg2 2 2 2 2 4" xfId="954"/>
    <cellStyle name="20% - Dekorfärg2 2 2 2 2 4 2" xfId="955"/>
    <cellStyle name="20% - Dekorfärg2 2 2 2 2 5" xfId="956"/>
    <cellStyle name="20% - Dekorfärg2 2 2 2 3" xfId="957"/>
    <cellStyle name="20% - Dekorfärg2 2 2 2 3 2" xfId="958"/>
    <cellStyle name="20% - Dekorfärg2 2 2 2 3 2 2" xfId="959"/>
    <cellStyle name="20% - Dekorfärg2 2 2 2 3 2 2 2" xfId="960"/>
    <cellStyle name="20% - Dekorfärg2 2 2 2 3 2 3" xfId="961"/>
    <cellStyle name="20% - Dekorfärg2 2 2 2 3 3" xfId="962"/>
    <cellStyle name="20% - Dekorfärg2 2 2 2 3 3 2" xfId="963"/>
    <cellStyle name="20% - Dekorfärg2 2 2 2 3 4" xfId="964"/>
    <cellStyle name="20% - Dekorfärg2 2 2 2 4" xfId="965"/>
    <cellStyle name="20% - Dekorfärg2 2 2 2 4 2" xfId="966"/>
    <cellStyle name="20% - Dekorfärg2 2 2 2 4 2 2" xfId="967"/>
    <cellStyle name="20% - Dekorfärg2 2 2 2 4 3" xfId="968"/>
    <cellStyle name="20% - Dekorfärg2 2 2 2 5" xfId="969"/>
    <cellStyle name="20% - Dekorfärg2 2 2 2 5 2" xfId="970"/>
    <cellStyle name="20% - Dekorfärg2 2 2 2 6" xfId="971"/>
    <cellStyle name="20% - Dekorfärg2 2 2 3" xfId="972"/>
    <cellStyle name="20% - Dekorfärg2 2 2 3 2" xfId="973"/>
    <cellStyle name="20% - Dekorfärg2 2 2 3 2 2" xfId="974"/>
    <cellStyle name="20% - Dekorfärg2 2 2 3 2 2 2" xfId="975"/>
    <cellStyle name="20% - Dekorfärg2 2 2 3 2 2 2 2" xfId="976"/>
    <cellStyle name="20% - Dekorfärg2 2 2 3 2 2 3" xfId="977"/>
    <cellStyle name="20% - Dekorfärg2 2 2 3 2 3" xfId="978"/>
    <cellStyle name="20% - Dekorfärg2 2 2 3 2 3 2" xfId="979"/>
    <cellStyle name="20% - Dekorfärg2 2 2 3 2 4" xfId="980"/>
    <cellStyle name="20% - Dekorfärg2 2 2 3 3" xfId="981"/>
    <cellStyle name="20% - Dekorfärg2 2 2 3 3 2" xfId="982"/>
    <cellStyle name="20% - Dekorfärg2 2 2 3 3 2 2" xfId="983"/>
    <cellStyle name="20% - Dekorfärg2 2 2 3 3 3" xfId="984"/>
    <cellStyle name="20% - Dekorfärg2 2 2 3 4" xfId="985"/>
    <cellStyle name="20% - Dekorfärg2 2 2 3 4 2" xfId="986"/>
    <cellStyle name="20% - Dekorfärg2 2 2 3 5" xfId="987"/>
    <cellStyle name="20% - Dekorfärg2 2 2 4" xfId="988"/>
    <cellStyle name="20% - Dekorfärg2 2 2 4 2" xfId="989"/>
    <cellStyle name="20% - Dekorfärg2 2 2 4 2 2" xfId="990"/>
    <cellStyle name="20% - Dekorfärg2 2 2 4 2 2 2" xfId="991"/>
    <cellStyle name="20% - Dekorfärg2 2 2 4 2 2 2 2" xfId="992"/>
    <cellStyle name="20% - Dekorfärg2 2 2 4 2 2 3" xfId="993"/>
    <cellStyle name="20% - Dekorfärg2 2 2 4 2 3" xfId="994"/>
    <cellStyle name="20% - Dekorfärg2 2 2 4 2 3 2" xfId="995"/>
    <cellStyle name="20% - Dekorfärg2 2 2 4 2 4" xfId="996"/>
    <cellStyle name="20% - Dekorfärg2 2 2 4 3" xfId="997"/>
    <cellStyle name="20% - Dekorfärg2 2 2 4 3 2" xfId="998"/>
    <cellStyle name="20% - Dekorfärg2 2 2 4 3 2 2" xfId="999"/>
    <cellStyle name="20% - Dekorfärg2 2 2 4 3 3" xfId="1000"/>
    <cellStyle name="20% - Dekorfärg2 2 2 4 4" xfId="1001"/>
    <cellStyle name="20% - Dekorfärg2 2 2 4 4 2" xfId="1002"/>
    <cellStyle name="20% - Dekorfärg2 2 2 4 5" xfId="1003"/>
    <cellStyle name="20% - Dekorfärg2 2 2 5" xfId="1004"/>
    <cellStyle name="20% - Dekorfärg2 2 2 5 2" xfId="1005"/>
    <cellStyle name="20% - Dekorfärg2 2 2 5 2 2" xfId="1006"/>
    <cellStyle name="20% - Dekorfärg2 2 2 5 2 2 2" xfId="1007"/>
    <cellStyle name="20% - Dekorfärg2 2 2 5 2 2 2 2" xfId="1008"/>
    <cellStyle name="20% - Dekorfärg2 2 2 5 2 2 3" xfId="1009"/>
    <cellStyle name="20% - Dekorfärg2 2 2 5 2 3" xfId="1010"/>
    <cellStyle name="20% - Dekorfärg2 2 2 5 2 3 2" xfId="1011"/>
    <cellStyle name="20% - Dekorfärg2 2 2 5 2 4" xfId="1012"/>
    <cellStyle name="20% - Dekorfärg2 2 2 5 3" xfId="1013"/>
    <cellStyle name="20% - Dekorfärg2 2 2 5 3 2" xfId="1014"/>
    <cellStyle name="20% - Dekorfärg2 2 2 5 3 2 2" xfId="1015"/>
    <cellStyle name="20% - Dekorfärg2 2 2 5 3 3" xfId="1016"/>
    <cellStyle name="20% - Dekorfärg2 2 2 5 4" xfId="1017"/>
    <cellStyle name="20% - Dekorfärg2 2 2 5 4 2" xfId="1018"/>
    <cellStyle name="20% - Dekorfärg2 2 2 5 5" xfId="1019"/>
    <cellStyle name="20% - Dekorfärg2 2 2 6" xfId="1020"/>
    <cellStyle name="20% - Dekorfärg2 2 2 6 2" xfId="1021"/>
    <cellStyle name="20% - Dekorfärg2 2 2 6 2 2" xfId="1022"/>
    <cellStyle name="20% - Dekorfärg2 2 2 6 2 2 2" xfId="1023"/>
    <cellStyle name="20% - Dekorfärg2 2 2 6 2 2 2 2" xfId="1024"/>
    <cellStyle name="20% - Dekorfärg2 2 2 6 2 2 3" xfId="1025"/>
    <cellStyle name="20% - Dekorfärg2 2 2 6 2 3" xfId="1026"/>
    <cellStyle name="20% - Dekorfärg2 2 2 6 2 3 2" xfId="1027"/>
    <cellStyle name="20% - Dekorfärg2 2 2 6 2 4" xfId="1028"/>
    <cellStyle name="20% - Dekorfärg2 2 2 6 3" xfId="1029"/>
    <cellStyle name="20% - Dekorfärg2 2 2 6 3 2" xfId="1030"/>
    <cellStyle name="20% - Dekorfärg2 2 2 6 3 2 2" xfId="1031"/>
    <cellStyle name="20% - Dekorfärg2 2 2 6 3 3" xfId="1032"/>
    <cellStyle name="20% - Dekorfärg2 2 2 6 4" xfId="1033"/>
    <cellStyle name="20% - Dekorfärg2 2 2 6 4 2" xfId="1034"/>
    <cellStyle name="20% - Dekorfärg2 2 2 6 5" xfId="1035"/>
    <cellStyle name="20% - Dekorfärg2 2 2 7" xfId="1036"/>
    <cellStyle name="20% - Dekorfärg2 2 2 7 2" xfId="1037"/>
    <cellStyle name="20% - Dekorfärg2 2 2 7 2 2" xfId="1038"/>
    <cellStyle name="20% - Dekorfärg2 2 2 7 2 2 2" xfId="1039"/>
    <cellStyle name="20% - Dekorfärg2 2 2 7 2 2 2 2" xfId="1040"/>
    <cellStyle name="20% - Dekorfärg2 2 2 7 2 2 3" xfId="1041"/>
    <cellStyle name="20% - Dekorfärg2 2 2 7 2 3" xfId="1042"/>
    <cellStyle name="20% - Dekorfärg2 2 2 7 2 3 2" xfId="1043"/>
    <cellStyle name="20% - Dekorfärg2 2 2 7 2 4" xfId="1044"/>
    <cellStyle name="20% - Dekorfärg2 2 2 7 3" xfId="1045"/>
    <cellStyle name="20% - Dekorfärg2 2 2 7 3 2" xfId="1046"/>
    <cellStyle name="20% - Dekorfärg2 2 2 7 3 2 2" xfId="1047"/>
    <cellStyle name="20% - Dekorfärg2 2 2 7 3 3" xfId="1048"/>
    <cellStyle name="20% - Dekorfärg2 2 2 7 4" xfId="1049"/>
    <cellStyle name="20% - Dekorfärg2 2 2 7 4 2" xfId="1050"/>
    <cellStyle name="20% - Dekorfärg2 2 2 7 5" xfId="1051"/>
    <cellStyle name="20% - Dekorfärg2 2 2 8" xfId="1052"/>
    <cellStyle name="20% - Dekorfärg2 2 2 8 2" xfId="1053"/>
    <cellStyle name="20% - Dekorfärg2 2 2 8 2 2" xfId="1054"/>
    <cellStyle name="20% - Dekorfärg2 2 2 8 2 2 2" xfId="1055"/>
    <cellStyle name="20% - Dekorfärg2 2 2 8 2 2 2 2" xfId="1056"/>
    <cellStyle name="20% - Dekorfärg2 2 2 8 2 2 3" xfId="1057"/>
    <cellStyle name="20% - Dekorfärg2 2 2 8 2 3" xfId="1058"/>
    <cellStyle name="20% - Dekorfärg2 2 2 8 2 3 2" xfId="1059"/>
    <cellStyle name="20% - Dekorfärg2 2 2 8 2 4" xfId="1060"/>
    <cellStyle name="20% - Dekorfärg2 2 2 8 3" xfId="1061"/>
    <cellStyle name="20% - Dekorfärg2 2 2 8 3 2" xfId="1062"/>
    <cellStyle name="20% - Dekorfärg2 2 2 8 3 2 2" xfId="1063"/>
    <cellStyle name="20% - Dekorfärg2 2 2 8 3 3" xfId="1064"/>
    <cellStyle name="20% - Dekorfärg2 2 2 8 4" xfId="1065"/>
    <cellStyle name="20% - Dekorfärg2 2 2 8 4 2" xfId="1066"/>
    <cellStyle name="20% - Dekorfärg2 2 2 8 5" xfId="1067"/>
    <cellStyle name="20% - Dekorfärg2 2 2 9" xfId="1068"/>
    <cellStyle name="20% - Dekorfärg2 2 2 9 2" xfId="1069"/>
    <cellStyle name="20% - Dekorfärg2 2 2 9 2 2" xfId="1070"/>
    <cellStyle name="20% - Dekorfärg2 2 2 9 2 2 2" xfId="1071"/>
    <cellStyle name="20% - Dekorfärg2 2 2 9 2 3" xfId="1072"/>
    <cellStyle name="20% - Dekorfärg2 2 2 9 3" xfId="1073"/>
    <cellStyle name="20% - Dekorfärg2 2 2 9 3 2" xfId="1074"/>
    <cellStyle name="20% - Dekorfärg2 2 2 9 4" xfId="1075"/>
    <cellStyle name="20% - Dekorfärg2 2 3" xfId="1076"/>
    <cellStyle name="20% - Dekorfärg2 2 4" xfId="1077"/>
    <cellStyle name="20% - Dekorfärg2 2 5" xfId="1078"/>
    <cellStyle name="20% - Dekorfärg2 20" xfId="1079"/>
    <cellStyle name="20% - Dekorfärg2 21" xfId="1080"/>
    <cellStyle name="20% - Dekorfärg2 3" xfId="1081"/>
    <cellStyle name="20% - Dekorfärg2 3 10" xfId="1082"/>
    <cellStyle name="20% - Dekorfärg2 3 2" xfId="1083"/>
    <cellStyle name="20% - Dekorfärg2 3 2 2" xfId="1084"/>
    <cellStyle name="20% - Dekorfärg2 3 2 2 2" xfId="1085"/>
    <cellStyle name="20% - Dekorfärg2 3 2 2 2 2" xfId="1086"/>
    <cellStyle name="20% - Dekorfärg2 3 2 2 2 2 2" xfId="1087"/>
    <cellStyle name="20% - Dekorfärg2 3 2 2 2 2 2 2" xfId="1088"/>
    <cellStyle name="20% - Dekorfärg2 3 2 2 2 2 2 2 2" xfId="1089"/>
    <cellStyle name="20% - Dekorfärg2 3 2 2 2 2 2 3" xfId="1090"/>
    <cellStyle name="20% - Dekorfärg2 3 2 2 2 2 3" xfId="1091"/>
    <cellStyle name="20% - Dekorfärg2 3 2 2 2 2 3 2" xfId="1092"/>
    <cellStyle name="20% - Dekorfärg2 3 2 2 2 2 4" xfId="1093"/>
    <cellStyle name="20% - Dekorfärg2 3 2 2 2 3" xfId="1094"/>
    <cellStyle name="20% - Dekorfärg2 3 2 2 2 3 2" xfId="1095"/>
    <cellStyle name="20% - Dekorfärg2 3 2 2 2 3 2 2" xfId="1096"/>
    <cellStyle name="20% - Dekorfärg2 3 2 2 2 3 3" xfId="1097"/>
    <cellStyle name="20% - Dekorfärg2 3 2 2 2 4" xfId="1098"/>
    <cellStyle name="20% - Dekorfärg2 3 2 2 2 4 2" xfId="1099"/>
    <cellStyle name="20% - Dekorfärg2 3 2 2 2 5" xfId="1100"/>
    <cellStyle name="20% - Dekorfärg2 3 2 2 3" xfId="1101"/>
    <cellStyle name="20% - Dekorfärg2 3 2 2 3 2" xfId="1102"/>
    <cellStyle name="20% - Dekorfärg2 3 2 2 3 2 2" xfId="1103"/>
    <cellStyle name="20% - Dekorfärg2 3 2 2 3 2 2 2" xfId="1104"/>
    <cellStyle name="20% - Dekorfärg2 3 2 2 3 2 3" xfId="1105"/>
    <cellStyle name="20% - Dekorfärg2 3 2 2 3 3" xfId="1106"/>
    <cellStyle name="20% - Dekorfärg2 3 2 2 3 3 2" xfId="1107"/>
    <cellStyle name="20% - Dekorfärg2 3 2 2 3 4" xfId="1108"/>
    <cellStyle name="20% - Dekorfärg2 3 2 2 4" xfId="1109"/>
    <cellStyle name="20% - Dekorfärg2 3 2 2 4 2" xfId="1110"/>
    <cellStyle name="20% - Dekorfärg2 3 2 2 4 2 2" xfId="1111"/>
    <cellStyle name="20% - Dekorfärg2 3 2 2 4 3" xfId="1112"/>
    <cellStyle name="20% - Dekorfärg2 3 2 2 5" xfId="1113"/>
    <cellStyle name="20% - Dekorfärg2 3 2 2 5 2" xfId="1114"/>
    <cellStyle name="20% - Dekorfärg2 3 2 2 6" xfId="1115"/>
    <cellStyle name="20% - Dekorfärg2 3 2 3" xfId="1116"/>
    <cellStyle name="20% - Dekorfärg2 3 2 3 2" xfId="1117"/>
    <cellStyle name="20% - Dekorfärg2 3 2 3 2 2" xfId="1118"/>
    <cellStyle name="20% - Dekorfärg2 3 2 3 2 2 2" xfId="1119"/>
    <cellStyle name="20% - Dekorfärg2 3 2 3 2 2 2 2" xfId="1120"/>
    <cellStyle name="20% - Dekorfärg2 3 2 3 2 2 3" xfId="1121"/>
    <cellStyle name="20% - Dekorfärg2 3 2 3 2 3" xfId="1122"/>
    <cellStyle name="20% - Dekorfärg2 3 2 3 2 3 2" xfId="1123"/>
    <cellStyle name="20% - Dekorfärg2 3 2 3 2 4" xfId="1124"/>
    <cellStyle name="20% - Dekorfärg2 3 2 3 3" xfId="1125"/>
    <cellStyle name="20% - Dekorfärg2 3 2 3 3 2" xfId="1126"/>
    <cellStyle name="20% - Dekorfärg2 3 2 3 3 2 2" xfId="1127"/>
    <cellStyle name="20% - Dekorfärg2 3 2 3 3 3" xfId="1128"/>
    <cellStyle name="20% - Dekorfärg2 3 2 3 4" xfId="1129"/>
    <cellStyle name="20% - Dekorfärg2 3 2 3 4 2" xfId="1130"/>
    <cellStyle name="20% - Dekorfärg2 3 2 3 5" xfId="1131"/>
    <cellStyle name="20% - Dekorfärg2 3 2 4" xfId="1132"/>
    <cellStyle name="20% - Dekorfärg2 3 2 4 2" xfId="1133"/>
    <cellStyle name="20% - Dekorfärg2 3 2 4 2 2" xfId="1134"/>
    <cellStyle name="20% - Dekorfärg2 3 2 4 2 2 2" xfId="1135"/>
    <cellStyle name="20% - Dekorfärg2 3 2 4 2 3" xfId="1136"/>
    <cellStyle name="20% - Dekorfärg2 3 2 4 3" xfId="1137"/>
    <cellStyle name="20% - Dekorfärg2 3 2 4 3 2" xfId="1138"/>
    <cellStyle name="20% - Dekorfärg2 3 2 4 4" xfId="1139"/>
    <cellStyle name="20% - Dekorfärg2 3 2 5" xfId="1140"/>
    <cellStyle name="20% - Dekorfärg2 3 2 5 2" xfId="1141"/>
    <cellStyle name="20% - Dekorfärg2 3 2 5 2 2" xfId="1142"/>
    <cellStyle name="20% - Dekorfärg2 3 2 5 3" xfId="1143"/>
    <cellStyle name="20% - Dekorfärg2 3 2 6" xfId="1144"/>
    <cellStyle name="20% - Dekorfärg2 3 2 6 2" xfId="1145"/>
    <cellStyle name="20% - Dekorfärg2 3 2 7" xfId="1146"/>
    <cellStyle name="20% - Dekorfärg2 3 3" xfId="1147"/>
    <cellStyle name="20% - Dekorfärg2 3 3 2" xfId="1148"/>
    <cellStyle name="20% - Dekorfärg2 3 3 2 2" xfId="1149"/>
    <cellStyle name="20% - Dekorfärg2 3 3 2 2 2" xfId="1150"/>
    <cellStyle name="20% - Dekorfärg2 3 3 2 2 2 2" xfId="1151"/>
    <cellStyle name="20% - Dekorfärg2 3 3 2 2 3" xfId="1152"/>
    <cellStyle name="20% - Dekorfärg2 3 3 2 3" xfId="1153"/>
    <cellStyle name="20% - Dekorfärg2 3 3 2 3 2" xfId="1154"/>
    <cellStyle name="20% - Dekorfärg2 3 3 2 4" xfId="1155"/>
    <cellStyle name="20% - Dekorfärg2 3 3 3" xfId="1156"/>
    <cellStyle name="20% - Dekorfärg2 3 3 3 2" xfId="1157"/>
    <cellStyle name="20% - Dekorfärg2 3 3 3 2 2" xfId="1158"/>
    <cellStyle name="20% - Dekorfärg2 3 3 3 3" xfId="1159"/>
    <cellStyle name="20% - Dekorfärg2 3 3 4" xfId="1160"/>
    <cellStyle name="20% - Dekorfärg2 3 3 4 2" xfId="1161"/>
    <cellStyle name="20% - Dekorfärg2 3 3 5" xfId="1162"/>
    <cellStyle name="20% - Dekorfärg2 3 4" xfId="1163"/>
    <cellStyle name="20% - Dekorfärg2 3 4 2" xfId="1164"/>
    <cellStyle name="20% - Dekorfärg2 3 4 2 2" xfId="1165"/>
    <cellStyle name="20% - Dekorfärg2 3 4 2 2 2" xfId="1166"/>
    <cellStyle name="20% - Dekorfärg2 3 4 2 2 2 2" xfId="1167"/>
    <cellStyle name="20% - Dekorfärg2 3 4 2 2 3" xfId="1168"/>
    <cellStyle name="20% - Dekorfärg2 3 4 2 3" xfId="1169"/>
    <cellStyle name="20% - Dekorfärg2 3 4 2 3 2" xfId="1170"/>
    <cellStyle name="20% - Dekorfärg2 3 4 2 4" xfId="1171"/>
    <cellStyle name="20% - Dekorfärg2 3 4 3" xfId="1172"/>
    <cellStyle name="20% - Dekorfärg2 3 4 3 2" xfId="1173"/>
    <cellStyle name="20% - Dekorfärg2 3 4 3 2 2" xfId="1174"/>
    <cellStyle name="20% - Dekorfärg2 3 4 3 3" xfId="1175"/>
    <cellStyle name="20% - Dekorfärg2 3 4 4" xfId="1176"/>
    <cellStyle name="20% - Dekorfärg2 3 4 4 2" xfId="1177"/>
    <cellStyle name="20% - Dekorfärg2 3 4 5" xfId="1178"/>
    <cellStyle name="20% - Dekorfärg2 3 5" xfId="1179"/>
    <cellStyle name="20% - Dekorfärg2 3 5 2" xfId="1180"/>
    <cellStyle name="20% - Dekorfärg2 3 5 2 2" xfId="1181"/>
    <cellStyle name="20% - Dekorfärg2 3 5 2 2 2" xfId="1182"/>
    <cellStyle name="20% - Dekorfärg2 3 5 2 2 2 2" xfId="1183"/>
    <cellStyle name="20% - Dekorfärg2 3 5 2 2 3" xfId="1184"/>
    <cellStyle name="20% - Dekorfärg2 3 5 2 3" xfId="1185"/>
    <cellStyle name="20% - Dekorfärg2 3 5 2 3 2" xfId="1186"/>
    <cellStyle name="20% - Dekorfärg2 3 5 2 4" xfId="1187"/>
    <cellStyle name="20% - Dekorfärg2 3 5 3" xfId="1188"/>
    <cellStyle name="20% - Dekorfärg2 3 5 3 2" xfId="1189"/>
    <cellStyle name="20% - Dekorfärg2 3 5 3 2 2" xfId="1190"/>
    <cellStyle name="20% - Dekorfärg2 3 5 3 3" xfId="1191"/>
    <cellStyle name="20% - Dekorfärg2 3 5 4" xfId="1192"/>
    <cellStyle name="20% - Dekorfärg2 3 5 4 2" xfId="1193"/>
    <cellStyle name="20% - Dekorfärg2 3 5 5" xfId="1194"/>
    <cellStyle name="20% - Dekorfärg2 3 6" xfId="1195"/>
    <cellStyle name="20% - Dekorfärg2 3 6 2" xfId="1196"/>
    <cellStyle name="20% - Dekorfärg2 3 6 2 2" xfId="1197"/>
    <cellStyle name="20% - Dekorfärg2 3 6 2 2 2" xfId="1198"/>
    <cellStyle name="20% - Dekorfärg2 3 6 2 2 2 2" xfId="1199"/>
    <cellStyle name="20% - Dekorfärg2 3 6 2 2 3" xfId="1200"/>
    <cellStyle name="20% - Dekorfärg2 3 6 2 3" xfId="1201"/>
    <cellStyle name="20% - Dekorfärg2 3 6 2 3 2" xfId="1202"/>
    <cellStyle name="20% - Dekorfärg2 3 6 2 4" xfId="1203"/>
    <cellStyle name="20% - Dekorfärg2 3 6 3" xfId="1204"/>
    <cellStyle name="20% - Dekorfärg2 3 6 3 2" xfId="1205"/>
    <cellStyle name="20% - Dekorfärg2 3 6 3 2 2" xfId="1206"/>
    <cellStyle name="20% - Dekorfärg2 3 6 3 3" xfId="1207"/>
    <cellStyle name="20% - Dekorfärg2 3 6 4" xfId="1208"/>
    <cellStyle name="20% - Dekorfärg2 3 6 4 2" xfId="1209"/>
    <cellStyle name="20% - Dekorfärg2 3 6 5" xfId="1210"/>
    <cellStyle name="20% - Dekorfärg2 3 7" xfId="1211"/>
    <cellStyle name="20% - Dekorfärg2 3 7 2" xfId="1212"/>
    <cellStyle name="20% - Dekorfärg2 3 7 2 2" xfId="1213"/>
    <cellStyle name="20% - Dekorfärg2 3 7 2 2 2" xfId="1214"/>
    <cellStyle name="20% - Dekorfärg2 3 7 2 2 2 2" xfId="1215"/>
    <cellStyle name="20% - Dekorfärg2 3 7 2 2 3" xfId="1216"/>
    <cellStyle name="20% - Dekorfärg2 3 7 2 3" xfId="1217"/>
    <cellStyle name="20% - Dekorfärg2 3 7 2 3 2" xfId="1218"/>
    <cellStyle name="20% - Dekorfärg2 3 7 2 4" xfId="1219"/>
    <cellStyle name="20% - Dekorfärg2 3 7 3" xfId="1220"/>
    <cellStyle name="20% - Dekorfärg2 3 7 3 2" xfId="1221"/>
    <cellStyle name="20% - Dekorfärg2 3 7 3 2 2" xfId="1222"/>
    <cellStyle name="20% - Dekorfärg2 3 7 3 3" xfId="1223"/>
    <cellStyle name="20% - Dekorfärg2 3 7 4" xfId="1224"/>
    <cellStyle name="20% - Dekorfärg2 3 7 4 2" xfId="1225"/>
    <cellStyle name="20% - Dekorfärg2 3 7 5" xfId="1226"/>
    <cellStyle name="20% - Dekorfärg2 3 8" xfId="1227"/>
    <cellStyle name="20% - Dekorfärg2 3 8 2" xfId="1228"/>
    <cellStyle name="20% - Dekorfärg2 3 8 2 2" xfId="1229"/>
    <cellStyle name="20% - Dekorfärg2 3 8 3" xfId="1230"/>
    <cellStyle name="20% - Dekorfärg2 3 9" xfId="1231"/>
    <cellStyle name="20% - Dekorfärg2 3 9 2" xfId="1232"/>
    <cellStyle name="20% - Dekorfärg2 4" xfId="1233"/>
    <cellStyle name="20% - Dekorfärg2 4 10" xfId="1234"/>
    <cellStyle name="20% - Dekorfärg2 4 10 2" xfId="1235"/>
    <cellStyle name="20% - Dekorfärg2 4 10 2 2" xfId="1236"/>
    <cellStyle name="20% - Dekorfärg2 4 10 3" xfId="1237"/>
    <cellStyle name="20% - Dekorfärg2 4 11" xfId="1238"/>
    <cellStyle name="20% - Dekorfärg2 4 11 2" xfId="1239"/>
    <cellStyle name="20% - Dekorfärg2 4 12" xfId="1240"/>
    <cellStyle name="20% - Dekorfärg2 4 12 2" xfId="1241"/>
    <cellStyle name="20% - Dekorfärg2 4 13" xfId="1242"/>
    <cellStyle name="20% - Dekorfärg2 4 14" xfId="1243"/>
    <cellStyle name="20% - Dekorfärg2 4 2" xfId="1244"/>
    <cellStyle name="20% - Dekorfärg2 4 2 2" xfId="1245"/>
    <cellStyle name="20% - Dekorfärg2 4 2 2 2" xfId="1246"/>
    <cellStyle name="20% - Dekorfärg2 4 2 2 2 2" xfId="1247"/>
    <cellStyle name="20% - Dekorfärg2 4 2 2 2 2 2" xfId="1248"/>
    <cellStyle name="20% - Dekorfärg2 4 2 2 2 2 2 2" xfId="1249"/>
    <cellStyle name="20% - Dekorfärg2 4 2 2 2 2 3" xfId="1250"/>
    <cellStyle name="20% - Dekorfärg2 4 2 2 2 3" xfId="1251"/>
    <cellStyle name="20% - Dekorfärg2 4 2 2 2 3 2" xfId="1252"/>
    <cellStyle name="20% - Dekorfärg2 4 2 2 2 4" xfId="1253"/>
    <cellStyle name="20% - Dekorfärg2 4 2 2 3" xfId="1254"/>
    <cellStyle name="20% - Dekorfärg2 4 2 2 3 2" xfId="1255"/>
    <cellStyle name="20% - Dekorfärg2 4 2 2 3 2 2" xfId="1256"/>
    <cellStyle name="20% - Dekorfärg2 4 2 2 3 3" xfId="1257"/>
    <cellStyle name="20% - Dekorfärg2 4 2 2 4" xfId="1258"/>
    <cellStyle name="20% - Dekorfärg2 4 2 2 4 2" xfId="1259"/>
    <cellStyle name="20% - Dekorfärg2 4 2 2 5" xfId="1260"/>
    <cellStyle name="20% - Dekorfärg2 4 2 3" xfId="1261"/>
    <cellStyle name="20% - Dekorfärg2 4 2 3 2" xfId="1262"/>
    <cellStyle name="20% - Dekorfärg2 4 2 3 2 2" xfId="1263"/>
    <cellStyle name="20% - Dekorfärg2 4 2 3 2 2 2" xfId="1264"/>
    <cellStyle name="20% - Dekorfärg2 4 2 3 2 3" xfId="1265"/>
    <cellStyle name="20% - Dekorfärg2 4 2 3 3" xfId="1266"/>
    <cellStyle name="20% - Dekorfärg2 4 2 3 3 2" xfId="1267"/>
    <cellStyle name="20% - Dekorfärg2 4 2 3 4" xfId="1268"/>
    <cellStyle name="20% - Dekorfärg2 4 2 4" xfId="1269"/>
    <cellStyle name="20% - Dekorfärg2 4 2 4 2" xfId="1270"/>
    <cellStyle name="20% - Dekorfärg2 4 2 4 2 2" xfId="1271"/>
    <cellStyle name="20% - Dekorfärg2 4 2 4 3" xfId="1272"/>
    <cellStyle name="20% - Dekorfärg2 4 2 5" xfId="1273"/>
    <cellStyle name="20% - Dekorfärg2 4 2 5 2" xfId="1274"/>
    <cellStyle name="20% - Dekorfärg2 4 2 6" xfId="1275"/>
    <cellStyle name="20% - Dekorfärg2 4 3" xfId="1276"/>
    <cellStyle name="20% - Dekorfärg2 4 3 2" xfId="1277"/>
    <cellStyle name="20% - Dekorfärg2 4 3 2 2" xfId="1278"/>
    <cellStyle name="20% - Dekorfärg2 4 3 2 2 2" xfId="1279"/>
    <cellStyle name="20% - Dekorfärg2 4 3 2 2 2 2" xfId="1280"/>
    <cellStyle name="20% - Dekorfärg2 4 3 2 2 3" xfId="1281"/>
    <cellStyle name="20% - Dekorfärg2 4 3 2 3" xfId="1282"/>
    <cellStyle name="20% - Dekorfärg2 4 3 2 3 2" xfId="1283"/>
    <cellStyle name="20% - Dekorfärg2 4 3 2 4" xfId="1284"/>
    <cellStyle name="20% - Dekorfärg2 4 3 3" xfId="1285"/>
    <cellStyle name="20% - Dekorfärg2 4 3 3 2" xfId="1286"/>
    <cellStyle name="20% - Dekorfärg2 4 3 3 2 2" xfId="1287"/>
    <cellStyle name="20% - Dekorfärg2 4 3 3 3" xfId="1288"/>
    <cellStyle name="20% - Dekorfärg2 4 3 4" xfId="1289"/>
    <cellStyle name="20% - Dekorfärg2 4 3 4 2" xfId="1290"/>
    <cellStyle name="20% - Dekorfärg2 4 3 5" xfId="1291"/>
    <cellStyle name="20% - Dekorfärg2 4 4" xfId="1292"/>
    <cellStyle name="20% - Dekorfärg2 4 4 2" xfId="1293"/>
    <cellStyle name="20% - Dekorfärg2 4 4 2 2" xfId="1294"/>
    <cellStyle name="20% - Dekorfärg2 4 4 2 2 2" xfId="1295"/>
    <cellStyle name="20% - Dekorfärg2 4 4 2 2 2 2" xfId="1296"/>
    <cellStyle name="20% - Dekorfärg2 4 4 2 2 3" xfId="1297"/>
    <cellStyle name="20% - Dekorfärg2 4 4 2 3" xfId="1298"/>
    <cellStyle name="20% - Dekorfärg2 4 4 2 3 2" xfId="1299"/>
    <cellStyle name="20% - Dekorfärg2 4 4 2 4" xfId="1300"/>
    <cellStyle name="20% - Dekorfärg2 4 4 3" xfId="1301"/>
    <cellStyle name="20% - Dekorfärg2 4 4 3 2" xfId="1302"/>
    <cellStyle name="20% - Dekorfärg2 4 4 3 2 2" xfId="1303"/>
    <cellStyle name="20% - Dekorfärg2 4 4 3 3" xfId="1304"/>
    <cellStyle name="20% - Dekorfärg2 4 4 4" xfId="1305"/>
    <cellStyle name="20% - Dekorfärg2 4 4 4 2" xfId="1306"/>
    <cellStyle name="20% - Dekorfärg2 4 4 5" xfId="1307"/>
    <cellStyle name="20% - Dekorfärg2 4 5" xfId="1308"/>
    <cellStyle name="20% - Dekorfärg2 4 5 2" xfId="1309"/>
    <cellStyle name="20% - Dekorfärg2 4 5 2 2" xfId="1310"/>
    <cellStyle name="20% - Dekorfärg2 4 5 2 2 2" xfId="1311"/>
    <cellStyle name="20% - Dekorfärg2 4 5 2 2 2 2" xfId="1312"/>
    <cellStyle name="20% - Dekorfärg2 4 5 2 2 3" xfId="1313"/>
    <cellStyle name="20% - Dekorfärg2 4 5 2 3" xfId="1314"/>
    <cellStyle name="20% - Dekorfärg2 4 5 2 3 2" xfId="1315"/>
    <cellStyle name="20% - Dekorfärg2 4 5 2 4" xfId="1316"/>
    <cellStyle name="20% - Dekorfärg2 4 5 3" xfId="1317"/>
    <cellStyle name="20% - Dekorfärg2 4 5 3 2" xfId="1318"/>
    <cellStyle name="20% - Dekorfärg2 4 5 3 2 2" xfId="1319"/>
    <cellStyle name="20% - Dekorfärg2 4 5 3 3" xfId="1320"/>
    <cellStyle name="20% - Dekorfärg2 4 5 4" xfId="1321"/>
    <cellStyle name="20% - Dekorfärg2 4 5 4 2" xfId="1322"/>
    <cellStyle name="20% - Dekorfärg2 4 5 5" xfId="1323"/>
    <cellStyle name="20% - Dekorfärg2 4 6" xfId="1324"/>
    <cellStyle name="20% - Dekorfärg2 4 6 2" xfId="1325"/>
    <cellStyle name="20% - Dekorfärg2 4 6 2 2" xfId="1326"/>
    <cellStyle name="20% - Dekorfärg2 4 6 2 2 2" xfId="1327"/>
    <cellStyle name="20% - Dekorfärg2 4 6 2 2 2 2" xfId="1328"/>
    <cellStyle name="20% - Dekorfärg2 4 6 2 2 3" xfId="1329"/>
    <cellStyle name="20% - Dekorfärg2 4 6 2 3" xfId="1330"/>
    <cellStyle name="20% - Dekorfärg2 4 6 2 3 2" xfId="1331"/>
    <cellStyle name="20% - Dekorfärg2 4 6 2 4" xfId="1332"/>
    <cellStyle name="20% - Dekorfärg2 4 6 3" xfId="1333"/>
    <cellStyle name="20% - Dekorfärg2 4 6 3 2" xfId="1334"/>
    <cellStyle name="20% - Dekorfärg2 4 6 3 2 2" xfId="1335"/>
    <cellStyle name="20% - Dekorfärg2 4 6 3 3" xfId="1336"/>
    <cellStyle name="20% - Dekorfärg2 4 6 4" xfId="1337"/>
    <cellStyle name="20% - Dekorfärg2 4 6 4 2" xfId="1338"/>
    <cellStyle name="20% - Dekorfärg2 4 6 5" xfId="1339"/>
    <cellStyle name="20% - Dekorfärg2 4 7" xfId="1340"/>
    <cellStyle name="20% - Dekorfärg2 4 7 2" xfId="1341"/>
    <cellStyle name="20% - Dekorfärg2 4 7 2 2" xfId="1342"/>
    <cellStyle name="20% - Dekorfärg2 4 7 2 2 2" xfId="1343"/>
    <cellStyle name="20% - Dekorfärg2 4 7 2 2 2 2" xfId="1344"/>
    <cellStyle name="20% - Dekorfärg2 4 7 2 2 3" xfId="1345"/>
    <cellStyle name="20% - Dekorfärg2 4 7 2 3" xfId="1346"/>
    <cellStyle name="20% - Dekorfärg2 4 7 2 3 2" xfId="1347"/>
    <cellStyle name="20% - Dekorfärg2 4 7 2 4" xfId="1348"/>
    <cellStyle name="20% - Dekorfärg2 4 7 3" xfId="1349"/>
    <cellStyle name="20% - Dekorfärg2 4 7 3 2" xfId="1350"/>
    <cellStyle name="20% - Dekorfärg2 4 7 3 2 2" xfId="1351"/>
    <cellStyle name="20% - Dekorfärg2 4 7 3 3" xfId="1352"/>
    <cellStyle name="20% - Dekorfärg2 4 7 4" xfId="1353"/>
    <cellStyle name="20% - Dekorfärg2 4 7 4 2" xfId="1354"/>
    <cellStyle name="20% - Dekorfärg2 4 7 5" xfId="1355"/>
    <cellStyle name="20% - Dekorfärg2 4 8" xfId="1356"/>
    <cellStyle name="20% - Dekorfärg2 4 8 2" xfId="1357"/>
    <cellStyle name="20% - Dekorfärg2 4 8 2 2" xfId="1358"/>
    <cellStyle name="20% - Dekorfärg2 4 8 2 2 2" xfId="1359"/>
    <cellStyle name="20% - Dekorfärg2 4 8 2 2 2 2" xfId="1360"/>
    <cellStyle name="20% - Dekorfärg2 4 8 2 2 3" xfId="1361"/>
    <cellStyle name="20% - Dekorfärg2 4 8 2 3" xfId="1362"/>
    <cellStyle name="20% - Dekorfärg2 4 8 2 3 2" xfId="1363"/>
    <cellStyle name="20% - Dekorfärg2 4 8 2 4" xfId="1364"/>
    <cellStyle name="20% - Dekorfärg2 4 8 3" xfId="1365"/>
    <cellStyle name="20% - Dekorfärg2 4 8 3 2" xfId="1366"/>
    <cellStyle name="20% - Dekorfärg2 4 8 3 2 2" xfId="1367"/>
    <cellStyle name="20% - Dekorfärg2 4 8 3 3" xfId="1368"/>
    <cellStyle name="20% - Dekorfärg2 4 8 4" xfId="1369"/>
    <cellStyle name="20% - Dekorfärg2 4 8 4 2" xfId="1370"/>
    <cellStyle name="20% - Dekorfärg2 4 8 5" xfId="1371"/>
    <cellStyle name="20% - Dekorfärg2 4 9" xfId="1372"/>
    <cellStyle name="20% - Dekorfärg2 4 9 2" xfId="1373"/>
    <cellStyle name="20% - Dekorfärg2 4 9 2 2" xfId="1374"/>
    <cellStyle name="20% - Dekorfärg2 4 9 2 2 2" xfId="1375"/>
    <cellStyle name="20% - Dekorfärg2 4 9 2 3" xfId="1376"/>
    <cellStyle name="20% - Dekorfärg2 4 9 3" xfId="1377"/>
    <cellStyle name="20% - Dekorfärg2 4 9 3 2" xfId="1378"/>
    <cellStyle name="20% - Dekorfärg2 4 9 4" xfId="1379"/>
    <cellStyle name="20% - Dekorfärg2 5" xfId="1380"/>
    <cellStyle name="20% - Dekorfärg2 6" xfId="1381"/>
    <cellStyle name="20% - Dekorfärg2 6 2" xfId="1382"/>
    <cellStyle name="20% - Dekorfärg2 6 2 2" xfId="1383"/>
    <cellStyle name="20% - Dekorfärg2 6 2 2 2" xfId="1384"/>
    <cellStyle name="20% - Dekorfärg2 6 2 2 2 2" xfId="1385"/>
    <cellStyle name="20% - Dekorfärg2 6 2 2 2 2 2" xfId="1386"/>
    <cellStyle name="20% - Dekorfärg2 6 2 2 2 2 2 2" xfId="1387"/>
    <cellStyle name="20% - Dekorfärg2 6 2 2 2 2 3" xfId="1388"/>
    <cellStyle name="20% - Dekorfärg2 6 2 2 2 3" xfId="1389"/>
    <cellStyle name="20% - Dekorfärg2 6 2 2 2 3 2" xfId="1390"/>
    <cellStyle name="20% - Dekorfärg2 6 2 2 2 4" xfId="1391"/>
    <cellStyle name="20% - Dekorfärg2 6 2 2 3" xfId="1392"/>
    <cellStyle name="20% - Dekorfärg2 6 2 2 3 2" xfId="1393"/>
    <cellStyle name="20% - Dekorfärg2 6 2 2 3 2 2" xfId="1394"/>
    <cellStyle name="20% - Dekorfärg2 6 2 2 3 3" xfId="1395"/>
    <cellStyle name="20% - Dekorfärg2 6 2 2 4" xfId="1396"/>
    <cellStyle name="20% - Dekorfärg2 6 2 2 4 2" xfId="1397"/>
    <cellStyle name="20% - Dekorfärg2 6 2 2 5" xfId="1398"/>
    <cellStyle name="20% - Dekorfärg2 6 2 3" xfId="1399"/>
    <cellStyle name="20% - Dekorfärg2 6 2 3 2" xfId="1400"/>
    <cellStyle name="20% - Dekorfärg2 6 2 3 2 2" xfId="1401"/>
    <cellStyle name="20% - Dekorfärg2 6 2 3 2 2 2" xfId="1402"/>
    <cellStyle name="20% - Dekorfärg2 6 2 3 2 3" xfId="1403"/>
    <cellStyle name="20% - Dekorfärg2 6 2 3 3" xfId="1404"/>
    <cellStyle name="20% - Dekorfärg2 6 2 3 3 2" xfId="1405"/>
    <cellStyle name="20% - Dekorfärg2 6 2 3 4" xfId="1406"/>
    <cellStyle name="20% - Dekorfärg2 6 2 4" xfId="1407"/>
    <cellStyle name="20% - Dekorfärg2 6 2 4 2" xfId="1408"/>
    <cellStyle name="20% - Dekorfärg2 6 2 4 2 2" xfId="1409"/>
    <cellStyle name="20% - Dekorfärg2 6 2 4 3" xfId="1410"/>
    <cellStyle name="20% - Dekorfärg2 6 2 5" xfId="1411"/>
    <cellStyle name="20% - Dekorfärg2 6 2 5 2" xfId="1412"/>
    <cellStyle name="20% - Dekorfärg2 6 2 6" xfId="1413"/>
    <cellStyle name="20% - Dekorfärg2 6 3" xfId="1414"/>
    <cellStyle name="20% - Dekorfärg2 6 3 2" xfId="1415"/>
    <cellStyle name="20% - Dekorfärg2 6 3 2 2" xfId="1416"/>
    <cellStyle name="20% - Dekorfärg2 6 3 2 2 2" xfId="1417"/>
    <cellStyle name="20% - Dekorfärg2 6 3 2 2 2 2" xfId="1418"/>
    <cellStyle name="20% - Dekorfärg2 6 3 2 2 3" xfId="1419"/>
    <cellStyle name="20% - Dekorfärg2 6 3 2 3" xfId="1420"/>
    <cellStyle name="20% - Dekorfärg2 6 3 2 3 2" xfId="1421"/>
    <cellStyle name="20% - Dekorfärg2 6 3 2 4" xfId="1422"/>
    <cellStyle name="20% - Dekorfärg2 6 3 3" xfId="1423"/>
    <cellStyle name="20% - Dekorfärg2 6 3 3 2" xfId="1424"/>
    <cellStyle name="20% - Dekorfärg2 6 3 3 2 2" xfId="1425"/>
    <cellStyle name="20% - Dekorfärg2 6 3 3 3" xfId="1426"/>
    <cellStyle name="20% - Dekorfärg2 6 3 4" xfId="1427"/>
    <cellStyle name="20% - Dekorfärg2 6 3 4 2" xfId="1428"/>
    <cellStyle name="20% - Dekorfärg2 6 3 5" xfId="1429"/>
    <cellStyle name="20% - Dekorfärg2 6 4" xfId="1430"/>
    <cellStyle name="20% - Dekorfärg2 6 4 2" xfId="1431"/>
    <cellStyle name="20% - Dekorfärg2 6 4 2 2" xfId="1432"/>
    <cellStyle name="20% - Dekorfärg2 6 4 2 2 2" xfId="1433"/>
    <cellStyle name="20% - Dekorfärg2 6 4 2 3" xfId="1434"/>
    <cellStyle name="20% - Dekorfärg2 6 4 3" xfId="1435"/>
    <cellStyle name="20% - Dekorfärg2 6 4 3 2" xfId="1436"/>
    <cellStyle name="20% - Dekorfärg2 6 4 4" xfId="1437"/>
    <cellStyle name="20% - Dekorfärg2 6 5" xfId="1438"/>
    <cellStyle name="20% - Dekorfärg2 6 5 2" xfId="1439"/>
    <cellStyle name="20% - Dekorfärg2 6 5 2 2" xfId="1440"/>
    <cellStyle name="20% - Dekorfärg2 6 5 3" xfId="1441"/>
    <cellStyle name="20% - Dekorfärg2 6 6" xfId="1442"/>
    <cellStyle name="20% - Dekorfärg2 6 6 2" xfId="1443"/>
    <cellStyle name="20% - Dekorfärg2 6 7" xfId="1444"/>
    <cellStyle name="20% - Dekorfärg2 7" xfId="1445"/>
    <cellStyle name="20% - Dekorfärg2 8" xfId="1446"/>
    <cellStyle name="20% - Dekorfärg2 9" xfId="1447"/>
    <cellStyle name="20% - Dekorfärg2 9 2" xfId="1448"/>
    <cellStyle name="20% - Dekorfärg2 9 2 2" xfId="1449"/>
    <cellStyle name="20% - Dekorfärg2 9 2 2 2" xfId="1450"/>
    <cellStyle name="20% - Dekorfärg2 9 2 2 2 2" xfId="1451"/>
    <cellStyle name="20% - Dekorfärg2 9 2 2 3" xfId="1452"/>
    <cellStyle name="20% - Dekorfärg2 9 2 3" xfId="1453"/>
    <cellStyle name="20% - Dekorfärg2 9 2 3 2" xfId="1454"/>
    <cellStyle name="20% - Dekorfärg2 9 2 4" xfId="1455"/>
    <cellStyle name="20% - Dekorfärg2 9 3" xfId="1456"/>
    <cellStyle name="20% - Dekorfärg2 9 3 2" xfId="1457"/>
    <cellStyle name="20% - Dekorfärg2 9 3 2 2" xfId="1458"/>
    <cellStyle name="20% - Dekorfärg2 9 3 3" xfId="1459"/>
    <cellStyle name="20% - Dekorfärg2 9 4" xfId="1460"/>
    <cellStyle name="20% - Dekorfärg2 9 4 2" xfId="1461"/>
    <cellStyle name="20% - Dekorfärg2 9 5" xfId="1462"/>
    <cellStyle name="20% - Dekorfärg3 10" xfId="1463"/>
    <cellStyle name="20% - Dekorfärg3 10 2" xfId="1464"/>
    <cellStyle name="20% - Dekorfärg3 10 2 2" xfId="1465"/>
    <cellStyle name="20% - Dekorfärg3 10 2 2 2" xfId="1466"/>
    <cellStyle name="20% - Dekorfärg3 10 2 2 2 2" xfId="1467"/>
    <cellStyle name="20% - Dekorfärg3 10 2 2 3" xfId="1468"/>
    <cellStyle name="20% - Dekorfärg3 10 2 3" xfId="1469"/>
    <cellStyle name="20% - Dekorfärg3 10 2 3 2" xfId="1470"/>
    <cellStyle name="20% - Dekorfärg3 10 2 4" xfId="1471"/>
    <cellStyle name="20% - Dekorfärg3 10 3" xfId="1472"/>
    <cellStyle name="20% - Dekorfärg3 10 3 2" xfId="1473"/>
    <cellStyle name="20% - Dekorfärg3 10 3 2 2" xfId="1474"/>
    <cellStyle name="20% - Dekorfärg3 10 3 3" xfId="1475"/>
    <cellStyle name="20% - Dekorfärg3 10 4" xfId="1476"/>
    <cellStyle name="20% - Dekorfärg3 10 4 2" xfId="1477"/>
    <cellStyle name="20% - Dekorfärg3 10 5" xfId="1478"/>
    <cellStyle name="20% - Dekorfärg3 11" xfId="1479"/>
    <cellStyle name="20% - Dekorfärg3 11 2" xfId="1480"/>
    <cellStyle name="20% - Dekorfärg3 11 2 2" xfId="1481"/>
    <cellStyle name="20% - Dekorfärg3 11 2 2 2" xfId="1482"/>
    <cellStyle name="20% - Dekorfärg3 11 2 2 2 2" xfId="1483"/>
    <cellStyle name="20% - Dekorfärg3 11 2 2 3" xfId="1484"/>
    <cellStyle name="20% - Dekorfärg3 11 2 3" xfId="1485"/>
    <cellStyle name="20% - Dekorfärg3 11 2 3 2" xfId="1486"/>
    <cellStyle name="20% - Dekorfärg3 11 2 4" xfId="1487"/>
    <cellStyle name="20% - Dekorfärg3 11 3" xfId="1488"/>
    <cellStyle name="20% - Dekorfärg3 11 3 2" xfId="1489"/>
    <cellStyle name="20% - Dekorfärg3 11 3 2 2" xfId="1490"/>
    <cellStyle name="20% - Dekorfärg3 11 3 3" xfId="1491"/>
    <cellStyle name="20% - Dekorfärg3 11 4" xfId="1492"/>
    <cellStyle name="20% - Dekorfärg3 11 4 2" xfId="1493"/>
    <cellStyle name="20% - Dekorfärg3 11 5" xfId="1494"/>
    <cellStyle name="20% - Dekorfärg3 11 6" xfId="9254"/>
    <cellStyle name="20% - Dekorfärg3 12" xfId="1495"/>
    <cellStyle name="20% - Dekorfärg3 12 2" xfId="1496"/>
    <cellStyle name="20% - Dekorfärg3 12 2 2" xfId="1497"/>
    <cellStyle name="20% - Dekorfärg3 12 2 2 2" xfId="1498"/>
    <cellStyle name="20% - Dekorfärg3 12 2 2 2 2" xfId="1499"/>
    <cellStyle name="20% - Dekorfärg3 12 2 2 3" xfId="1500"/>
    <cellStyle name="20% - Dekorfärg3 12 2 3" xfId="1501"/>
    <cellStyle name="20% - Dekorfärg3 12 2 3 2" xfId="1502"/>
    <cellStyle name="20% - Dekorfärg3 12 2 4" xfId="1503"/>
    <cellStyle name="20% - Dekorfärg3 12 3" xfId="1504"/>
    <cellStyle name="20% - Dekorfärg3 12 3 2" xfId="1505"/>
    <cellStyle name="20% - Dekorfärg3 12 3 2 2" xfId="1506"/>
    <cellStyle name="20% - Dekorfärg3 12 3 3" xfId="1507"/>
    <cellStyle name="20% - Dekorfärg3 12 4" xfId="1508"/>
    <cellStyle name="20% - Dekorfärg3 12 4 2" xfId="1509"/>
    <cellStyle name="20% - Dekorfärg3 12 5" xfId="1510"/>
    <cellStyle name="20% - Dekorfärg3 13" xfId="1511"/>
    <cellStyle name="20% - Dekorfärg3 13 2" xfId="1512"/>
    <cellStyle name="20% - Dekorfärg3 13 2 2" xfId="1513"/>
    <cellStyle name="20% - Dekorfärg3 13 2 2 2" xfId="1514"/>
    <cellStyle name="20% - Dekorfärg3 13 2 2 2 2" xfId="1515"/>
    <cellStyle name="20% - Dekorfärg3 13 2 2 3" xfId="1516"/>
    <cellStyle name="20% - Dekorfärg3 13 2 3" xfId="1517"/>
    <cellStyle name="20% - Dekorfärg3 13 2 3 2" xfId="1518"/>
    <cellStyle name="20% - Dekorfärg3 13 2 4" xfId="1519"/>
    <cellStyle name="20% - Dekorfärg3 13 3" xfId="1520"/>
    <cellStyle name="20% - Dekorfärg3 13 3 2" xfId="1521"/>
    <cellStyle name="20% - Dekorfärg3 13 3 2 2" xfId="1522"/>
    <cellStyle name="20% - Dekorfärg3 13 3 3" xfId="1523"/>
    <cellStyle name="20% - Dekorfärg3 13 4" xfId="1524"/>
    <cellStyle name="20% - Dekorfärg3 13 4 2" xfId="1525"/>
    <cellStyle name="20% - Dekorfärg3 13 5" xfId="1526"/>
    <cellStyle name="20% - Dekorfärg3 14" xfId="1527"/>
    <cellStyle name="20% - Dekorfärg3 15" xfId="1528"/>
    <cellStyle name="20% - Dekorfärg3 15 2" xfId="1529"/>
    <cellStyle name="20% - Dekorfärg3 15 2 2" xfId="1530"/>
    <cellStyle name="20% - Dekorfärg3 15 3" xfId="1531"/>
    <cellStyle name="20% - Dekorfärg3 16" xfId="1532"/>
    <cellStyle name="20% - Dekorfärg3 17" xfId="1533"/>
    <cellStyle name="20% - Dekorfärg3 18" xfId="1534"/>
    <cellStyle name="20% - Dekorfärg3 18 2" xfId="1535"/>
    <cellStyle name="20% - Dekorfärg3 19" xfId="1536"/>
    <cellStyle name="20% - Dekorfärg3 2" xfId="26"/>
    <cellStyle name="20% - Dekorfärg3 2 2" xfId="1537"/>
    <cellStyle name="20% - Dekorfärg3 2 2 10" xfId="1538"/>
    <cellStyle name="20% - Dekorfärg3 2 2 10 2" xfId="1539"/>
    <cellStyle name="20% - Dekorfärg3 2 2 10 2 2" xfId="1540"/>
    <cellStyle name="20% - Dekorfärg3 2 2 10 3" xfId="1541"/>
    <cellStyle name="20% - Dekorfärg3 2 2 11" xfId="1542"/>
    <cellStyle name="20% - Dekorfärg3 2 2 11 2" xfId="1543"/>
    <cellStyle name="20% - Dekorfärg3 2 2 12" xfId="1544"/>
    <cellStyle name="20% - Dekorfärg3 2 2 12 2" xfId="1545"/>
    <cellStyle name="20% - Dekorfärg3 2 2 13" xfId="1546"/>
    <cellStyle name="20% - Dekorfärg3 2 2 14" xfId="1547"/>
    <cellStyle name="20% - Dekorfärg3 2 2 2" xfId="1548"/>
    <cellStyle name="20% - Dekorfärg3 2 2 2 2" xfId="1549"/>
    <cellStyle name="20% - Dekorfärg3 2 2 2 2 2" xfId="1550"/>
    <cellStyle name="20% - Dekorfärg3 2 2 2 2 2 2" xfId="1551"/>
    <cellStyle name="20% - Dekorfärg3 2 2 2 2 2 2 2" xfId="1552"/>
    <cellStyle name="20% - Dekorfärg3 2 2 2 2 2 2 2 2" xfId="1553"/>
    <cellStyle name="20% - Dekorfärg3 2 2 2 2 2 2 3" xfId="1554"/>
    <cellStyle name="20% - Dekorfärg3 2 2 2 2 2 3" xfId="1555"/>
    <cellStyle name="20% - Dekorfärg3 2 2 2 2 2 3 2" xfId="1556"/>
    <cellStyle name="20% - Dekorfärg3 2 2 2 2 2 4" xfId="1557"/>
    <cellStyle name="20% - Dekorfärg3 2 2 2 2 3" xfId="1558"/>
    <cellStyle name="20% - Dekorfärg3 2 2 2 2 3 2" xfId="1559"/>
    <cellStyle name="20% - Dekorfärg3 2 2 2 2 3 2 2" xfId="1560"/>
    <cellStyle name="20% - Dekorfärg3 2 2 2 2 3 3" xfId="1561"/>
    <cellStyle name="20% - Dekorfärg3 2 2 2 2 4" xfId="1562"/>
    <cellStyle name="20% - Dekorfärg3 2 2 2 2 4 2" xfId="1563"/>
    <cellStyle name="20% - Dekorfärg3 2 2 2 2 5" xfId="1564"/>
    <cellStyle name="20% - Dekorfärg3 2 2 2 3" xfId="1565"/>
    <cellStyle name="20% - Dekorfärg3 2 2 2 3 2" xfId="1566"/>
    <cellStyle name="20% - Dekorfärg3 2 2 2 3 2 2" xfId="1567"/>
    <cellStyle name="20% - Dekorfärg3 2 2 2 3 2 2 2" xfId="1568"/>
    <cellStyle name="20% - Dekorfärg3 2 2 2 3 2 3" xfId="1569"/>
    <cellStyle name="20% - Dekorfärg3 2 2 2 3 3" xfId="1570"/>
    <cellStyle name="20% - Dekorfärg3 2 2 2 3 3 2" xfId="1571"/>
    <cellStyle name="20% - Dekorfärg3 2 2 2 3 4" xfId="1572"/>
    <cellStyle name="20% - Dekorfärg3 2 2 2 4" xfId="1573"/>
    <cellStyle name="20% - Dekorfärg3 2 2 2 4 2" xfId="1574"/>
    <cellStyle name="20% - Dekorfärg3 2 2 2 4 2 2" xfId="1575"/>
    <cellStyle name="20% - Dekorfärg3 2 2 2 4 3" xfId="1576"/>
    <cellStyle name="20% - Dekorfärg3 2 2 2 5" xfId="1577"/>
    <cellStyle name="20% - Dekorfärg3 2 2 2 5 2" xfId="1578"/>
    <cellStyle name="20% - Dekorfärg3 2 2 2 6" xfId="1579"/>
    <cellStyle name="20% - Dekorfärg3 2 2 3" xfId="1580"/>
    <cellStyle name="20% - Dekorfärg3 2 2 3 2" xfId="1581"/>
    <cellStyle name="20% - Dekorfärg3 2 2 3 2 2" xfId="1582"/>
    <cellStyle name="20% - Dekorfärg3 2 2 3 2 2 2" xfId="1583"/>
    <cellStyle name="20% - Dekorfärg3 2 2 3 2 2 2 2" xfId="1584"/>
    <cellStyle name="20% - Dekorfärg3 2 2 3 2 2 3" xfId="1585"/>
    <cellStyle name="20% - Dekorfärg3 2 2 3 2 3" xfId="1586"/>
    <cellStyle name="20% - Dekorfärg3 2 2 3 2 3 2" xfId="1587"/>
    <cellStyle name="20% - Dekorfärg3 2 2 3 2 4" xfId="1588"/>
    <cellStyle name="20% - Dekorfärg3 2 2 3 3" xfId="1589"/>
    <cellStyle name="20% - Dekorfärg3 2 2 3 3 2" xfId="1590"/>
    <cellStyle name="20% - Dekorfärg3 2 2 3 3 2 2" xfId="1591"/>
    <cellStyle name="20% - Dekorfärg3 2 2 3 3 3" xfId="1592"/>
    <cellStyle name="20% - Dekorfärg3 2 2 3 4" xfId="1593"/>
    <cellStyle name="20% - Dekorfärg3 2 2 3 4 2" xfId="1594"/>
    <cellStyle name="20% - Dekorfärg3 2 2 3 5" xfId="1595"/>
    <cellStyle name="20% - Dekorfärg3 2 2 4" xfId="1596"/>
    <cellStyle name="20% - Dekorfärg3 2 2 4 2" xfId="1597"/>
    <cellStyle name="20% - Dekorfärg3 2 2 4 2 2" xfId="1598"/>
    <cellStyle name="20% - Dekorfärg3 2 2 4 2 2 2" xfId="1599"/>
    <cellStyle name="20% - Dekorfärg3 2 2 4 2 2 2 2" xfId="1600"/>
    <cellStyle name="20% - Dekorfärg3 2 2 4 2 2 3" xfId="1601"/>
    <cellStyle name="20% - Dekorfärg3 2 2 4 2 3" xfId="1602"/>
    <cellStyle name="20% - Dekorfärg3 2 2 4 2 3 2" xfId="1603"/>
    <cellStyle name="20% - Dekorfärg3 2 2 4 2 4" xfId="1604"/>
    <cellStyle name="20% - Dekorfärg3 2 2 4 3" xfId="1605"/>
    <cellStyle name="20% - Dekorfärg3 2 2 4 3 2" xfId="1606"/>
    <cellStyle name="20% - Dekorfärg3 2 2 4 3 2 2" xfId="1607"/>
    <cellStyle name="20% - Dekorfärg3 2 2 4 3 3" xfId="1608"/>
    <cellStyle name="20% - Dekorfärg3 2 2 4 4" xfId="1609"/>
    <cellStyle name="20% - Dekorfärg3 2 2 4 4 2" xfId="1610"/>
    <cellStyle name="20% - Dekorfärg3 2 2 4 5" xfId="1611"/>
    <cellStyle name="20% - Dekorfärg3 2 2 5" xfId="1612"/>
    <cellStyle name="20% - Dekorfärg3 2 2 5 2" xfId="1613"/>
    <cellStyle name="20% - Dekorfärg3 2 2 5 2 2" xfId="1614"/>
    <cellStyle name="20% - Dekorfärg3 2 2 5 2 2 2" xfId="1615"/>
    <cellStyle name="20% - Dekorfärg3 2 2 5 2 2 2 2" xfId="1616"/>
    <cellStyle name="20% - Dekorfärg3 2 2 5 2 2 3" xfId="1617"/>
    <cellStyle name="20% - Dekorfärg3 2 2 5 2 3" xfId="1618"/>
    <cellStyle name="20% - Dekorfärg3 2 2 5 2 3 2" xfId="1619"/>
    <cellStyle name="20% - Dekorfärg3 2 2 5 2 4" xfId="1620"/>
    <cellStyle name="20% - Dekorfärg3 2 2 5 3" xfId="1621"/>
    <cellStyle name="20% - Dekorfärg3 2 2 5 3 2" xfId="1622"/>
    <cellStyle name="20% - Dekorfärg3 2 2 5 3 2 2" xfId="1623"/>
    <cellStyle name="20% - Dekorfärg3 2 2 5 3 3" xfId="1624"/>
    <cellStyle name="20% - Dekorfärg3 2 2 5 4" xfId="1625"/>
    <cellStyle name="20% - Dekorfärg3 2 2 5 4 2" xfId="1626"/>
    <cellStyle name="20% - Dekorfärg3 2 2 5 5" xfId="1627"/>
    <cellStyle name="20% - Dekorfärg3 2 2 6" xfId="1628"/>
    <cellStyle name="20% - Dekorfärg3 2 2 6 2" xfId="1629"/>
    <cellStyle name="20% - Dekorfärg3 2 2 6 2 2" xfId="1630"/>
    <cellStyle name="20% - Dekorfärg3 2 2 6 2 2 2" xfId="1631"/>
    <cellStyle name="20% - Dekorfärg3 2 2 6 2 2 2 2" xfId="1632"/>
    <cellStyle name="20% - Dekorfärg3 2 2 6 2 2 3" xfId="1633"/>
    <cellStyle name="20% - Dekorfärg3 2 2 6 2 3" xfId="1634"/>
    <cellStyle name="20% - Dekorfärg3 2 2 6 2 3 2" xfId="1635"/>
    <cellStyle name="20% - Dekorfärg3 2 2 6 2 4" xfId="1636"/>
    <cellStyle name="20% - Dekorfärg3 2 2 6 3" xfId="1637"/>
    <cellStyle name="20% - Dekorfärg3 2 2 6 3 2" xfId="1638"/>
    <cellStyle name="20% - Dekorfärg3 2 2 6 3 2 2" xfId="1639"/>
    <cellStyle name="20% - Dekorfärg3 2 2 6 3 3" xfId="1640"/>
    <cellStyle name="20% - Dekorfärg3 2 2 6 4" xfId="1641"/>
    <cellStyle name="20% - Dekorfärg3 2 2 6 4 2" xfId="1642"/>
    <cellStyle name="20% - Dekorfärg3 2 2 6 5" xfId="1643"/>
    <cellStyle name="20% - Dekorfärg3 2 2 7" xfId="1644"/>
    <cellStyle name="20% - Dekorfärg3 2 2 7 2" xfId="1645"/>
    <cellStyle name="20% - Dekorfärg3 2 2 7 2 2" xfId="1646"/>
    <cellStyle name="20% - Dekorfärg3 2 2 7 2 2 2" xfId="1647"/>
    <cellStyle name="20% - Dekorfärg3 2 2 7 2 2 2 2" xfId="1648"/>
    <cellStyle name="20% - Dekorfärg3 2 2 7 2 2 3" xfId="1649"/>
    <cellStyle name="20% - Dekorfärg3 2 2 7 2 3" xfId="1650"/>
    <cellStyle name="20% - Dekorfärg3 2 2 7 2 3 2" xfId="1651"/>
    <cellStyle name="20% - Dekorfärg3 2 2 7 2 4" xfId="1652"/>
    <cellStyle name="20% - Dekorfärg3 2 2 7 3" xfId="1653"/>
    <cellStyle name="20% - Dekorfärg3 2 2 7 3 2" xfId="1654"/>
    <cellStyle name="20% - Dekorfärg3 2 2 7 3 2 2" xfId="1655"/>
    <cellStyle name="20% - Dekorfärg3 2 2 7 3 3" xfId="1656"/>
    <cellStyle name="20% - Dekorfärg3 2 2 7 4" xfId="1657"/>
    <cellStyle name="20% - Dekorfärg3 2 2 7 4 2" xfId="1658"/>
    <cellStyle name="20% - Dekorfärg3 2 2 7 5" xfId="1659"/>
    <cellStyle name="20% - Dekorfärg3 2 2 8" xfId="1660"/>
    <cellStyle name="20% - Dekorfärg3 2 2 8 2" xfId="1661"/>
    <cellStyle name="20% - Dekorfärg3 2 2 8 2 2" xfId="1662"/>
    <cellStyle name="20% - Dekorfärg3 2 2 8 2 2 2" xfId="1663"/>
    <cellStyle name="20% - Dekorfärg3 2 2 8 2 2 2 2" xfId="1664"/>
    <cellStyle name="20% - Dekorfärg3 2 2 8 2 2 3" xfId="1665"/>
    <cellStyle name="20% - Dekorfärg3 2 2 8 2 3" xfId="1666"/>
    <cellStyle name="20% - Dekorfärg3 2 2 8 2 3 2" xfId="1667"/>
    <cellStyle name="20% - Dekorfärg3 2 2 8 2 4" xfId="1668"/>
    <cellStyle name="20% - Dekorfärg3 2 2 8 3" xfId="1669"/>
    <cellStyle name="20% - Dekorfärg3 2 2 8 3 2" xfId="1670"/>
    <cellStyle name="20% - Dekorfärg3 2 2 8 3 2 2" xfId="1671"/>
    <cellStyle name="20% - Dekorfärg3 2 2 8 3 3" xfId="1672"/>
    <cellStyle name="20% - Dekorfärg3 2 2 8 4" xfId="1673"/>
    <cellStyle name="20% - Dekorfärg3 2 2 8 4 2" xfId="1674"/>
    <cellStyle name="20% - Dekorfärg3 2 2 8 5" xfId="1675"/>
    <cellStyle name="20% - Dekorfärg3 2 2 9" xfId="1676"/>
    <cellStyle name="20% - Dekorfärg3 2 2 9 2" xfId="1677"/>
    <cellStyle name="20% - Dekorfärg3 2 2 9 2 2" xfId="1678"/>
    <cellStyle name="20% - Dekorfärg3 2 2 9 2 2 2" xfId="1679"/>
    <cellStyle name="20% - Dekorfärg3 2 2 9 2 3" xfId="1680"/>
    <cellStyle name="20% - Dekorfärg3 2 2 9 3" xfId="1681"/>
    <cellStyle name="20% - Dekorfärg3 2 2 9 3 2" xfId="1682"/>
    <cellStyle name="20% - Dekorfärg3 2 2 9 4" xfId="1683"/>
    <cellStyle name="20% - Dekorfärg3 2 3" xfId="1684"/>
    <cellStyle name="20% - Dekorfärg3 2 4" xfId="1685"/>
    <cellStyle name="20% - Dekorfärg3 2 5" xfId="1686"/>
    <cellStyle name="20% - Dekorfärg3 20" xfId="1687"/>
    <cellStyle name="20% - Dekorfärg3 21" xfId="1688"/>
    <cellStyle name="20% - Dekorfärg3 3" xfId="1689"/>
    <cellStyle name="20% - Dekorfärg3 3 10" xfId="1690"/>
    <cellStyle name="20% - Dekorfärg3 3 2" xfId="1691"/>
    <cellStyle name="20% - Dekorfärg3 3 2 2" xfId="1692"/>
    <cellStyle name="20% - Dekorfärg3 3 2 2 2" xfId="1693"/>
    <cellStyle name="20% - Dekorfärg3 3 2 2 2 2" xfId="1694"/>
    <cellStyle name="20% - Dekorfärg3 3 2 2 2 2 2" xfId="1695"/>
    <cellStyle name="20% - Dekorfärg3 3 2 2 2 2 2 2" xfId="1696"/>
    <cellStyle name="20% - Dekorfärg3 3 2 2 2 2 2 2 2" xfId="1697"/>
    <cellStyle name="20% - Dekorfärg3 3 2 2 2 2 2 3" xfId="1698"/>
    <cellStyle name="20% - Dekorfärg3 3 2 2 2 2 3" xfId="1699"/>
    <cellStyle name="20% - Dekorfärg3 3 2 2 2 2 3 2" xfId="1700"/>
    <cellStyle name="20% - Dekorfärg3 3 2 2 2 2 4" xfId="1701"/>
    <cellStyle name="20% - Dekorfärg3 3 2 2 2 3" xfId="1702"/>
    <cellStyle name="20% - Dekorfärg3 3 2 2 2 3 2" xfId="1703"/>
    <cellStyle name="20% - Dekorfärg3 3 2 2 2 3 2 2" xfId="1704"/>
    <cellStyle name="20% - Dekorfärg3 3 2 2 2 3 3" xfId="1705"/>
    <cellStyle name="20% - Dekorfärg3 3 2 2 2 4" xfId="1706"/>
    <cellStyle name="20% - Dekorfärg3 3 2 2 2 4 2" xfId="1707"/>
    <cellStyle name="20% - Dekorfärg3 3 2 2 2 5" xfId="1708"/>
    <cellStyle name="20% - Dekorfärg3 3 2 2 3" xfId="1709"/>
    <cellStyle name="20% - Dekorfärg3 3 2 2 3 2" xfId="1710"/>
    <cellStyle name="20% - Dekorfärg3 3 2 2 3 2 2" xfId="1711"/>
    <cellStyle name="20% - Dekorfärg3 3 2 2 3 2 2 2" xfId="1712"/>
    <cellStyle name="20% - Dekorfärg3 3 2 2 3 2 3" xfId="1713"/>
    <cellStyle name="20% - Dekorfärg3 3 2 2 3 3" xfId="1714"/>
    <cellStyle name="20% - Dekorfärg3 3 2 2 3 3 2" xfId="1715"/>
    <cellStyle name="20% - Dekorfärg3 3 2 2 3 4" xfId="1716"/>
    <cellStyle name="20% - Dekorfärg3 3 2 2 4" xfId="1717"/>
    <cellStyle name="20% - Dekorfärg3 3 2 2 4 2" xfId="1718"/>
    <cellStyle name="20% - Dekorfärg3 3 2 2 4 2 2" xfId="1719"/>
    <cellStyle name="20% - Dekorfärg3 3 2 2 4 3" xfId="1720"/>
    <cellStyle name="20% - Dekorfärg3 3 2 2 5" xfId="1721"/>
    <cellStyle name="20% - Dekorfärg3 3 2 2 5 2" xfId="1722"/>
    <cellStyle name="20% - Dekorfärg3 3 2 2 6" xfId="1723"/>
    <cellStyle name="20% - Dekorfärg3 3 2 3" xfId="1724"/>
    <cellStyle name="20% - Dekorfärg3 3 2 3 2" xfId="1725"/>
    <cellStyle name="20% - Dekorfärg3 3 2 3 2 2" xfId="1726"/>
    <cellStyle name="20% - Dekorfärg3 3 2 3 2 2 2" xfId="1727"/>
    <cellStyle name="20% - Dekorfärg3 3 2 3 2 2 2 2" xfId="1728"/>
    <cellStyle name="20% - Dekorfärg3 3 2 3 2 2 3" xfId="1729"/>
    <cellStyle name="20% - Dekorfärg3 3 2 3 2 3" xfId="1730"/>
    <cellStyle name="20% - Dekorfärg3 3 2 3 2 3 2" xfId="1731"/>
    <cellStyle name="20% - Dekorfärg3 3 2 3 2 4" xfId="1732"/>
    <cellStyle name="20% - Dekorfärg3 3 2 3 3" xfId="1733"/>
    <cellStyle name="20% - Dekorfärg3 3 2 3 3 2" xfId="1734"/>
    <cellStyle name="20% - Dekorfärg3 3 2 3 3 2 2" xfId="1735"/>
    <cellStyle name="20% - Dekorfärg3 3 2 3 3 3" xfId="1736"/>
    <cellStyle name="20% - Dekorfärg3 3 2 3 4" xfId="1737"/>
    <cellStyle name="20% - Dekorfärg3 3 2 3 4 2" xfId="1738"/>
    <cellStyle name="20% - Dekorfärg3 3 2 3 5" xfId="1739"/>
    <cellStyle name="20% - Dekorfärg3 3 2 4" xfId="1740"/>
    <cellStyle name="20% - Dekorfärg3 3 2 4 2" xfId="1741"/>
    <cellStyle name="20% - Dekorfärg3 3 2 4 2 2" xfId="1742"/>
    <cellStyle name="20% - Dekorfärg3 3 2 4 2 2 2" xfId="1743"/>
    <cellStyle name="20% - Dekorfärg3 3 2 4 2 3" xfId="1744"/>
    <cellStyle name="20% - Dekorfärg3 3 2 4 3" xfId="1745"/>
    <cellStyle name="20% - Dekorfärg3 3 2 4 3 2" xfId="1746"/>
    <cellStyle name="20% - Dekorfärg3 3 2 4 4" xfId="1747"/>
    <cellStyle name="20% - Dekorfärg3 3 2 5" xfId="1748"/>
    <cellStyle name="20% - Dekorfärg3 3 2 5 2" xfId="1749"/>
    <cellStyle name="20% - Dekorfärg3 3 2 5 2 2" xfId="1750"/>
    <cellStyle name="20% - Dekorfärg3 3 2 5 3" xfId="1751"/>
    <cellStyle name="20% - Dekorfärg3 3 2 6" xfId="1752"/>
    <cellStyle name="20% - Dekorfärg3 3 2 6 2" xfId="1753"/>
    <cellStyle name="20% - Dekorfärg3 3 2 7" xfId="1754"/>
    <cellStyle name="20% - Dekorfärg3 3 3" xfId="1755"/>
    <cellStyle name="20% - Dekorfärg3 3 3 2" xfId="1756"/>
    <cellStyle name="20% - Dekorfärg3 3 3 2 2" xfId="1757"/>
    <cellStyle name="20% - Dekorfärg3 3 3 2 2 2" xfId="1758"/>
    <cellStyle name="20% - Dekorfärg3 3 3 2 2 2 2" xfId="1759"/>
    <cellStyle name="20% - Dekorfärg3 3 3 2 2 3" xfId="1760"/>
    <cellStyle name="20% - Dekorfärg3 3 3 2 3" xfId="1761"/>
    <cellStyle name="20% - Dekorfärg3 3 3 2 3 2" xfId="1762"/>
    <cellStyle name="20% - Dekorfärg3 3 3 2 4" xfId="1763"/>
    <cellStyle name="20% - Dekorfärg3 3 3 3" xfId="1764"/>
    <cellStyle name="20% - Dekorfärg3 3 3 3 2" xfId="1765"/>
    <cellStyle name="20% - Dekorfärg3 3 3 3 2 2" xfId="1766"/>
    <cellStyle name="20% - Dekorfärg3 3 3 3 3" xfId="1767"/>
    <cellStyle name="20% - Dekorfärg3 3 3 4" xfId="1768"/>
    <cellStyle name="20% - Dekorfärg3 3 3 4 2" xfId="1769"/>
    <cellStyle name="20% - Dekorfärg3 3 3 5" xfId="1770"/>
    <cellStyle name="20% - Dekorfärg3 3 4" xfId="1771"/>
    <cellStyle name="20% - Dekorfärg3 3 4 2" xfId="1772"/>
    <cellStyle name="20% - Dekorfärg3 3 4 2 2" xfId="1773"/>
    <cellStyle name="20% - Dekorfärg3 3 4 2 2 2" xfId="1774"/>
    <cellStyle name="20% - Dekorfärg3 3 4 2 2 2 2" xfId="1775"/>
    <cellStyle name="20% - Dekorfärg3 3 4 2 2 3" xfId="1776"/>
    <cellStyle name="20% - Dekorfärg3 3 4 2 3" xfId="1777"/>
    <cellStyle name="20% - Dekorfärg3 3 4 2 3 2" xfId="1778"/>
    <cellStyle name="20% - Dekorfärg3 3 4 2 4" xfId="1779"/>
    <cellStyle name="20% - Dekorfärg3 3 4 3" xfId="1780"/>
    <cellStyle name="20% - Dekorfärg3 3 4 3 2" xfId="1781"/>
    <cellStyle name="20% - Dekorfärg3 3 4 3 2 2" xfId="1782"/>
    <cellStyle name="20% - Dekorfärg3 3 4 3 3" xfId="1783"/>
    <cellStyle name="20% - Dekorfärg3 3 4 4" xfId="1784"/>
    <cellStyle name="20% - Dekorfärg3 3 4 4 2" xfId="1785"/>
    <cellStyle name="20% - Dekorfärg3 3 4 5" xfId="1786"/>
    <cellStyle name="20% - Dekorfärg3 3 5" xfId="1787"/>
    <cellStyle name="20% - Dekorfärg3 3 5 2" xfId="1788"/>
    <cellStyle name="20% - Dekorfärg3 3 5 2 2" xfId="1789"/>
    <cellStyle name="20% - Dekorfärg3 3 5 2 2 2" xfId="1790"/>
    <cellStyle name="20% - Dekorfärg3 3 5 2 2 2 2" xfId="1791"/>
    <cellStyle name="20% - Dekorfärg3 3 5 2 2 3" xfId="1792"/>
    <cellStyle name="20% - Dekorfärg3 3 5 2 3" xfId="1793"/>
    <cellStyle name="20% - Dekorfärg3 3 5 2 3 2" xfId="1794"/>
    <cellStyle name="20% - Dekorfärg3 3 5 2 4" xfId="1795"/>
    <cellStyle name="20% - Dekorfärg3 3 5 3" xfId="1796"/>
    <cellStyle name="20% - Dekorfärg3 3 5 3 2" xfId="1797"/>
    <cellStyle name="20% - Dekorfärg3 3 5 3 2 2" xfId="1798"/>
    <cellStyle name="20% - Dekorfärg3 3 5 3 3" xfId="1799"/>
    <cellStyle name="20% - Dekorfärg3 3 5 4" xfId="1800"/>
    <cellStyle name="20% - Dekorfärg3 3 5 4 2" xfId="1801"/>
    <cellStyle name="20% - Dekorfärg3 3 5 5" xfId="1802"/>
    <cellStyle name="20% - Dekorfärg3 3 6" xfId="1803"/>
    <cellStyle name="20% - Dekorfärg3 3 6 2" xfId="1804"/>
    <cellStyle name="20% - Dekorfärg3 3 6 2 2" xfId="1805"/>
    <cellStyle name="20% - Dekorfärg3 3 6 2 2 2" xfId="1806"/>
    <cellStyle name="20% - Dekorfärg3 3 6 2 2 2 2" xfId="1807"/>
    <cellStyle name="20% - Dekorfärg3 3 6 2 2 3" xfId="1808"/>
    <cellStyle name="20% - Dekorfärg3 3 6 2 3" xfId="1809"/>
    <cellStyle name="20% - Dekorfärg3 3 6 2 3 2" xfId="1810"/>
    <cellStyle name="20% - Dekorfärg3 3 6 2 4" xfId="1811"/>
    <cellStyle name="20% - Dekorfärg3 3 6 3" xfId="1812"/>
    <cellStyle name="20% - Dekorfärg3 3 6 3 2" xfId="1813"/>
    <cellStyle name="20% - Dekorfärg3 3 6 3 2 2" xfId="1814"/>
    <cellStyle name="20% - Dekorfärg3 3 6 3 3" xfId="1815"/>
    <cellStyle name="20% - Dekorfärg3 3 6 4" xfId="1816"/>
    <cellStyle name="20% - Dekorfärg3 3 6 4 2" xfId="1817"/>
    <cellStyle name="20% - Dekorfärg3 3 6 5" xfId="1818"/>
    <cellStyle name="20% - Dekorfärg3 3 7" xfId="1819"/>
    <cellStyle name="20% - Dekorfärg3 3 7 2" xfId="1820"/>
    <cellStyle name="20% - Dekorfärg3 3 7 2 2" xfId="1821"/>
    <cellStyle name="20% - Dekorfärg3 3 7 2 2 2" xfId="1822"/>
    <cellStyle name="20% - Dekorfärg3 3 7 2 2 2 2" xfId="1823"/>
    <cellStyle name="20% - Dekorfärg3 3 7 2 2 3" xfId="1824"/>
    <cellStyle name="20% - Dekorfärg3 3 7 2 3" xfId="1825"/>
    <cellStyle name="20% - Dekorfärg3 3 7 2 3 2" xfId="1826"/>
    <cellStyle name="20% - Dekorfärg3 3 7 2 4" xfId="1827"/>
    <cellStyle name="20% - Dekorfärg3 3 7 3" xfId="1828"/>
    <cellStyle name="20% - Dekorfärg3 3 7 3 2" xfId="1829"/>
    <cellStyle name="20% - Dekorfärg3 3 7 3 2 2" xfId="1830"/>
    <cellStyle name="20% - Dekorfärg3 3 7 3 3" xfId="1831"/>
    <cellStyle name="20% - Dekorfärg3 3 7 4" xfId="1832"/>
    <cellStyle name="20% - Dekorfärg3 3 7 4 2" xfId="1833"/>
    <cellStyle name="20% - Dekorfärg3 3 7 5" xfId="1834"/>
    <cellStyle name="20% - Dekorfärg3 3 8" xfId="1835"/>
    <cellStyle name="20% - Dekorfärg3 3 8 2" xfId="1836"/>
    <cellStyle name="20% - Dekorfärg3 3 8 2 2" xfId="1837"/>
    <cellStyle name="20% - Dekorfärg3 3 8 3" xfId="1838"/>
    <cellStyle name="20% - Dekorfärg3 3 9" xfId="1839"/>
    <cellStyle name="20% - Dekorfärg3 3 9 2" xfId="1840"/>
    <cellStyle name="20% - Dekorfärg3 4" xfId="1841"/>
    <cellStyle name="20% - Dekorfärg3 4 10" xfId="1842"/>
    <cellStyle name="20% - Dekorfärg3 4 10 2" xfId="1843"/>
    <cellStyle name="20% - Dekorfärg3 4 10 2 2" xfId="1844"/>
    <cellStyle name="20% - Dekorfärg3 4 10 3" xfId="1845"/>
    <cellStyle name="20% - Dekorfärg3 4 11" xfId="1846"/>
    <cellStyle name="20% - Dekorfärg3 4 11 2" xfId="1847"/>
    <cellStyle name="20% - Dekorfärg3 4 12" xfId="1848"/>
    <cellStyle name="20% - Dekorfärg3 4 12 2" xfId="1849"/>
    <cellStyle name="20% - Dekorfärg3 4 13" xfId="1850"/>
    <cellStyle name="20% - Dekorfärg3 4 14" xfId="1851"/>
    <cellStyle name="20% - Dekorfärg3 4 2" xfId="1852"/>
    <cellStyle name="20% - Dekorfärg3 4 2 2" xfId="1853"/>
    <cellStyle name="20% - Dekorfärg3 4 2 2 2" xfId="1854"/>
    <cellStyle name="20% - Dekorfärg3 4 2 2 2 2" xfId="1855"/>
    <cellStyle name="20% - Dekorfärg3 4 2 2 2 2 2" xfId="1856"/>
    <cellStyle name="20% - Dekorfärg3 4 2 2 2 2 2 2" xfId="1857"/>
    <cellStyle name="20% - Dekorfärg3 4 2 2 2 2 3" xfId="1858"/>
    <cellStyle name="20% - Dekorfärg3 4 2 2 2 3" xfId="1859"/>
    <cellStyle name="20% - Dekorfärg3 4 2 2 2 3 2" xfId="1860"/>
    <cellStyle name="20% - Dekorfärg3 4 2 2 2 4" xfId="1861"/>
    <cellStyle name="20% - Dekorfärg3 4 2 2 3" xfId="1862"/>
    <cellStyle name="20% - Dekorfärg3 4 2 2 3 2" xfId="1863"/>
    <cellStyle name="20% - Dekorfärg3 4 2 2 3 2 2" xfId="1864"/>
    <cellStyle name="20% - Dekorfärg3 4 2 2 3 3" xfId="1865"/>
    <cellStyle name="20% - Dekorfärg3 4 2 2 4" xfId="1866"/>
    <cellStyle name="20% - Dekorfärg3 4 2 2 4 2" xfId="1867"/>
    <cellStyle name="20% - Dekorfärg3 4 2 2 5" xfId="1868"/>
    <cellStyle name="20% - Dekorfärg3 4 2 3" xfId="1869"/>
    <cellStyle name="20% - Dekorfärg3 4 2 3 2" xfId="1870"/>
    <cellStyle name="20% - Dekorfärg3 4 2 3 2 2" xfId="1871"/>
    <cellStyle name="20% - Dekorfärg3 4 2 3 2 2 2" xfId="1872"/>
    <cellStyle name="20% - Dekorfärg3 4 2 3 2 3" xfId="1873"/>
    <cellStyle name="20% - Dekorfärg3 4 2 3 3" xfId="1874"/>
    <cellStyle name="20% - Dekorfärg3 4 2 3 3 2" xfId="1875"/>
    <cellStyle name="20% - Dekorfärg3 4 2 3 4" xfId="1876"/>
    <cellStyle name="20% - Dekorfärg3 4 2 4" xfId="1877"/>
    <cellStyle name="20% - Dekorfärg3 4 2 4 2" xfId="1878"/>
    <cellStyle name="20% - Dekorfärg3 4 2 4 2 2" xfId="1879"/>
    <cellStyle name="20% - Dekorfärg3 4 2 4 3" xfId="1880"/>
    <cellStyle name="20% - Dekorfärg3 4 2 5" xfId="1881"/>
    <cellStyle name="20% - Dekorfärg3 4 2 5 2" xfId="1882"/>
    <cellStyle name="20% - Dekorfärg3 4 2 6" xfId="1883"/>
    <cellStyle name="20% - Dekorfärg3 4 3" xfId="1884"/>
    <cellStyle name="20% - Dekorfärg3 4 3 2" xfId="1885"/>
    <cellStyle name="20% - Dekorfärg3 4 3 2 2" xfId="1886"/>
    <cellStyle name="20% - Dekorfärg3 4 3 2 2 2" xfId="1887"/>
    <cellStyle name="20% - Dekorfärg3 4 3 2 2 2 2" xfId="1888"/>
    <cellStyle name="20% - Dekorfärg3 4 3 2 2 3" xfId="1889"/>
    <cellStyle name="20% - Dekorfärg3 4 3 2 3" xfId="1890"/>
    <cellStyle name="20% - Dekorfärg3 4 3 2 3 2" xfId="1891"/>
    <cellStyle name="20% - Dekorfärg3 4 3 2 4" xfId="1892"/>
    <cellStyle name="20% - Dekorfärg3 4 3 3" xfId="1893"/>
    <cellStyle name="20% - Dekorfärg3 4 3 3 2" xfId="1894"/>
    <cellStyle name="20% - Dekorfärg3 4 3 3 2 2" xfId="1895"/>
    <cellStyle name="20% - Dekorfärg3 4 3 3 3" xfId="1896"/>
    <cellStyle name="20% - Dekorfärg3 4 3 4" xfId="1897"/>
    <cellStyle name="20% - Dekorfärg3 4 3 4 2" xfId="1898"/>
    <cellStyle name="20% - Dekorfärg3 4 3 5" xfId="1899"/>
    <cellStyle name="20% - Dekorfärg3 4 4" xfId="1900"/>
    <cellStyle name="20% - Dekorfärg3 4 4 2" xfId="1901"/>
    <cellStyle name="20% - Dekorfärg3 4 4 2 2" xfId="1902"/>
    <cellStyle name="20% - Dekorfärg3 4 4 2 2 2" xfId="1903"/>
    <cellStyle name="20% - Dekorfärg3 4 4 2 2 2 2" xfId="1904"/>
    <cellStyle name="20% - Dekorfärg3 4 4 2 2 3" xfId="1905"/>
    <cellStyle name="20% - Dekorfärg3 4 4 2 3" xfId="1906"/>
    <cellStyle name="20% - Dekorfärg3 4 4 2 3 2" xfId="1907"/>
    <cellStyle name="20% - Dekorfärg3 4 4 2 4" xfId="1908"/>
    <cellStyle name="20% - Dekorfärg3 4 4 3" xfId="1909"/>
    <cellStyle name="20% - Dekorfärg3 4 4 3 2" xfId="1910"/>
    <cellStyle name="20% - Dekorfärg3 4 4 3 2 2" xfId="1911"/>
    <cellStyle name="20% - Dekorfärg3 4 4 3 3" xfId="1912"/>
    <cellStyle name="20% - Dekorfärg3 4 4 4" xfId="1913"/>
    <cellStyle name="20% - Dekorfärg3 4 4 4 2" xfId="1914"/>
    <cellStyle name="20% - Dekorfärg3 4 4 5" xfId="1915"/>
    <cellStyle name="20% - Dekorfärg3 4 5" xfId="1916"/>
    <cellStyle name="20% - Dekorfärg3 4 5 2" xfId="1917"/>
    <cellStyle name="20% - Dekorfärg3 4 5 2 2" xfId="1918"/>
    <cellStyle name="20% - Dekorfärg3 4 5 2 2 2" xfId="1919"/>
    <cellStyle name="20% - Dekorfärg3 4 5 2 2 2 2" xfId="1920"/>
    <cellStyle name="20% - Dekorfärg3 4 5 2 2 3" xfId="1921"/>
    <cellStyle name="20% - Dekorfärg3 4 5 2 3" xfId="1922"/>
    <cellStyle name="20% - Dekorfärg3 4 5 2 3 2" xfId="1923"/>
    <cellStyle name="20% - Dekorfärg3 4 5 2 4" xfId="1924"/>
    <cellStyle name="20% - Dekorfärg3 4 5 3" xfId="1925"/>
    <cellStyle name="20% - Dekorfärg3 4 5 3 2" xfId="1926"/>
    <cellStyle name="20% - Dekorfärg3 4 5 3 2 2" xfId="1927"/>
    <cellStyle name="20% - Dekorfärg3 4 5 3 3" xfId="1928"/>
    <cellStyle name="20% - Dekorfärg3 4 5 4" xfId="1929"/>
    <cellStyle name="20% - Dekorfärg3 4 5 4 2" xfId="1930"/>
    <cellStyle name="20% - Dekorfärg3 4 5 5" xfId="1931"/>
    <cellStyle name="20% - Dekorfärg3 4 6" xfId="1932"/>
    <cellStyle name="20% - Dekorfärg3 4 6 2" xfId="1933"/>
    <cellStyle name="20% - Dekorfärg3 4 6 2 2" xfId="1934"/>
    <cellStyle name="20% - Dekorfärg3 4 6 2 2 2" xfId="1935"/>
    <cellStyle name="20% - Dekorfärg3 4 6 2 2 2 2" xfId="1936"/>
    <cellStyle name="20% - Dekorfärg3 4 6 2 2 3" xfId="1937"/>
    <cellStyle name="20% - Dekorfärg3 4 6 2 3" xfId="1938"/>
    <cellStyle name="20% - Dekorfärg3 4 6 2 3 2" xfId="1939"/>
    <cellStyle name="20% - Dekorfärg3 4 6 2 4" xfId="1940"/>
    <cellStyle name="20% - Dekorfärg3 4 6 3" xfId="1941"/>
    <cellStyle name="20% - Dekorfärg3 4 6 3 2" xfId="1942"/>
    <cellStyle name="20% - Dekorfärg3 4 6 3 2 2" xfId="1943"/>
    <cellStyle name="20% - Dekorfärg3 4 6 3 3" xfId="1944"/>
    <cellStyle name="20% - Dekorfärg3 4 6 4" xfId="1945"/>
    <cellStyle name="20% - Dekorfärg3 4 6 4 2" xfId="1946"/>
    <cellStyle name="20% - Dekorfärg3 4 6 5" xfId="1947"/>
    <cellStyle name="20% - Dekorfärg3 4 7" xfId="1948"/>
    <cellStyle name="20% - Dekorfärg3 4 7 2" xfId="1949"/>
    <cellStyle name="20% - Dekorfärg3 4 7 2 2" xfId="1950"/>
    <cellStyle name="20% - Dekorfärg3 4 7 2 2 2" xfId="1951"/>
    <cellStyle name="20% - Dekorfärg3 4 7 2 2 2 2" xfId="1952"/>
    <cellStyle name="20% - Dekorfärg3 4 7 2 2 3" xfId="1953"/>
    <cellStyle name="20% - Dekorfärg3 4 7 2 3" xfId="1954"/>
    <cellStyle name="20% - Dekorfärg3 4 7 2 3 2" xfId="1955"/>
    <cellStyle name="20% - Dekorfärg3 4 7 2 4" xfId="1956"/>
    <cellStyle name="20% - Dekorfärg3 4 7 3" xfId="1957"/>
    <cellStyle name="20% - Dekorfärg3 4 7 3 2" xfId="1958"/>
    <cellStyle name="20% - Dekorfärg3 4 7 3 2 2" xfId="1959"/>
    <cellStyle name="20% - Dekorfärg3 4 7 3 3" xfId="1960"/>
    <cellStyle name="20% - Dekorfärg3 4 7 4" xfId="1961"/>
    <cellStyle name="20% - Dekorfärg3 4 7 4 2" xfId="1962"/>
    <cellStyle name="20% - Dekorfärg3 4 7 5" xfId="1963"/>
    <cellStyle name="20% - Dekorfärg3 4 8" xfId="1964"/>
    <cellStyle name="20% - Dekorfärg3 4 8 2" xfId="1965"/>
    <cellStyle name="20% - Dekorfärg3 4 8 2 2" xfId="1966"/>
    <cellStyle name="20% - Dekorfärg3 4 8 2 2 2" xfId="1967"/>
    <cellStyle name="20% - Dekorfärg3 4 8 2 2 2 2" xfId="1968"/>
    <cellStyle name="20% - Dekorfärg3 4 8 2 2 3" xfId="1969"/>
    <cellStyle name="20% - Dekorfärg3 4 8 2 3" xfId="1970"/>
    <cellStyle name="20% - Dekorfärg3 4 8 2 3 2" xfId="1971"/>
    <cellStyle name="20% - Dekorfärg3 4 8 2 4" xfId="1972"/>
    <cellStyle name="20% - Dekorfärg3 4 8 3" xfId="1973"/>
    <cellStyle name="20% - Dekorfärg3 4 8 3 2" xfId="1974"/>
    <cellStyle name="20% - Dekorfärg3 4 8 3 2 2" xfId="1975"/>
    <cellStyle name="20% - Dekorfärg3 4 8 3 3" xfId="1976"/>
    <cellStyle name="20% - Dekorfärg3 4 8 4" xfId="1977"/>
    <cellStyle name="20% - Dekorfärg3 4 8 4 2" xfId="1978"/>
    <cellStyle name="20% - Dekorfärg3 4 8 5" xfId="1979"/>
    <cellStyle name="20% - Dekorfärg3 4 9" xfId="1980"/>
    <cellStyle name="20% - Dekorfärg3 4 9 2" xfId="1981"/>
    <cellStyle name="20% - Dekorfärg3 4 9 2 2" xfId="1982"/>
    <cellStyle name="20% - Dekorfärg3 4 9 2 2 2" xfId="1983"/>
    <cellStyle name="20% - Dekorfärg3 4 9 2 3" xfId="1984"/>
    <cellStyle name="20% - Dekorfärg3 4 9 3" xfId="1985"/>
    <cellStyle name="20% - Dekorfärg3 4 9 3 2" xfId="1986"/>
    <cellStyle name="20% - Dekorfärg3 4 9 4" xfId="1987"/>
    <cellStyle name="20% - Dekorfärg3 5" xfId="1988"/>
    <cellStyle name="20% - Dekorfärg3 6" xfId="1989"/>
    <cellStyle name="20% - Dekorfärg3 6 2" xfId="1990"/>
    <cellStyle name="20% - Dekorfärg3 6 2 2" xfId="1991"/>
    <cellStyle name="20% - Dekorfärg3 6 2 2 2" xfId="1992"/>
    <cellStyle name="20% - Dekorfärg3 6 2 2 2 2" xfId="1993"/>
    <cellStyle name="20% - Dekorfärg3 6 2 2 2 2 2" xfId="1994"/>
    <cellStyle name="20% - Dekorfärg3 6 2 2 2 2 2 2" xfId="1995"/>
    <cellStyle name="20% - Dekorfärg3 6 2 2 2 2 3" xfId="1996"/>
    <cellStyle name="20% - Dekorfärg3 6 2 2 2 3" xfId="1997"/>
    <cellStyle name="20% - Dekorfärg3 6 2 2 2 3 2" xfId="1998"/>
    <cellStyle name="20% - Dekorfärg3 6 2 2 2 4" xfId="1999"/>
    <cellStyle name="20% - Dekorfärg3 6 2 2 3" xfId="2000"/>
    <cellStyle name="20% - Dekorfärg3 6 2 2 3 2" xfId="2001"/>
    <cellStyle name="20% - Dekorfärg3 6 2 2 3 2 2" xfId="2002"/>
    <cellStyle name="20% - Dekorfärg3 6 2 2 3 3" xfId="2003"/>
    <cellStyle name="20% - Dekorfärg3 6 2 2 4" xfId="2004"/>
    <cellStyle name="20% - Dekorfärg3 6 2 2 4 2" xfId="2005"/>
    <cellStyle name="20% - Dekorfärg3 6 2 2 5" xfId="2006"/>
    <cellStyle name="20% - Dekorfärg3 6 2 3" xfId="2007"/>
    <cellStyle name="20% - Dekorfärg3 6 2 3 2" xfId="2008"/>
    <cellStyle name="20% - Dekorfärg3 6 2 3 2 2" xfId="2009"/>
    <cellStyle name="20% - Dekorfärg3 6 2 3 2 2 2" xfId="2010"/>
    <cellStyle name="20% - Dekorfärg3 6 2 3 2 3" xfId="2011"/>
    <cellStyle name="20% - Dekorfärg3 6 2 3 3" xfId="2012"/>
    <cellStyle name="20% - Dekorfärg3 6 2 3 3 2" xfId="2013"/>
    <cellStyle name="20% - Dekorfärg3 6 2 3 4" xfId="2014"/>
    <cellStyle name="20% - Dekorfärg3 6 2 4" xfId="2015"/>
    <cellStyle name="20% - Dekorfärg3 6 2 4 2" xfId="2016"/>
    <cellStyle name="20% - Dekorfärg3 6 2 4 2 2" xfId="2017"/>
    <cellStyle name="20% - Dekorfärg3 6 2 4 3" xfId="2018"/>
    <cellStyle name="20% - Dekorfärg3 6 2 5" xfId="2019"/>
    <cellStyle name="20% - Dekorfärg3 6 2 5 2" xfId="2020"/>
    <cellStyle name="20% - Dekorfärg3 6 2 6" xfId="2021"/>
    <cellStyle name="20% - Dekorfärg3 6 3" xfId="2022"/>
    <cellStyle name="20% - Dekorfärg3 6 3 2" xfId="2023"/>
    <cellStyle name="20% - Dekorfärg3 6 3 2 2" xfId="2024"/>
    <cellStyle name="20% - Dekorfärg3 6 3 2 2 2" xfId="2025"/>
    <cellStyle name="20% - Dekorfärg3 6 3 2 2 2 2" xfId="2026"/>
    <cellStyle name="20% - Dekorfärg3 6 3 2 2 3" xfId="2027"/>
    <cellStyle name="20% - Dekorfärg3 6 3 2 3" xfId="2028"/>
    <cellStyle name="20% - Dekorfärg3 6 3 2 3 2" xfId="2029"/>
    <cellStyle name="20% - Dekorfärg3 6 3 2 4" xfId="2030"/>
    <cellStyle name="20% - Dekorfärg3 6 3 3" xfId="2031"/>
    <cellStyle name="20% - Dekorfärg3 6 3 3 2" xfId="2032"/>
    <cellStyle name="20% - Dekorfärg3 6 3 3 2 2" xfId="2033"/>
    <cellStyle name="20% - Dekorfärg3 6 3 3 3" xfId="2034"/>
    <cellStyle name="20% - Dekorfärg3 6 3 4" xfId="2035"/>
    <cellStyle name="20% - Dekorfärg3 6 3 4 2" xfId="2036"/>
    <cellStyle name="20% - Dekorfärg3 6 3 5" xfId="2037"/>
    <cellStyle name="20% - Dekorfärg3 6 4" xfId="2038"/>
    <cellStyle name="20% - Dekorfärg3 6 4 2" xfId="2039"/>
    <cellStyle name="20% - Dekorfärg3 6 4 2 2" xfId="2040"/>
    <cellStyle name="20% - Dekorfärg3 6 4 2 2 2" xfId="2041"/>
    <cellStyle name="20% - Dekorfärg3 6 4 2 3" xfId="2042"/>
    <cellStyle name="20% - Dekorfärg3 6 4 3" xfId="2043"/>
    <cellStyle name="20% - Dekorfärg3 6 4 3 2" xfId="2044"/>
    <cellStyle name="20% - Dekorfärg3 6 4 4" xfId="2045"/>
    <cellStyle name="20% - Dekorfärg3 6 5" xfId="2046"/>
    <cellStyle name="20% - Dekorfärg3 6 5 2" xfId="2047"/>
    <cellStyle name="20% - Dekorfärg3 6 5 2 2" xfId="2048"/>
    <cellStyle name="20% - Dekorfärg3 6 5 3" xfId="2049"/>
    <cellStyle name="20% - Dekorfärg3 6 6" xfId="2050"/>
    <cellStyle name="20% - Dekorfärg3 6 6 2" xfId="2051"/>
    <cellStyle name="20% - Dekorfärg3 6 7" xfId="2052"/>
    <cellStyle name="20% - Dekorfärg3 7" xfId="2053"/>
    <cellStyle name="20% - Dekorfärg3 8" xfId="2054"/>
    <cellStyle name="20% - Dekorfärg3 9" xfId="2055"/>
    <cellStyle name="20% - Dekorfärg3 9 2" xfId="2056"/>
    <cellStyle name="20% - Dekorfärg3 9 2 2" xfId="2057"/>
    <cellStyle name="20% - Dekorfärg3 9 2 2 2" xfId="2058"/>
    <cellStyle name="20% - Dekorfärg3 9 2 2 2 2" xfId="2059"/>
    <cellStyle name="20% - Dekorfärg3 9 2 2 3" xfId="2060"/>
    <cellStyle name="20% - Dekorfärg3 9 2 3" xfId="2061"/>
    <cellStyle name="20% - Dekorfärg3 9 2 3 2" xfId="2062"/>
    <cellStyle name="20% - Dekorfärg3 9 2 4" xfId="2063"/>
    <cellStyle name="20% - Dekorfärg3 9 3" xfId="2064"/>
    <cellStyle name="20% - Dekorfärg3 9 3 2" xfId="2065"/>
    <cellStyle name="20% - Dekorfärg3 9 3 2 2" xfId="2066"/>
    <cellStyle name="20% - Dekorfärg3 9 3 3" xfId="2067"/>
    <cellStyle name="20% - Dekorfärg3 9 4" xfId="2068"/>
    <cellStyle name="20% - Dekorfärg3 9 4 2" xfId="2069"/>
    <cellStyle name="20% - Dekorfärg3 9 5" xfId="2070"/>
    <cellStyle name="20% - Dekorfärg4 10" xfId="2071"/>
    <cellStyle name="20% - Dekorfärg4 10 2" xfId="2072"/>
    <cellStyle name="20% - Dekorfärg4 10 2 2" xfId="2073"/>
    <cellStyle name="20% - Dekorfärg4 10 2 2 2" xfId="2074"/>
    <cellStyle name="20% - Dekorfärg4 10 2 2 2 2" xfId="2075"/>
    <cellStyle name="20% - Dekorfärg4 10 2 2 3" xfId="2076"/>
    <cellStyle name="20% - Dekorfärg4 10 2 3" xfId="2077"/>
    <cellStyle name="20% - Dekorfärg4 10 2 3 2" xfId="2078"/>
    <cellStyle name="20% - Dekorfärg4 10 2 4" xfId="2079"/>
    <cellStyle name="20% - Dekorfärg4 10 3" xfId="2080"/>
    <cellStyle name="20% - Dekorfärg4 10 3 2" xfId="2081"/>
    <cellStyle name="20% - Dekorfärg4 10 3 2 2" xfId="2082"/>
    <cellStyle name="20% - Dekorfärg4 10 3 3" xfId="2083"/>
    <cellStyle name="20% - Dekorfärg4 10 4" xfId="2084"/>
    <cellStyle name="20% - Dekorfärg4 10 4 2" xfId="2085"/>
    <cellStyle name="20% - Dekorfärg4 10 5" xfId="2086"/>
    <cellStyle name="20% - Dekorfärg4 11" xfId="2087"/>
    <cellStyle name="20% - Dekorfärg4 11 2" xfId="2088"/>
    <cellStyle name="20% - Dekorfärg4 11 2 2" xfId="2089"/>
    <cellStyle name="20% - Dekorfärg4 11 2 2 2" xfId="2090"/>
    <cellStyle name="20% - Dekorfärg4 11 2 2 2 2" xfId="2091"/>
    <cellStyle name="20% - Dekorfärg4 11 2 2 3" xfId="2092"/>
    <cellStyle name="20% - Dekorfärg4 11 2 3" xfId="2093"/>
    <cellStyle name="20% - Dekorfärg4 11 2 3 2" xfId="2094"/>
    <cellStyle name="20% - Dekorfärg4 11 2 4" xfId="2095"/>
    <cellStyle name="20% - Dekorfärg4 11 3" xfId="2096"/>
    <cellStyle name="20% - Dekorfärg4 11 3 2" xfId="2097"/>
    <cellStyle name="20% - Dekorfärg4 11 3 2 2" xfId="2098"/>
    <cellStyle name="20% - Dekorfärg4 11 3 3" xfId="2099"/>
    <cellStyle name="20% - Dekorfärg4 11 4" xfId="2100"/>
    <cellStyle name="20% - Dekorfärg4 11 4 2" xfId="2101"/>
    <cellStyle name="20% - Dekorfärg4 11 5" xfId="2102"/>
    <cellStyle name="20% - Dekorfärg4 11 6" xfId="9255"/>
    <cellStyle name="20% - Dekorfärg4 12" xfId="2103"/>
    <cellStyle name="20% - Dekorfärg4 12 2" xfId="2104"/>
    <cellStyle name="20% - Dekorfärg4 12 2 2" xfId="2105"/>
    <cellStyle name="20% - Dekorfärg4 12 2 2 2" xfId="2106"/>
    <cellStyle name="20% - Dekorfärg4 12 2 2 2 2" xfId="2107"/>
    <cellStyle name="20% - Dekorfärg4 12 2 2 3" xfId="2108"/>
    <cellStyle name="20% - Dekorfärg4 12 2 3" xfId="2109"/>
    <cellStyle name="20% - Dekorfärg4 12 2 3 2" xfId="2110"/>
    <cellStyle name="20% - Dekorfärg4 12 2 4" xfId="2111"/>
    <cellStyle name="20% - Dekorfärg4 12 3" xfId="2112"/>
    <cellStyle name="20% - Dekorfärg4 12 3 2" xfId="2113"/>
    <cellStyle name="20% - Dekorfärg4 12 3 2 2" xfId="2114"/>
    <cellStyle name="20% - Dekorfärg4 12 3 3" xfId="2115"/>
    <cellStyle name="20% - Dekorfärg4 12 4" xfId="2116"/>
    <cellStyle name="20% - Dekorfärg4 12 4 2" xfId="2117"/>
    <cellStyle name="20% - Dekorfärg4 12 5" xfId="2118"/>
    <cellStyle name="20% - Dekorfärg4 13" xfId="2119"/>
    <cellStyle name="20% - Dekorfärg4 13 2" xfId="2120"/>
    <cellStyle name="20% - Dekorfärg4 13 2 2" xfId="2121"/>
    <cellStyle name="20% - Dekorfärg4 13 2 2 2" xfId="2122"/>
    <cellStyle name="20% - Dekorfärg4 13 2 2 2 2" xfId="2123"/>
    <cellStyle name="20% - Dekorfärg4 13 2 2 3" xfId="2124"/>
    <cellStyle name="20% - Dekorfärg4 13 2 3" xfId="2125"/>
    <cellStyle name="20% - Dekorfärg4 13 2 3 2" xfId="2126"/>
    <cellStyle name="20% - Dekorfärg4 13 2 4" xfId="2127"/>
    <cellStyle name="20% - Dekorfärg4 13 3" xfId="2128"/>
    <cellStyle name="20% - Dekorfärg4 13 3 2" xfId="2129"/>
    <cellStyle name="20% - Dekorfärg4 13 3 2 2" xfId="2130"/>
    <cellStyle name="20% - Dekorfärg4 13 3 3" xfId="2131"/>
    <cellStyle name="20% - Dekorfärg4 13 4" xfId="2132"/>
    <cellStyle name="20% - Dekorfärg4 13 4 2" xfId="2133"/>
    <cellStyle name="20% - Dekorfärg4 13 5" xfId="2134"/>
    <cellStyle name="20% - Dekorfärg4 14" xfId="2135"/>
    <cellStyle name="20% - Dekorfärg4 15" xfId="2136"/>
    <cellStyle name="20% - Dekorfärg4 15 2" xfId="2137"/>
    <cellStyle name="20% - Dekorfärg4 15 2 2" xfId="2138"/>
    <cellStyle name="20% - Dekorfärg4 15 3" xfId="2139"/>
    <cellStyle name="20% - Dekorfärg4 16" xfId="2140"/>
    <cellStyle name="20% - Dekorfärg4 17" xfId="2141"/>
    <cellStyle name="20% - Dekorfärg4 18" xfId="2142"/>
    <cellStyle name="20% - Dekorfärg4 18 2" xfId="2143"/>
    <cellStyle name="20% - Dekorfärg4 19" xfId="2144"/>
    <cellStyle name="20% - Dekorfärg4 2" xfId="27"/>
    <cellStyle name="20% - Dekorfärg4 2 2" xfId="2145"/>
    <cellStyle name="20% - Dekorfärg4 2 2 10" xfId="2146"/>
    <cellStyle name="20% - Dekorfärg4 2 2 10 2" xfId="2147"/>
    <cellStyle name="20% - Dekorfärg4 2 2 10 2 2" xfId="2148"/>
    <cellStyle name="20% - Dekorfärg4 2 2 10 3" xfId="2149"/>
    <cellStyle name="20% - Dekorfärg4 2 2 11" xfId="2150"/>
    <cellStyle name="20% - Dekorfärg4 2 2 11 2" xfId="2151"/>
    <cellStyle name="20% - Dekorfärg4 2 2 12" xfId="2152"/>
    <cellStyle name="20% - Dekorfärg4 2 2 12 2" xfId="2153"/>
    <cellStyle name="20% - Dekorfärg4 2 2 13" xfId="2154"/>
    <cellStyle name="20% - Dekorfärg4 2 2 14" xfId="2155"/>
    <cellStyle name="20% - Dekorfärg4 2 2 2" xfId="2156"/>
    <cellStyle name="20% - Dekorfärg4 2 2 2 2" xfId="2157"/>
    <cellStyle name="20% - Dekorfärg4 2 2 2 2 2" xfId="2158"/>
    <cellStyle name="20% - Dekorfärg4 2 2 2 2 2 2" xfId="2159"/>
    <cellStyle name="20% - Dekorfärg4 2 2 2 2 2 2 2" xfId="2160"/>
    <cellStyle name="20% - Dekorfärg4 2 2 2 2 2 2 2 2" xfId="2161"/>
    <cellStyle name="20% - Dekorfärg4 2 2 2 2 2 2 3" xfId="2162"/>
    <cellStyle name="20% - Dekorfärg4 2 2 2 2 2 3" xfId="2163"/>
    <cellStyle name="20% - Dekorfärg4 2 2 2 2 2 3 2" xfId="2164"/>
    <cellStyle name="20% - Dekorfärg4 2 2 2 2 2 4" xfId="2165"/>
    <cellStyle name="20% - Dekorfärg4 2 2 2 2 3" xfId="2166"/>
    <cellStyle name="20% - Dekorfärg4 2 2 2 2 3 2" xfId="2167"/>
    <cellStyle name="20% - Dekorfärg4 2 2 2 2 3 2 2" xfId="2168"/>
    <cellStyle name="20% - Dekorfärg4 2 2 2 2 3 3" xfId="2169"/>
    <cellStyle name="20% - Dekorfärg4 2 2 2 2 4" xfId="2170"/>
    <cellStyle name="20% - Dekorfärg4 2 2 2 2 4 2" xfId="2171"/>
    <cellStyle name="20% - Dekorfärg4 2 2 2 2 5" xfId="2172"/>
    <cellStyle name="20% - Dekorfärg4 2 2 2 3" xfId="2173"/>
    <cellStyle name="20% - Dekorfärg4 2 2 2 3 2" xfId="2174"/>
    <cellStyle name="20% - Dekorfärg4 2 2 2 3 2 2" xfId="2175"/>
    <cellStyle name="20% - Dekorfärg4 2 2 2 3 2 2 2" xfId="2176"/>
    <cellStyle name="20% - Dekorfärg4 2 2 2 3 2 3" xfId="2177"/>
    <cellStyle name="20% - Dekorfärg4 2 2 2 3 3" xfId="2178"/>
    <cellStyle name="20% - Dekorfärg4 2 2 2 3 3 2" xfId="2179"/>
    <cellStyle name="20% - Dekorfärg4 2 2 2 3 4" xfId="2180"/>
    <cellStyle name="20% - Dekorfärg4 2 2 2 4" xfId="2181"/>
    <cellStyle name="20% - Dekorfärg4 2 2 2 4 2" xfId="2182"/>
    <cellStyle name="20% - Dekorfärg4 2 2 2 4 2 2" xfId="2183"/>
    <cellStyle name="20% - Dekorfärg4 2 2 2 4 3" xfId="2184"/>
    <cellStyle name="20% - Dekorfärg4 2 2 2 5" xfId="2185"/>
    <cellStyle name="20% - Dekorfärg4 2 2 2 5 2" xfId="2186"/>
    <cellStyle name="20% - Dekorfärg4 2 2 2 6" xfId="2187"/>
    <cellStyle name="20% - Dekorfärg4 2 2 3" xfId="2188"/>
    <cellStyle name="20% - Dekorfärg4 2 2 3 2" xfId="2189"/>
    <cellStyle name="20% - Dekorfärg4 2 2 3 2 2" xfId="2190"/>
    <cellStyle name="20% - Dekorfärg4 2 2 3 2 2 2" xfId="2191"/>
    <cellStyle name="20% - Dekorfärg4 2 2 3 2 2 2 2" xfId="2192"/>
    <cellStyle name="20% - Dekorfärg4 2 2 3 2 2 3" xfId="2193"/>
    <cellStyle name="20% - Dekorfärg4 2 2 3 2 3" xfId="2194"/>
    <cellStyle name="20% - Dekorfärg4 2 2 3 2 3 2" xfId="2195"/>
    <cellStyle name="20% - Dekorfärg4 2 2 3 2 4" xfId="2196"/>
    <cellStyle name="20% - Dekorfärg4 2 2 3 3" xfId="2197"/>
    <cellStyle name="20% - Dekorfärg4 2 2 3 3 2" xfId="2198"/>
    <cellStyle name="20% - Dekorfärg4 2 2 3 3 2 2" xfId="2199"/>
    <cellStyle name="20% - Dekorfärg4 2 2 3 3 3" xfId="2200"/>
    <cellStyle name="20% - Dekorfärg4 2 2 3 4" xfId="2201"/>
    <cellStyle name="20% - Dekorfärg4 2 2 3 4 2" xfId="2202"/>
    <cellStyle name="20% - Dekorfärg4 2 2 3 5" xfId="2203"/>
    <cellStyle name="20% - Dekorfärg4 2 2 4" xfId="2204"/>
    <cellStyle name="20% - Dekorfärg4 2 2 4 2" xfId="2205"/>
    <cellStyle name="20% - Dekorfärg4 2 2 4 2 2" xfId="2206"/>
    <cellStyle name="20% - Dekorfärg4 2 2 4 2 2 2" xfId="2207"/>
    <cellStyle name="20% - Dekorfärg4 2 2 4 2 2 2 2" xfId="2208"/>
    <cellStyle name="20% - Dekorfärg4 2 2 4 2 2 3" xfId="2209"/>
    <cellStyle name="20% - Dekorfärg4 2 2 4 2 3" xfId="2210"/>
    <cellStyle name="20% - Dekorfärg4 2 2 4 2 3 2" xfId="2211"/>
    <cellStyle name="20% - Dekorfärg4 2 2 4 2 4" xfId="2212"/>
    <cellStyle name="20% - Dekorfärg4 2 2 4 3" xfId="2213"/>
    <cellStyle name="20% - Dekorfärg4 2 2 4 3 2" xfId="2214"/>
    <cellStyle name="20% - Dekorfärg4 2 2 4 3 2 2" xfId="2215"/>
    <cellStyle name="20% - Dekorfärg4 2 2 4 3 3" xfId="2216"/>
    <cellStyle name="20% - Dekorfärg4 2 2 4 4" xfId="2217"/>
    <cellStyle name="20% - Dekorfärg4 2 2 4 4 2" xfId="2218"/>
    <cellStyle name="20% - Dekorfärg4 2 2 4 5" xfId="2219"/>
    <cellStyle name="20% - Dekorfärg4 2 2 5" xfId="2220"/>
    <cellStyle name="20% - Dekorfärg4 2 2 5 2" xfId="2221"/>
    <cellStyle name="20% - Dekorfärg4 2 2 5 2 2" xfId="2222"/>
    <cellStyle name="20% - Dekorfärg4 2 2 5 2 2 2" xfId="2223"/>
    <cellStyle name="20% - Dekorfärg4 2 2 5 2 2 2 2" xfId="2224"/>
    <cellStyle name="20% - Dekorfärg4 2 2 5 2 2 3" xfId="2225"/>
    <cellStyle name="20% - Dekorfärg4 2 2 5 2 3" xfId="2226"/>
    <cellStyle name="20% - Dekorfärg4 2 2 5 2 3 2" xfId="2227"/>
    <cellStyle name="20% - Dekorfärg4 2 2 5 2 4" xfId="2228"/>
    <cellStyle name="20% - Dekorfärg4 2 2 5 3" xfId="2229"/>
    <cellStyle name="20% - Dekorfärg4 2 2 5 3 2" xfId="2230"/>
    <cellStyle name="20% - Dekorfärg4 2 2 5 3 2 2" xfId="2231"/>
    <cellStyle name="20% - Dekorfärg4 2 2 5 3 3" xfId="2232"/>
    <cellStyle name="20% - Dekorfärg4 2 2 5 4" xfId="2233"/>
    <cellStyle name="20% - Dekorfärg4 2 2 5 4 2" xfId="2234"/>
    <cellStyle name="20% - Dekorfärg4 2 2 5 5" xfId="2235"/>
    <cellStyle name="20% - Dekorfärg4 2 2 6" xfId="2236"/>
    <cellStyle name="20% - Dekorfärg4 2 2 6 2" xfId="2237"/>
    <cellStyle name="20% - Dekorfärg4 2 2 6 2 2" xfId="2238"/>
    <cellStyle name="20% - Dekorfärg4 2 2 6 2 2 2" xfId="2239"/>
    <cellStyle name="20% - Dekorfärg4 2 2 6 2 2 2 2" xfId="2240"/>
    <cellStyle name="20% - Dekorfärg4 2 2 6 2 2 3" xfId="2241"/>
    <cellStyle name="20% - Dekorfärg4 2 2 6 2 3" xfId="2242"/>
    <cellStyle name="20% - Dekorfärg4 2 2 6 2 3 2" xfId="2243"/>
    <cellStyle name="20% - Dekorfärg4 2 2 6 2 4" xfId="2244"/>
    <cellStyle name="20% - Dekorfärg4 2 2 6 3" xfId="2245"/>
    <cellStyle name="20% - Dekorfärg4 2 2 6 3 2" xfId="2246"/>
    <cellStyle name="20% - Dekorfärg4 2 2 6 3 2 2" xfId="2247"/>
    <cellStyle name="20% - Dekorfärg4 2 2 6 3 3" xfId="2248"/>
    <cellStyle name="20% - Dekorfärg4 2 2 6 4" xfId="2249"/>
    <cellStyle name="20% - Dekorfärg4 2 2 6 4 2" xfId="2250"/>
    <cellStyle name="20% - Dekorfärg4 2 2 6 5" xfId="2251"/>
    <cellStyle name="20% - Dekorfärg4 2 2 7" xfId="2252"/>
    <cellStyle name="20% - Dekorfärg4 2 2 7 2" xfId="2253"/>
    <cellStyle name="20% - Dekorfärg4 2 2 7 2 2" xfId="2254"/>
    <cellStyle name="20% - Dekorfärg4 2 2 7 2 2 2" xfId="2255"/>
    <cellStyle name="20% - Dekorfärg4 2 2 7 2 2 2 2" xfId="2256"/>
    <cellStyle name="20% - Dekorfärg4 2 2 7 2 2 3" xfId="2257"/>
    <cellStyle name="20% - Dekorfärg4 2 2 7 2 3" xfId="2258"/>
    <cellStyle name="20% - Dekorfärg4 2 2 7 2 3 2" xfId="2259"/>
    <cellStyle name="20% - Dekorfärg4 2 2 7 2 4" xfId="2260"/>
    <cellStyle name="20% - Dekorfärg4 2 2 7 3" xfId="2261"/>
    <cellStyle name="20% - Dekorfärg4 2 2 7 3 2" xfId="2262"/>
    <cellStyle name="20% - Dekorfärg4 2 2 7 3 2 2" xfId="2263"/>
    <cellStyle name="20% - Dekorfärg4 2 2 7 3 3" xfId="2264"/>
    <cellStyle name="20% - Dekorfärg4 2 2 7 4" xfId="2265"/>
    <cellStyle name="20% - Dekorfärg4 2 2 7 4 2" xfId="2266"/>
    <cellStyle name="20% - Dekorfärg4 2 2 7 5" xfId="2267"/>
    <cellStyle name="20% - Dekorfärg4 2 2 8" xfId="2268"/>
    <cellStyle name="20% - Dekorfärg4 2 2 8 2" xfId="2269"/>
    <cellStyle name="20% - Dekorfärg4 2 2 8 2 2" xfId="2270"/>
    <cellStyle name="20% - Dekorfärg4 2 2 8 2 2 2" xfId="2271"/>
    <cellStyle name="20% - Dekorfärg4 2 2 8 2 2 2 2" xfId="2272"/>
    <cellStyle name="20% - Dekorfärg4 2 2 8 2 2 3" xfId="2273"/>
    <cellStyle name="20% - Dekorfärg4 2 2 8 2 3" xfId="2274"/>
    <cellStyle name="20% - Dekorfärg4 2 2 8 2 3 2" xfId="2275"/>
    <cellStyle name="20% - Dekorfärg4 2 2 8 2 4" xfId="2276"/>
    <cellStyle name="20% - Dekorfärg4 2 2 8 3" xfId="2277"/>
    <cellStyle name="20% - Dekorfärg4 2 2 8 3 2" xfId="2278"/>
    <cellStyle name="20% - Dekorfärg4 2 2 8 3 2 2" xfId="2279"/>
    <cellStyle name="20% - Dekorfärg4 2 2 8 3 3" xfId="2280"/>
    <cellStyle name="20% - Dekorfärg4 2 2 8 4" xfId="2281"/>
    <cellStyle name="20% - Dekorfärg4 2 2 8 4 2" xfId="2282"/>
    <cellStyle name="20% - Dekorfärg4 2 2 8 5" xfId="2283"/>
    <cellStyle name="20% - Dekorfärg4 2 2 9" xfId="2284"/>
    <cellStyle name="20% - Dekorfärg4 2 2 9 2" xfId="2285"/>
    <cellStyle name="20% - Dekorfärg4 2 2 9 2 2" xfId="2286"/>
    <cellStyle name="20% - Dekorfärg4 2 2 9 2 2 2" xfId="2287"/>
    <cellStyle name="20% - Dekorfärg4 2 2 9 2 3" xfId="2288"/>
    <cellStyle name="20% - Dekorfärg4 2 2 9 3" xfId="2289"/>
    <cellStyle name="20% - Dekorfärg4 2 2 9 3 2" xfId="2290"/>
    <cellStyle name="20% - Dekorfärg4 2 2 9 4" xfId="2291"/>
    <cellStyle name="20% - Dekorfärg4 2 3" xfId="2292"/>
    <cellStyle name="20% - Dekorfärg4 2 4" xfId="2293"/>
    <cellStyle name="20% - Dekorfärg4 2 5" xfId="2294"/>
    <cellStyle name="20% - Dekorfärg4 20" xfId="2295"/>
    <cellStyle name="20% - Dekorfärg4 21" xfId="2296"/>
    <cellStyle name="20% - Dekorfärg4 3" xfId="2297"/>
    <cellStyle name="20% - Dekorfärg4 3 10" xfId="2298"/>
    <cellStyle name="20% - Dekorfärg4 3 2" xfId="2299"/>
    <cellStyle name="20% - Dekorfärg4 3 2 2" xfId="2300"/>
    <cellStyle name="20% - Dekorfärg4 3 2 2 2" xfId="2301"/>
    <cellStyle name="20% - Dekorfärg4 3 2 2 2 2" xfId="2302"/>
    <cellStyle name="20% - Dekorfärg4 3 2 2 2 2 2" xfId="2303"/>
    <cellStyle name="20% - Dekorfärg4 3 2 2 2 2 2 2" xfId="2304"/>
    <cellStyle name="20% - Dekorfärg4 3 2 2 2 2 2 2 2" xfId="2305"/>
    <cellStyle name="20% - Dekorfärg4 3 2 2 2 2 2 3" xfId="2306"/>
    <cellStyle name="20% - Dekorfärg4 3 2 2 2 2 3" xfId="2307"/>
    <cellStyle name="20% - Dekorfärg4 3 2 2 2 2 3 2" xfId="2308"/>
    <cellStyle name="20% - Dekorfärg4 3 2 2 2 2 4" xfId="2309"/>
    <cellStyle name="20% - Dekorfärg4 3 2 2 2 3" xfId="2310"/>
    <cellStyle name="20% - Dekorfärg4 3 2 2 2 3 2" xfId="2311"/>
    <cellStyle name="20% - Dekorfärg4 3 2 2 2 3 2 2" xfId="2312"/>
    <cellStyle name="20% - Dekorfärg4 3 2 2 2 3 3" xfId="2313"/>
    <cellStyle name="20% - Dekorfärg4 3 2 2 2 4" xfId="2314"/>
    <cellStyle name="20% - Dekorfärg4 3 2 2 2 4 2" xfId="2315"/>
    <cellStyle name="20% - Dekorfärg4 3 2 2 2 5" xfId="2316"/>
    <cellStyle name="20% - Dekorfärg4 3 2 2 3" xfId="2317"/>
    <cellStyle name="20% - Dekorfärg4 3 2 2 3 2" xfId="2318"/>
    <cellStyle name="20% - Dekorfärg4 3 2 2 3 2 2" xfId="2319"/>
    <cellStyle name="20% - Dekorfärg4 3 2 2 3 2 2 2" xfId="2320"/>
    <cellStyle name="20% - Dekorfärg4 3 2 2 3 2 3" xfId="2321"/>
    <cellStyle name="20% - Dekorfärg4 3 2 2 3 3" xfId="2322"/>
    <cellStyle name="20% - Dekorfärg4 3 2 2 3 3 2" xfId="2323"/>
    <cellStyle name="20% - Dekorfärg4 3 2 2 3 4" xfId="2324"/>
    <cellStyle name="20% - Dekorfärg4 3 2 2 4" xfId="2325"/>
    <cellStyle name="20% - Dekorfärg4 3 2 2 4 2" xfId="2326"/>
    <cellStyle name="20% - Dekorfärg4 3 2 2 4 2 2" xfId="2327"/>
    <cellStyle name="20% - Dekorfärg4 3 2 2 4 3" xfId="2328"/>
    <cellStyle name="20% - Dekorfärg4 3 2 2 5" xfId="2329"/>
    <cellStyle name="20% - Dekorfärg4 3 2 2 5 2" xfId="2330"/>
    <cellStyle name="20% - Dekorfärg4 3 2 2 6" xfId="2331"/>
    <cellStyle name="20% - Dekorfärg4 3 2 3" xfId="2332"/>
    <cellStyle name="20% - Dekorfärg4 3 2 3 2" xfId="2333"/>
    <cellStyle name="20% - Dekorfärg4 3 2 3 2 2" xfId="2334"/>
    <cellStyle name="20% - Dekorfärg4 3 2 3 2 2 2" xfId="2335"/>
    <cellStyle name="20% - Dekorfärg4 3 2 3 2 2 2 2" xfId="2336"/>
    <cellStyle name="20% - Dekorfärg4 3 2 3 2 2 3" xfId="2337"/>
    <cellStyle name="20% - Dekorfärg4 3 2 3 2 3" xfId="2338"/>
    <cellStyle name="20% - Dekorfärg4 3 2 3 2 3 2" xfId="2339"/>
    <cellStyle name="20% - Dekorfärg4 3 2 3 2 4" xfId="2340"/>
    <cellStyle name="20% - Dekorfärg4 3 2 3 3" xfId="2341"/>
    <cellStyle name="20% - Dekorfärg4 3 2 3 3 2" xfId="2342"/>
    <cellStyle name="20% - Dekorfärg4 3 2 3 3 2 2" xfId="2343"/>
    <cellStyle name="20% - Dekorfärg4 3 2 3 3 3" xfId="2344"/>
    <cellStyle name="20% - Dekorfärg4 3 2 3 4" xfId="2345"/>
    <cellStyle name="20% - Dekorfärg4 3 2 3 4 2" xfId="2346"/>
    <cellStyle name="20% - Dekorfärg4 3 2 3 5" xfId="2347"/>
    <cellStyle name="20% - Dekorfärg4 3 2 4" xfId="2348"/>
    <cellStyle name="20% - Dekorfärg4 3 2 4 2" xfId="2349"/>
    <cellStyle name="20% - Dekorfärg4 3 2 4 2 2" xfId="2350"/>
    <cellStyle name="20% - Dekorfärg4 3 2 4 2 2 2" xfId="2351"/>
    <cellStyle name="20% - Dekorfärg4 3 2 4 2 3" xfId="2352"/>
    <cellStyle name="20% - Dekorfärg4 3 2 4 3" xfId="2353"/>
    <cellStyle name="20% - Dekorfärg4 3 2 4 3 2" xfId="2354"/>
    <cellStyle name="20% - Dekorfärg4 3 2 4 4" xfId="2355"/>
    <cellStyle name="20% - Dekorfärg4 3 2 5" xfId="2356"/>
    <cellStyle name="20% - Dekorfärg4 3 2 5 2" xfId="2357"/>
    <cellStyle name="20% - Dekorfärg4 3 2 5 2 2" xfId="2358"/>
    <cellStyle name="20% - Dekorfärg4 3 2 5 3" xfId="2359"/>
    <cellStyle name="20% - Dekorfärg4 3 2 6" xfId="2360"/>
    <cellStyle name="20% - Dekorfärg4 3 2 6 2" xfId="2361"/>
    <cellStyle name="20% - Dekorfärg4 3 2 7" xfId="2362"/>
    <cellStyle name="20% - Dekorfärg4 3 3" xfId="2363"/>
    <cellStyle name="20% - Dekorfärg4 3 3 2" xfId="2364"/>
    <cellStyle name="20% - Dekorfärg4 3 3 2 2" xfId="2365"/>
    <cellStyle name="20% - Dekorfärg4 3 3 2 2 2" xfId="2366"/>
    <cellStyle name="20% - Dekorfärg4 3 3 2 2 2 2" xfId="2367"/>
    <cellStyle name="20% - Dekorfärg4 3 3 2 2 3" xfId="2368"/>
    <cellStyle name="20% - Dekorfärg4 3 3 2 3" xfId="2369"/>
    <cellStyle name="20% - Dekorfärg4 3 3 2 3 2" xfId="2370"/>
    <cellStyle name="20% - Dekorfärg4 3 3 2 4" xfId="2371"/>
    <cellStyle name="20% - Dekorfärg4 3 3 3" xfId="2372"/>
    <cellStyle name="20% - Dekorfärg4 3 3 3 2" xfId="2373"/>
    <cellStyle name="20% - Dekorfärg4 3 3 3 2 2" xfId="2374"/>
    <cellStyle name="20% - Dekorfärg4 3 3 3 3" xfId="2375"/>
    <cellStyle name="20% - Dekorfärg4 3 3 4" xfId="2376"/>
    <cellStyle name="20% - Dekorfärg4 3 3 4 2" xfId="2377"/>
    <cellStyle name="20% - Dekorfärg4 3 3 5" xfId="2378"/>
    <cellStyle name="20% - Dekorfärg4 3 4" xfId="2379"/>
    <cellStyle name="20% - Dekorfärg4 3 4 2" xfId="2380"/>
    <cellStyle name="20% - Dekorfärg4 3 4 2 2" xfId="2381"/>
    <cellStyle name="20% - Dekorfärg4 3 4 2 2 2" xfId="2382"/>
    <cellStyle name="20% - Dekorfärg4 3 4 2 2 2 2" xfId="2383"/>
    <cellStyle name="20% - Dekorfärg4 3 4 2 2 3" xfId="2384"/>
    <cellStyle name="20% - Dekorfärg4 3 4 2 3" xfId="2385"/>
    <cellStyle name="20% - Dekorfärg4 3 4 2 3 2" xfId="2386"/>
    <cellStyle name="20% - Dekorfärg4 3 4 2 4" xfId="2387"/>
    <cellStyle name="20% - Dekorfärg4 3 4 3" xfId="2388"/>
    <cellStyle name="20% - Dekorfärg4 3 4 3 2" xfId="2389"/>
    <cellStyle name="20% - Dekorfärg4 3 4 3 2 2" xfId="2390"/>
    <cellStyle name="20% - Dekorfärg4 3 4 3 3" xfId="2391"/>
    <cellStyle name="20% - Dekorfärg4 3 4 4" xfId="2392"/>
    <cellStyle name="20% - Dekorfärg4 3 4 4 2" xfId="2393"/>
    <cellStyle name="20% - Dekorfärg4 3 4 5" xfId="2394"/>
    <cellStyle name="20% - Dekorfärg4 3 5" xfId="2395"/>
    <cellStyle name="20% - Dekorfärg4 3 5 2" xfId="2396"/>
    <cellStyle name="20% - Dekorfärg4 3 5 2 2" xfId="2397"/>
    <cellStyle name="20% - Dekorfärg4 3 5 2 2 2" xfId="2398"/>
    <cellStyle name="20% - Dekorfärg4 3 5 2 2 2 2" xfId="2399"/>
    <cellStyle name="20% - Dekorfärg4 3 5 2 2 3" xfId="2400"/>
    <cellStyle name="20% - Dekorfärg4 3 5 2 3" xfId="2401"/>
    <cellStyle name="20% - Dekorfärg4 3 5 2 3 2" xfId="2402"/>
    <cellStyle name="20% - Dekorfärg4 3 5 2 4" xfId="2403"/>
    <cellStyle name="20% - Dekorfärg4 3 5 3" xfId="2404"/>
    <cellStyle name="20% - Dekorfärg4 3 5 3 2" xfId="2405"/>
    <cellStyle name="20% - Dekorfärg4 3 5 3 2 2" xfId="2406"/>
    <cellStyle name="20% - Dekorfärg4 3 5 3 3" xfId="2407"/>
    <cellStyle name="20% - Dekorfärg4 3 5 4" xfId="2408"/>
    <cellStyle name="20% - Dekorfärg4 3 5 4 2" xfId="2409"/>
    <cellStyle name="20% - Dekorfärg4 3 5 5" xfId="2410"/>
    <cellStyle name="20% - Dekorfärg4 3 6" xfId="2411"/>
    <cellStyle name="20% - Dekorfärg4 3 6 2" xfId="2412"/>
    <cellStyle name="20% - Dekorfärg4 3 6 2 2" xfId="2413"/>
    <cellStyle name="20% - Dekorfärg4 3 6 2 2 2" xfId="2414"/>
    <cellStyle name="20% - Dekorfärg4 3 6 2 2 2 2" xfId="2415"/>
    <cellStyle name="20% - Dekorfärg4 3 6 2 2 3" xfId="2416"/>
    <cellStyle name="20% - Dekorfärg4 3 6 2 3" xfId="2417"/>
    <cellStyle name="20% - Dekorfärg4 3 6 2 3 2" xfId="2418"/>
    <cellStyle name="20% - Dekorfärg4 3 6 2 4" xfId="2419"/>
    <cellStyle name="20% - Dekorfärg4 3 6 3" xfId="2420"/>
    <cellStyle name="20% - Dekorfärg4 3 6 3 2" xfId="2421"/>
    <cellStyle name="20% - Dekorfärg4 3 6 3 2 2" xfId="2422"/>
    <cellStyle name="20% - Dekorfärg4 3 6 3 3" xfId="2423"/>
    <cellStyle name="20% - Dekorfärg4 3 6 4" xfId="2424"/>
    <cellStyle name="20% - Dekorfärg4 3 6 4 2" xfId="2425"/>
    <cellStyle name="20% - Dekorfärg4 3 6 5" xfId="2426"/>
    <cellStyle name="20% - Dekorfärg4 3 7" xfId="2427"/>
    <cellStyle name="20% - Dekorfärg4 3 7 2" xfId="2428"/>
    <cellStyle name="20% - Dekorfärg4 3 7 2 2" xfId="2429"/>
    <cellStyle name="20% - Dekorfärg4 3 7 2 2 2" xfId="2430"/>
    <cellStyle name="20% - Dekorfärg4 3 7 2 2 2 2" xfId="2431"/>
    <cellStyle name="20% - Dekorfärg4 3 7 2 2 3" xfId="2432"/>
    <cellStyle name="20% - Dekorfärg4 3 7 2 3" xfId="2433"/>
    <cellStyle name="20% - Dekorfärg4 3 7 2 3 2" xfId="2434"/>
    <cellStyle name="20% - Dekorfärg4 3 7 2 4" xfId="2435"/>
    <cellStyle name="20% - Dekorfärg4 3 7 3" xfId="2436"/>
    <cellStyle name="20% - Dekorfärg4 3 7 3 2" xfId="2437"/>
    <cellStyle name="20% - Dekorfärg4 3 7 3 2 2" xfId="2438"/>
    <cellStyle name="20% - Dekorfärg4 3 7 3 3" xfId="2439"/>
    <cellStyle name="20% - Dekorfärg4 3 7 4" xfId="2440"/>
    <cellStyle name="20% - Dekorfärg4 3 7 4 2" xfId="2441"/>
    <cellStyle name="20% - Dekorfärg4 3 7 5" xfId="2442"/>
    <cellStyle name="20% - Dekorfärg4 3 8" xfId="2443"/>
    <cellStyle name="20% - Dekorfärg4 3 8 2" xfId="2444"/>
    <cellStyle name="20% - Dekorfärg4 3 8 2 2" xfId="2445"/>
    <cellStyle name="20% - Dekorfärg4 3 8 3" xfId="2446"/>
    <cellStyle name="20% - Dekorfärg4 3 9" xfId="2447"/>
    <cellStyle name="20% - Dekorfärg4 3 9 2" xfId="2448"/>
    <cellStyle name="20% - Dekorfärg4 4" xfId="2449"/>
    <cellStyle name="20% - Dekorfärg4 4 10" xfId="2450"/>
    <cellStyle name="20% - Dekorfärg4 4 10 2" xfId="2451"/>
    <cellStyle name="20% - Dekorfärg4 4 10 2 2" xfId="2452"/>
    <cellStyle name="20% - Dekorfärg4 4 10 3" xfId="2453"/>
    <cellStyle name="20% - Dekorfärg4 4 11" xfId="2454"/>
    <cellStyle name="20% - Dekorfärg4 4 11 2" xfId="2455"/>
    <cellStyle name="20% - Dekorfärg4 4 12" xfId="2456"/>
    <cellStyle name="20% - Dekorfärg4 4 12 2" xfId="2457"/>
    <cellStyle name="20% - Dekorfärg4 4 13" xfId="2458"/>
    <cellStyle name="20% - Dekorfärg4 4 14" xfId="2459"/>
    <cellStyle name="20% - Dekorfärg4 4 2" xfId="2460"/>
    <cellStyle name="20% - Dekorfärg4 4 2 2" xfId="2461"/>
    <cellStyle name="20% - Dekorfärg4 4 2 2 2" xfId="2462"/>
    <cellStyle name="20% - Dekorfärg4 4 2 2 2 2" xfId="2463"/>
    <cellStyle name="20% - Dekorfärg4 4 2 2 2 2 2" xfId="2464"/>
    <cellStyle name="20% - Dekorfärg4 4 2 2 2 2 2 2" xfId="2465"/>
    <cellStyle name="20% - Dekorfärg4 4 2 2 2 2 3" xfId="2466"/>
    <cellStyle name="20% - Dekorfärg4 4 2 2 2 3" xfId="2467"/>
    <cellStyle name="20% - Dekorfärg4 4 2 2 2 3 2" xfId="2468"/>
    <cellStyle name="20% - Dekorfärg4 4 2 2 2 4" xfId="2469"/>
    <cellStyle name="20% - Dekorfärg4 4 2 2 3" xfId="2470"/>
    <cellStyle name="20% - Dekorfärg4 4 2 2 3 2" xfId="2471"/>
    <cellStyle name="20% - Dekorfärg4 4 2 2 3 2 2" xfId="2472"/>
    <cellStyle name="20% - Dekorfärg4 4 2 2 3 3" xfId="2473"/>
    <cellStyle name="20% - Dekorfärg4 4 2 2 4" xfId="2474"/>
    <cellStyle name="20% - Dekorfärg4 4 2 2 4 2" xfId="2475"/>
    <cellStyle name="20% - Dekorfärg4 4 2 2 5" xfId="2476"/>
    <cellStyle name="20% - Dekorfärg4 4 2 3" xfId="2477"/>
    <cellStyle name="20% - Dekorfärg4 4 2 3 2" xfId="2478"/>
    <cellStyle name="20% - Dekorfärg4 4 2 3 2 2" xfId="2479"/>
    <cellStyle name="20% - Dekorfärg4 4 2 3 2 2 2" xfId="2480"/>
    <cellStyle name="20% - Dekorfärg4 4 2 3 2 3" xfId="2481"/>
    <cellStyle name="20% - Dekorfärg4 4 2 3 3" xfId="2482"/>
    <cellStyle name="20% - Dekorfärg4 4 2 3 3 2" xfId="2483"/>
    <cellStyle name="20% - Dekorfärg4 4 2 3 4" xfId="2484"/>
    <cellStyle name="20% - Dekorfärg4 4 2 4" xfId="2485"/>
    <cellStyle name="20% - Dekorfärg4 4 2 4 2" xfId="2486"/>
    <cellStyle name="20% - Dekorfärg4 4 2 4 2 2" xfId="2487"/>
    <cellStyle name="20% - Dekorfärg4 4 2 4 3" xfId="2488"/>
    <cellStyle name="20% - Dekorfärg4 4 2 5" xfId="2489"/>
    <cellStyle name="20% - Dekorfärg4 4 2 5 2" xfId="2490"/>
    <cellStyle name="20% - Dekorfärg4 4 2 6" xfId="2491"/>
    <cellStyle name="20% - Dekorfärg4 4 3" xfId="2492"/>
    <cellStyle name="20% - Dekorfärg4 4 3 2" xfId="2493"/>
    <cellStyle name="20% - Dekorfärg4 4 3 2 2" xfId="2494"/>
    <cellStyle name="20% - Dekorfärg4 4 3 2 2 2" xfId="2495"/>
    <cellStyle name="20% - Dekorfärg4 4 3 2 2 2 2" xfId="2496"/>
    <cellStyle name="20% - Dekorfärg4 4 3 2 2 3" xfId="2497"/>
    <cellStyle name="20% - Dekorfärg4 4 3 2 3" xfId="2498"/>
    <cellStyle name="20% - Dekorfärg4 4 3 2 3 2" xfId="2499"/>
    <cellStyle name="20% - Dekorfärg4 4 3 2 4" xfId="2500"/>
    <cellStyle name="20% - Dekorfärg4 4 3 3" xfId="2501"/>
    <cellStyle name="20% - Dekorfärg4 4 3 3 2" xfId="2502"/>
    <cellStyle name="20% - Dekorfärg4 4 3 3 2 2" xfId="2503"/>
    <cellStyle name="20% - Dekorfärg4 4 3 3 3" xfId="2504"/>
    <cellStyle name="20% - Dekorfärg4 4 3 4" xfId="2505"/>
    <cellStyle name="20% - Dekorfärg4 4 3 4 2" xfId="2506"/>
    <cellStyle name="20% - Dekorfärg4 4 3 5" xfId="2507"/>
    <cellStyle name="20% - Dekorfärg4 4 4" xfId="2508"/>
    <cellStyle name="20% - Dekorfärg4 4 4 2" xfId="2509"/>
    <cellStyle name="20% - Dekorfärg4 4 4 2 2" xfId="2510"/>
    <cellStyle name="20% - Dekorfärg4 4 4 2 2 2" xfId="2511"/>
    <cellStyle name="20% - Dekorfärg4 4 4 2 2 2 2" xfId="2512"/>
    <cellStyle name="20% - Dekorfärg4 4 4 2 2 3" xfId="2513"/>
    <cellStyle name="20% - Dekorfärg4 4 4 2 3" xfId="2514"/>
    <cellStyle name="20% - Dekorfärg4 4 4 2 3 2" xfId="2515"/>
    <cellStyle name="20% - Dekorfärg4 4 4 2 4" xfId="2516"/>
    <cellStyle name="20% - Dekorfärg4 4 4 3" xfId="2517"/>
    <cellStyle name="20% - Dekorfärg4 4 4 3 2" xfId="2518"/>
    <cellStyle name="20% - Dekorfärg4 4 4 3 2 2" xfId="2519"/>
    <cellStyle name="20% - Dekorfärg4 4 4 3 3" xfId="2520"/>
    <cellStyle name="20% - Dekorfärg4 4 4 4" xfId="2521"/>
    <cellStyle name="20% - Dekorfärg4 4 4 4 2" xfId="2522"/>
    <cellStyle name="20% - Dekorfärg4 4 4 5" xfId="2523"/>
    <cellStyle name="20% - Dekorfärg4 4 5" xfId="2524"/>
    <cellStyle name="20% - Dekorfärg4 4 5 2" xfId="2525"/>
    <cellStyle name="20% - Dekorfärg4 4 5 2 2" xfId="2526"/>
    <cellStyle name="20% - Dekorfärg4 4 5 2 2 2" xfId="2527"/>
    <cellStyle name="20% - Dekorfärg4 4 5 2 2 2 2" xfId="2528"/>
    <cellStyle name="20% - Dekorfärg4 4 5 2 2 3" xfId="2529"/>
    <cellStyle name="20% - Dekorfärg4 4 5 2 3" xfId="2530"/>
    <cellStyle name="20% - Dekorfärg4 4 5 2 3 2" xfId="2531"/>
    <cellStyle name="20% - Dekorfärg4 4 5 2 4" xfId="2532"/>
    <cellStyle name="20% - Dekorfärg4 4 5 3" xfId="2533"/>
    <cellStyle name="20% - Dekorfärg4 4 5 3 2" xfId="2534"/>
    <cellStyle name="20% - Dekorfärg4 4 5 3 2 2" xfId="2535"/>
    <cellStyle name="20% - Dekorfärg4 4 5 3 3" xfId="2536"/>
    <cellStyle name="20% - Dekorfärg4 4 5 4" xfId="2537"/>
    <cellStyle name="20% - Dekorfärg4 4 5 4 2" xfId="2538"/>
    <cellStyle name="20% - Dekorfärg4 4 5 5" xfId="2539"/>
    <cellStyle name="20% - Dekorfärg4 4 6" xfId="2540"/>
    <cellStyle name="20% - Dekorfärg4 4 6 2" xfId="2541"/>
    <cellStyle name="20% - Dekorfärg4 4 6 2 2" xfId="2542"/>
    <cellStyle name="20% - Dekorfärg4 4 6 2 2 2" xfId="2543"/>
    <cellStyle name="20% - Dekorfärg4 4 6 2 2 2 2" xfId="2544"/>
    <cellStyle name="20% - Dekorfärg4 4 6 2 2 3" xfId="2545"/>
    <cellStyle name="20% - Dekorfärg4 4 6 2 3" xfId="2546"/>
    <cellStyle name="20% - Dekorfärg4 4 6 2 3 2" xfId="2547"/>
    <cellStyle name="20% - Dekorfärg4 4 6 2 4" xfId="2548"/>
    <cellStyle name="20% - Dekorfärg4 4 6 3" xfId="2549"/>
    <cellStyle name="20% - Dekorfärg4 4 6 3 2" xfId="2550"/>
    <cellStyle name="20% - Dekorfärg4 4 6 3 2 2" xfId="2551"/>
    <cellStyle name="20% - Dekorfärg4 4 6 3 3" xfId="2552"/>
    <cellStyle name="20% - Dekorfärg4 4 6 4" xfId="2553"/>
    <cellStyle name="20% - Dekorfärg4 4 6 4 2" xfId="2554"/>
    <cellStyle name="20% - Dekorfärg4 4 6 5" xfId="2555"/>
    <cellStyle name="20% - Dekorfärg4 4 7" xfId="2556"/>
    <cellStyle name="20% - Dekorfärg4 4 7 2" xfId="2557"/>
    <cellStyle name="20% - Dekorfärg4 4 7 2 2" xfId="2558"/>
    <cellStyle name="20% - Dekorfärg4 4 7 2 2 2" xfId="2559"/>
    <cellStyle name="20% - Dekorfärg4 4 7 2 2 2 2" xfId="2560"/>
    <cellStyle name="20% - Dekorfärg4 4 7 2 2 3" xfId="2561"/>
    <cellStyle name="20% - Dekorfärg4 4 7 2 3" xfId="2562"/>
    <cellStyle name="20% - Dekorfärg4 4 7 2 3 2" xfId="2563"/>
    <cellStyle name="20% - Dekorfärg4 4 7 2 4" xfId="2564"/>
    <cellStyle name="20% - Dekorfärg4 4 7 3" xfId="2565"/>
    <cellStyle name="20% - Dekorfärg4 4 7 3 2" xfId="2566"/>
    <cellStyle name="20% - Dekorfärg4 4 7 3 2 2" xfId="2567"/>
    <cellStyle name="20% - Dekorfärg4 4 7 3 3" xfId="2568"/>
    <cellStyle name="20% - Dekorfärg4 4 7 4" xfId="2569"/>
    <cellStyle name="20% - Dekorfärg4 4 7 4 2" xfId="2570"/>
    <cellStyle name="20% - Dekorfärg4 4 7 5" xfId="2571"/>
    <cellStyle name="20% - Dekorfärg4 4 8" xfId="2572"/>
    <cellStyle name="20% - Dekorfärg4 4 8 2" xfId="2573"/>
    <cellStyle name="20% - Dekorfärg4 4 8 2 2" xfId="2574"/>
    <cellStyle name="20% - Dekorfärg4 4 8 2 2 2" xfId="2575"/>
    <cellStyle name="20% - Dekorfärg4 4 8 2 2 2 2" xfId="2576"/>
    <cellStyle name="20% - Dekorfärg4 4 8 2 2 3" xfId="2577"/>
    <cellStyle name="20% - Dekorfärg4 4 8 2 3" xfId="2578"/>
    <cellStyle name="20% - Dekorfärg4 4 8 2 3 2" xfId="2579"/>
    <cellStyle name="20% - Dekorfärg4 4 8 2 4" xfId="2580"/>
    <cellStyle name="20% - Dekorfärg4 4 8 3" xfId="2581"/>
    <cellStyle name="20% - Dekorfärg4 4 8 3 2" xfId="2582"/>
    <cellStyle name="20% - Dekorfärg4 4 8 3 2 2" xfId="2583"/>
    <cellStyle name="20% - Dekorfärg4 4 8 3 3" xfId="2584"/>
    <cellStyle name="20% - Dekorfärg4 4 8 4" xfId="2585"/>
    <cellStyle name="20% - Dekorfärg4 4 8 4 2" xfId="2586"/>
    <cellStyle name="20% - Dekorfärg4 4 8 5" xfId="2587"/>
    <cellStyle name="20% - Dekorfärg4 4 9" xfId="2588"/>
    <cellStyle name="20% - Dekorfärg4 4 9 2" xfId="2589"/>
    <cellStyle name="20% - Dekorfärg4 4 9 2 2" xfId="2590"/>
    <cellStyle name="20% - Dekorfärg4 4 9 2 2 2" xfId="2591"/>
    <cellStyle name="20% - Dekorfärg4 4 9 2 3" xfId="2592"/>
    <cellStyle name="20% - Dekorfärg4 4 9 3" xfId="2593"/>
    <cellStyle name="20% - Dekorfärg4 4 9 3 2" xfId="2594"/>
    <cellStyle name="20% - Dekorfärg4 4 9 4" xfId="2595"/>
    <cellStyle name="20% - Dekorfärg4 5" xfId="2596"/>
    <cellStyle name="20% - Dekorfärg4 6" xfId="2597"/>
    <cellStyle name="20% - Dekorfärg4 6 2" xfId="2598"/>
    <cellStyle name="20% - Dekorfärg4 6 2 2" xfId="2599"/>
    <cellStyle name="20% - Dekorfärg4 6 2 2 2" xfId="2600"/>
    <cellStyle name="20% - Dekorfärg4 6 2 2 2 2" xfId="2601"/>
    <cellStyle name="20% - Dekorfärg4 6 2 2 2 2 2" xfId="2602"/>
    <cellStyle name="20% - Dekorfärg4 6 2 2 2 2 2 2" xfId="2603"/>
    <cellStyle name="20% - Dekorfärg4 6 2 2 2 2 3" xfId="2604"/>
    <cellStyle name="20% - Dekorfärg4 6 2 2 2 3" xfId="2605"/>
    <cellStyle name="20% - Dekorfärg4 6 2 2 2 3 2" xfId="2606"/>
    <cellStyle name="20% - Dekorfärg4 6 2 2 2 4" xfId="2607"/>
    <cellStyle name="20% - Dekorfärg4 6 2 2 3" xfId="2608"/>
    <cellStyle name="20% - Dekorfärg4 6 2 2 3 2" xfId="2609"/>
    <cellStyle name="20% - Dekorfärg4 6 2 2 3 2 2" xfId="2610"/>
    <cellStyle name="20% - Dekorfärg4 6 2 2 3 3" xfId="2611"/>
    <cellStyle name="20% - Dekorfärg4 6 2 2 4" xfId="2612"/>
    <cellStyle name="20% - Dekorfärg4 6 2 2 4 2" xfId="2613"/>
    <cellStyle name="20% - Dekorfärg4 6 2 2 5" xfId="2614"/>
    <cellStyle name="20% - Dekorfärg4 6 2 3" xfId="2615"/>
    <cellStyle name="20% - Dekorfärg4 6 2 3 2" xfId="2616"/>
    <cellStyle name="20% - Dekorfärg4 6 2 3 2 2" xfId="2617"/>
    <cellStyle name="20% - Dekorfärg4 6 2 3 2 2 2" xfId="2618"/>
    <cellStyle name="20% - Dekorfärg4 6 2 3 2 3" xfId="2619"/>
    <cellStyle name="20% - Dekorfärg4 6 2 3 3" xfId="2620"/>
    <cellStyle name="20% - Dekorfärg4 6 2 3 3 2" xfId="2621"/>
    <cellStyle name="20% - Dekorfärg4 6 2 3 4" xfId="2622"/>
    <cellStyle name="20% - Dekorfärg4 6 2 4" xfId="2623"/>
    <cellStyle name="20% - Dekorfärg4 6 2 4 2" xfId="2624"/>
    <cellStyle name="20% - Dekorfärg4 6 2 4 2 2" xfId="2625"/>
    <cellStyle name="20% - Dekorfärg4 6 2 4 3" xfId="2626"/>
    <cellStyle name="20% - Dekorfärg4 6 2 5" xfId="2627"/>
    <cellStyle name="20% - Dekorfärg4 6 2 5 2" xfId="2628"/>
    <cellStyle name="20% - Dekorfärg4 6 2 6" xfId="2629"/>
    <cellStyle name="20% - Dekorfärg4 6 3" xfId="2630"/>
    <cellStyle name="20% - Dekorfärg4 6 3 2" xfId="2631"/>
    <cellStyle name="20% - Dekorfärg4 6 3 2 2" xfId="2632"/>
    <cellStyle name="20% - Dekorfärg4 6 3 2 2 2" xfId="2633"/>
    <cellStyle name="20% - Dekorfärg4 6 3 2 2 2 2" xfId="2634"/>
    <cellStyle name="20% - Dekorfärg4 6 3 2 2 3" xfId="2635"/>
    <cellStyle name="20% - Dekorfärg4 6 3 2 3" xfId="2636"/>
    <cellStyle name="20% - Dekorfärg4 6 3 2 3 2" xfId="2637"/>
    <cellStyle name="20% - Dekorfärg4 6 3 2 4" xfId="2638"/>
    <cellStyle name="20% - Dekorfärg4 6 3 3" xfId="2639"/>
    <cellStyle name="20% - Dekorfärg4 6 3 3 2" xfId="2640"/>
    <cellStyle name="20% - Dekorfärg4 6 3 3 2 2" xfId="2641"/>
    <cellStyle name="20% - Dekorfärg4 6 3 3 3" xfId="2642"/>
    <cellStyle name="20% - Dekorfärg4 6 3 4" xfId="2643"/>
    <cellStyle name="20% - Dekorfärg4 6 3 4 2" xfId="2644"/>
    <cellStyle name="20% - Dekorfärg4 6 3 5" xfId="2645"/>
    <cellStyle name="20% - Dekorfärg4 6 4" xfId="2646"/>
    <cellStyle name="20% - Dekorfärg4 6 4 2" xfId="2647"/>
    <cellStyle name="20% - Dekorfärg4 6 4 2 2" xfId="2648"/>
    <cellStyle name="20% - Dekorfärg4 6 4 2 2 2" xfId="2649"/>
    <cellStyle name="20% - Dekorfärg4 6 4 2 3" xfId="2650"/>
    <cellStyle name="20% - Dekorfärg4 6 4 3" xfId="2651"/>
    <cellStyle name="20% - Dekorfärg4 6 4 3 2" xfId="2652"/>
    <cellStyle name="20% - Dekorfärg4 6 4 4" xfId="2653"/>
    <cellStyle name="20% - Dekorfärg4 6 5" xfId="2654"/>
    <cellStyle name="20% - Dekorfärg4 6 5 2" xfId="2655"/>
    <cellStyle name="20% - Dekorfärg4 6 5 2 2" xfId="2656"/>
    <cellStyle name="20% - Dekorfärg4 6 5 3" xfId="2657"/>
    <cellStyle name="20% - Dekorfärg4 6 6" xfId="2658"/>
    <cellStyle name="20% - Dekorfärg4 6 6 2" xfId="2659"/>
    <cellStyle name="20% - Dekorfärg4 6 7" xfId="2660"/>
    <cellStyle name="20% - Dekorfärg4 7" xfId="2661"/>
    <cellStyle name="20% - Dekorfärg4 8" xfId="2662"/>
    <cellStyle name="20% - Dekorfärg4 9" xfId="2663"/>
    <cellStyle name="20% - Dekorfärg4 9 2" xfId="2664"/>
    <cellStyle name="20% - Dekorfärg4 9 2 2" xfId="2665"/>
    <cellStyle name="20% - Dekorfärg4 9 2 2 2" xfId="2666"/>
    <cellStyle name="20% - Dekorfärg4 9 2 2 2 2" xfId="2667"/>
    <cellStyle name="20% - Dekorfärg4 9 2 2 3" xfId="2668"/>
    <cellStyle name="20% - Dekorfärg4 9 2 3" xfId="2669"/>
    <cellStyle name="20% - Dekorfärg4 9 2 3 2" xfId="2670"/>
    <cellStyle name="20% - Dekorfärg4 9 2 4" xfId="2671"/>
    <cellStyle name="20% - Dekorfärg4 9 3" xfId="2672"/>
    <cellStyle name="20% - Dekorfärg4 9 3 2" xfId="2673"/>
    <cellStyle name="20% - Dekorfärg4 9 3 2 2" xfId="2674"/>
    <cellStyle name="20% - Dekorfärg4 9 3 3" xfId="2675"/>
    <cellStyle name="20% - Dekorfärg4 9 4" xfId="2676"/>
    <cellStyle name="20% - Dekorfärg4 9 4 2" xfId="2677"/>
    <cellStyle name="20% - Dekorfärg4 9 5" xfId="2678"/>
    <cellStyle name="20% - Dekorfärg5 10" xfId="2679"/>
    <cellStyle name="20% - Dekorfärg5 10 2" xfId="2680"/>
    <cellStyle name="20% - Dekorfärg5 10 2 2" xfId="2681"/>
    <cellStyle name="20% - Dekorfärg5 10 2 2 2" xfId="2682"/>
    <cellStyle name="20% - Dekorfärg5 10 2 2 2 2" xfId="2683"/>
    <cellStyle name="20% - Dekorfärg5 10 2 2 3" xfId="2684"/>
    <cellStyle name="20% - Dekorfärg5 10 2 3" xfId="2685"/>
    <cellStyle name="20% - Dekorfärg5 10 2 3 2" xfId="2686"/>
    <cellStyle name="20% - Dekorfärg5 10 2 4" xfId="2687"/>
    <cellStyle name="20% - Dekorfärg5 10 3" xfId="2688"/>
    <cellStyle name="20% - Dekorfärg5 10 3 2" xfId="2689"/>
    <cellStyle name="20% - Dekorfärg5 10 3 2 2" xfId="2690"/>
    <cellStyle name="20% - Dekorfärg5 10 3 3" xfId="2691"/>
    <cellStyle name="20% - Dekorfärg5 10 4" xfId="2692"/>
    <cellStyle name="20% - Dekorfärg5 10 4 2" xfId="2693"/>
    <cellStyle name="20% - Dekorfärg5 10 5" xfId="2694"/>
    <cellStyle name="20% - Dekorfärg5 10 6" xfId="9256"/>
    <cellStyle name="20% - Dekorfärg5 11" xfId="2695"/>
    <cellStyle name="20% - Dekorfärg5 11 2" xfId="2696"/>
    <cellStyle name="20% - Dekorfärg5 11 2 2" xfId="2697"/>
    <cellStyle name="20% - Dekorfärg5 11 2 2 2" xfId="2698"/>
    <cellStyle name="20% - Dekorfärg5 11 2 2 2 2" xfId="2699"/>
    <cellStyle name="20% - Dekorfärg5 11 2 2 3" xfId="2700"/>
    <cellStyle name="20% - Dekorfärg5 11 2 3" xfId="2701"/>
    <cellStyle name="20% - Dekorfärg5 11 2 3 2" xfId="2702"/>
    <cellStyle name="20% - Dekorfärg5 11 2 4" xfId="2703"/>
    <cellStyle name="20% - Dekorfärg5 11 3" xfId="2704"/>
    <cellStyle name="20% - Dekorfärg5 11 3 2" xfId="2705"/>
    <cellStyle name="20% - Dekorfärg5 11 3 2 2" xfId="2706"/>
    <cellStyle name="20% - Dekorfärg5 11 3 3" xfId="2707"/>
    <cellStyle name="20% - Dekorfärg5 11 4" xfId="2708"/>
    <cellStyle name="20% - Dekorfärg5 11 4 2" xfId="2709"/>
    <cellStyle name="20% - Dekorfärg5 11 5" xfId="2710"/>
    <cellStyle name="20% - Dekorfärg5 12" xfId="2711"/>
    <cellStyle name="20% - Dekorfärg5 12 2" xfId="2712"/>
    <cellStyle name="20% - Dekorfärg5 12 2 2" xfId="2713"/>
    <cellStyle name="20% - Dekorfärg5 12 2 2 2" xfId="2714"/>
    <cellStyle name="20% - Dekorfärg5 12 2 2 2 2" xfId="2715"/>
    <cellStyle name="20% - Dekorfärg5 12 2 2 3" xfId="2716"/>
    <cellStyle name="20% - Dekorfärg5 12 2 3" xfId="2717"/>
    <cellStyle name="20% - Dekorfärg5 12 2 3 2" xfId="2718"/>
    <cellStyle name="20% - Dekorfärg5 12 2 4" xfId="2719"/>
    <cellStyle name="20% - Dekorfärg5 12 3" xfId="2720"/>
    <cellStyle name="20% - Dekorfärg5 12 3 2" xfId="2721"/>
    <cellStyle name="20% - Dekorfärg5 12 3 2 2" xfId="2722"/>
    <cellStyle name="20% - Dekorfärg5 12 3 3" xfId="2723"/>
    <cellStyle name="20% - Dekorfärg5 12 4" xfId="2724"/>
    <cellStyle name="20% - Dekorfärg5 12 4 2" xfId="2725"/>
    <cellStyle name="20% - Dekorfärg5 12 5" xfId="2726"/>
    <cellStyle name="20% - Dekorfärg5 13" xfId="2727"/>
    <cellStyle name="20% - Dekorfärg5 14" xfId="2728"/>
    <cellStyle name="20% - Dekorfärg5 14 2" xfId="2729"/>
    <cellStyle name="20% - Dekorfärg5 14 2 2" xfId="2730"/>
    <cellStyle name="20% - Dekorfärg5 14 3" xfId="2731"/>
    <cellStyle name="20% - Dekorfärg5 15" xfId="2732"/>
    <cellStyle name="20% - Dekorfärg5 16" xfId="2733"/>
    <cellStyle name="20% - Dekorfärg5 17" xfId="2734"/>
    <cellStyle name="20% - Dekorfärg5 17 2" xfId="2735"/>
    <cellStyle name="20% - Dekorfärg5 18" xfId="2736"/>
    <cellStyle name="20% - Dekorfärg5 19" xfId="2737"/>
    <cellStyle name="20% - Dekorfärg5 2" xfId="28"/>
    <cellStyle name="20% - Dekorfärg5 2 2" xfId="2738"/>
    <cellStyle name="20% - Dekorfärg5 2 2 10" xfId="2739"/>
    <cellStyle name="20% - Dekorfärg5 2 2 10 2" xfId="2740"/>
    <cellStyle name="20% - Dekorfärg5 2 2 10 2 2" xfId="2741"/>
    <cellStyle name="20% - Dekorfärg5 2 2 10 3" xfId="2742"/>
    <cellStyle name="20% - Dekorfärg5 2 2 11" xfId="2743"/>
    <cellStyle name="20% - Dekorfärg5 2 2 11 2" xfId="2744"/>
    <cellStyle name="20% - Dekorfärg5 2 2 12" xfId="2745"/>
    <cellStyle name="20% - Dekorfärg5 2 2 12 2" xfId="2746"/>
    <cellStyle name="20% - Dekorfärg5 2 2 13" xfId="2747"/>
    <cellStyle name="20% - Dekorfärg5 2 2 14" xfId="2748"/>
    <cellStyle name="20% - Dekorfärg5 2 2 2" xfId="2749"/>
    <cellStyle name="20% - Dekorfärg5 2 2 2 2" xfId="2750"/>
    <cellStyle name="20% - Dekorfärg5 2 2 2 2 2" xfId="2751"/>
    <cellStyle name="20% - Dekorfärg5 2 2 2 2 2 2" xfId="2752"/>
    <cellStyle name="20% - Dekorfärg5 2 2 2 2 2 2 2" xfId="2753"/>
    <cellStyle name="20% - Dekorfärg5 2 2 2 2 2 2 2 2" xfId="2754"/>
    <cellStyle name="20% - Dekorfärg5 2 2 2 2 2 2 3" xfId="2755"/>
    <cellStyle name="20% - Dekorfärg5 2 2 2 2 2 3" xfId="2756"/>
    <cellStyle name="20% - Dekorfärg5 2 2 2 2 2 3 2" xfId="2757"/>
    <cellStyle name="20% - Dekorfärg5 2 2 2 2 2 4" xfId="2758"/>
    <cellStyle name="20% - Dekorfärg5 2 2 2 2 3" xfId="2759"/>
    <cellStyle name="20% - Dekorfärg5 2 2 2 2 3 2" xfId="2760"/>
    <cellStyle name="20% - Dekorfärg5 2 2 2 2 3 2 2" xfId="2761"/>
    <cellStyle name="20% - Dekorfärg5 2 2 2 2 3 3" xfId="2762"/>
    <cellStyle name="20% - Dekorfärg5 2 2 2 2 4" xfId="2763"/>
    <cellStyle name="20% - Dekorfärg5 2 2 2 2 4 2" xfId="2764"/>
    <cellStyle name="20% - Dekorfärg5 2 2 2 2 5" xfId="2765"/>
    <cellStyle name="20% - Dekorfärg5 2 2 2 3" xfId="2766"/>
    <cellStyle name="20% - Dekorfärg5 2 2 2 3 2" xfId="2767"/>
    <cellStyle name="20% - Dekorfärg5 2 2 2 3 2 2" xfId="2768"/>
    <cellStyle name="20% - Dekorfärg5 2 2 2 3 2 2 2" xfId="2769"/>
    <cellStyle name="20% - Dekorfärg5 2 2 2 3 2 3" xfId="2770"/>
    <cellStyle name="20% - Dekorfärg5 2 2 2 3 3" xfId="2771"/>
    <cellStyle name="20% - Dekorfärg5 2 2 2 3 3 2" xfId="2772"/>
    <cellStyle name="20% - Dekorfärg5 2 2 2 3 4" xfId="2773"/>
    <cellStyle name="20% - Dekorfärg5 2 2 2 4" xfId="2774"/>
    <cellStyle name="20% - Dekorfärg5 2 2 2 4 2" xfId="2775"/>
    <cellStyle name="20% - Dekorfärg5 2 2 2 4 2 2" xfId="2776"/>
    <cellStyle name="20% - Dekorfärg5 2 2 2 4 3" xfId="2777"/>
    <cellStyle name="20% - Dekorfärg5 2 2 2 5" xfId="2778"/>
    <cellStyle name="20% - Dekorfärg5 2 2 2 5 2" xfId="2779"/>
    <cellStyle name="20% - Dekorfärg5 2 2 2 6" xfId="2780"/>
    <cellStyle name="20% - Dekorfärg5 2 2 3" xfId="2781"/>
    <cellStyle name="20% - Dekorfärg5 2 2 3 2" xfId="2782"/>
    <cellStyle name="20% - Dekorfärg5 2 2 3 2 2" xfId="2783"/>
    <cellStyle name="20% - Dekorfärg5 2 2 3 2 2 2" xfId="2784"/>
    <cellStyle name="20% - Dekorfärg5 2 2 3 2 2 2 2" xfId="2785"/>
    <cellStyle name="20% - Dekorfärg5 2 2 3 2 2 3" xfId="2786"/>
    <cellStyle name="20% - Dekorfärg5 2 2 3 2 3" xfId="2787"/>
    <cellStyle name="20% - Dekorfärg5 2 2 3 2 3 2" xfId="2788"/>
    <cellStyle name="20% - Dekorfärg5 2 2 3 2 4" xfId="2789"/>
    <cellStyle name="20% - Dekorfärg5 2 2 3 3" xfId="2790"/>
    <cellStyle name="20% - Dekorfärg5 2 2 3 3 2" xfId="2791"/>
    <cellStyle name="20% - Dekorfärg5 2 2 3 3 2 2" xfId="2792"/>
    <cellStyle name="20% - Dekorfärg5 2 2 3 3 3" xfId="2793"/>
    <cellStyle name="20% - Dekorfärg5 2 2 3 4" xfId="2794"/>
    <cellStyle name="20% - Dekorfärg5 2 2 3 4 2" xfId="2795"/>
    <cellStyle name="20% - Dekorfärg5 2 2 3 5" xfId="2796"/>
    <cellStyle name="20% - Dekorfärg5 2 2 4" xfId="2797"/>
    <cellStyle name="20% - Dekorfärg5 2 2 4 2" xfId="2798"/>
    <cellStyle name="20% - Dekorfärg5 2 2 4 2 2" xfId="2799"/>
    <cellStyle name="20% - Dekorfärg5 2 2 4 2 2 2" xfId="2800"/>
    <cellStyle name="20% - Dekorfärg5 2 2 4 2 2 2 2" xfId="2801"/>
    <cellStyle name="20% - Dekorfärg5 2 2 4 2 2 3" xfId="2802"/>
    <cellStyle name="20% - Dekorfärg5 2 2 4 2 3" xfId="2803"/>
    <cellStyle name="20% - Dekorfärg5 2 2 4 2 3 2" xfId="2804"/>
    <cellStyle name="20% - Dekorfärg5 2 2 4 2 4" xfId="2805"/>
    <cellStyle name="20% - Dekorfärg5 2 2 4 3" xfId="2806"/>
    <cellStyle name="20% - Dekorfärg5 2 2 4 3 2" xfId="2807"/>
    <cellStyle name="20% - Dekorfärg5 2 2 4 3 2 2" xfId="2808"/>
    <cellStyle name="20% - Dekorfärg5 2 2 4 3 3" xfId="2809"/>
    <cellStyle name="20% - Dekorfärg5 2 2 4 4" xfId="2810"/>
    <cellStyle name="20% - Dekorfärg5 2 2 4 4 2" xfId="2811"/>
    <cellStyle name="20% - Dekorfärg5 2 2 4 5" xfId="2812"/>
    <cellStyle name="20% - Dekorfärg5 2 2 5" xfId="2813"/>
    <cellStyle name="20% - Dekorfärg5 2 2 5 2" xfId="2814"/>
    <cellStyle name="20% - Dekorfärg5 2 2 5 2 2" xfId="2815"/>
    <cellStyle name="20% - Dekorfärg5 2 2 5 2 2 2" xfId="2816"/>
    <cellStyle name="20% - Dekorfärg5 2 2 5 2 2 2 2" xfId="2817"/>
    <cellStyle name="20% - Dekorfärg5 2 2 5 2 2 3" xfId="2818"/>
    <cellStyle name="20% - Dekorfärg5 2 2 5 2 3" xfId="2819"/>
    <cellStyle name="20% - Dekorfärg5 2 2 5 2 3 2" xfId="2820"/>
    <cellStyle name="20% - Dekorfärg5 2 2 5 2 4" xfId="2821"/>
    <cellStyle name="20% - Dekorfärg5 2 2 5 3" xfId="2822"/>
    <cellStyle name="20% - Dekorfärg5 2 2 5 3 2" xfId="2823"/>
    <cellStyle name="20% - Dekorfärg5 2 2 5 3 2 2" xfId="2824"/>
    <cellStyle name="20% - Dekorfärg5 2 2 5 3 3" xfId="2825"/>
    <cellStyle name="20% - Dekorfärg5 2 2 5 4" xfId="2826"/>
    <cellStyle name="20% - Dekorfärg5 2 2 5 4 2" xfId="2827"/>
    <cellStyle name="20% - Dekorfärg5 2 2 5 5" xfId="2828"/>
    <cellStyle name="20% - Dekorfärg5 2 2 6" xfId="2829"/>
    <cellStyle name="20% - Dekorfärg5 2 2 6 2" xfId="2830"/>
    <cellStyle name="20% - Dekorfärg5 2 2 6 2 2" xfId="2831"/>
    <cellStyle name="20% - Dekorfärg5 2 2 6 2 2 2" xfId="2832"/>
    <cellStyle name="20% - Dekorfärg5 2 2 6 2 2 2 2" xfId="2833"/>
    <cellStyle name="20% - Dekorfärg5 2 2 6 2 2 3" xfId="2834"/>
    <cellStyle name="20% - Dekorfärg5 2 2 6 2 3" xfId="2835"/>
    <cellStyle name="20% - Dekorfärg5 2 2 6 2 3 2" xfId="2836"/>
    <cellStyle name="20% - Dekorfärg5 2 2 6 2 4" xfId="2837"/>
    <cellStyle name="20% - Dekorfärg5 2 2 6 3" xfId="2838"/>
    <cellStyle name="20% - Dekorfärg5 2 2 6 3 2" xfId="2839"/>
    <cellStyle name="20% - Dekorfärg5 2 2 6 3 2 2" xfId="2840"/>
    <cellStyle name="20% - Dekorfärg5 2 2 6 3 3" xfId="2841"/>
    <cellStyle name="20% - Dekorfärg5 2 2 6 4" xfId="2842"/>
    <cellStyle name="20% - Dekorfärg5 2 2 6 4 2" xfId="2843"/>
    <cellStyle name="20% - Dekorfärg5 2 2 6 5" xfId="2844"/>
    <cellStyle name="20% - Dekorfärg5 2 2 7" xfId="2845"/>
    <cellStyle name="20% - Dekorfärg5 2 2 7 2" xfId="2846"/>
    <cellStyle name="20% - Dekorfärg5 2 2 7 2 2" xfId="2847"/>
    <cellStyle name="20% - Dekorfärg5 2 2 7 2 2 2" xfId="2848"/>
    <cellStyle name="20% - Dekorfärg5 2 2 7 2 2 2 2" xfId="2849"/>
    <cellStyle name="20% - Dekorfärg5 2 2 7 2 2 3" xfId="2850"/>
    <cellStyle name="20% - Dekorfärg5 2 2 7 2 3" xfId="2851"/>
    <cellStyle name="20% - Dekorfärg5 2 2 7 2 3 2" xfId="2852"/>
    <cellStyle name="20% - Dekorfärg5 2 2 7 2 4" xfId="2853"/>
    <cellStyle name="20% - Dekorfärg5 2 2 7 3" xfId="2854"/>
    <cellStyle name="20% - Dekorfärg5 2 2 7 3 2" xfId="2855"/>
    <cellStyle name="20% - Dekorfärg5 2 2 7 3 2 2" xfId="2856"/>
    <cellStyle name="20% - Dekorfärg5 2 2 7 3 3" xfId="2857"/>
    <cellStyle name="20% - Dekorfärg5 2 2 7 4" xfId="2858"/>
    <cellStyle name="20% - Dekorfärg5 2 2 7 4 2" xfId="2859"/>
    <cellStyle name="20% - Dekorfärg5 2 2 7 5" xfId="2860"/>
    <cellStyle name="20% - Dekorfärg5 2 2 8" xfId="2861"/>
    <cellStyle name="20% - Dekorfärg5 2 2 8 2" xfId="2862"/>
    <cellStyle name="20% - Dekorfärg5 2 2 8 2 2" xfId="2863"/>
    <cellStyle name="20% - Dekorfärg5 2 2 8 2 2 2" xfId="2864"/>
    <cellStyle name="20% - Dekorfärg5 2 2 8 2 2 2 2" xfId="2865"/>
    <cellStyle name="20% - Dekorfärg5 2 2 8 2 2 3" xfId="2866"/>
    <cellStyle name="20% - Dekorfärg5 2 2 8 2 3" xfId="2867"/>
    <cellStyle name="20% - Dekorfärg5 2 2 8 2 3 2" xfId="2868"/>
    <cellStyle name="20% - Dekorfärg5 2 2 8 2 4" xfId="2869"/>
    <cellStyle name="20% - Dekorfärg5 2 2 8 3" xfId="2870"/>
    <cellStyle name="20% - Dekorfärg5 2 2 8 3 2" xfId="2871"/>
    <cellStyle name="20% - Dekorfärg5 2 2 8 3 2 2" xfId="2872"/>
    <cellStyle name="20% - Dekorfärg5 2 2 8 3 3" xfId="2873"/>
    <cellStyle name="20% - Dekorfärg5 2 2 8 4" xfId="2874"/>
    <cellStyle name="20% - Dekorfärg5 2 2 8 4 2" xfId="2875"/>
    <cellStyle name="20% - Dekorfärg5 2 2 8 5" xfId="2876"/>
    <cellStyle name="20% - Dekorfärg5 2 2 9" xfId="2877"/>
    <cellStyle name="20% - Dekorfärg5 2 2 9 2" xfId="2878"/>
    <cellStyle name="20% - Dekorfärg5 2 2 9 2 2" xfId="2879"/>
    <cellStyle name="20% - Dekorfärg5 2 2 9 2 2 2" xfId="2880"/>
    <cellStyle name="20% - Dekorfärg5 2 2 9 2 3" xfId="2881"/>
    <cellStyle name="20% - Dekorfärg5 2 2 9 3" xfId="2882"/>
    <cellStyle name="20% - Dekorfärg5 2 2 9 3 2" xfId="2883"/>
    <cellStyle name="20% - Dekorfärg5 2 2 9 4" xfId="2884"/>
    <cellStyle name="20% - Dekorfärg5 2 3" xfId="2885"/>
    <cellStyle name="20% - Dekorfärg5 2 4" xfId="2886"/>
    <cellStyle name="20% - Dekorfärg5 20" xfId="2887"/>
    <cellStyle name="20% - Dekorfärg5 3" xfId="2888"/>
    <cellStyle name="20% - Dekorfärg5 3 10" xfId="2889"/>
    <cellStyle name="20% - Dekorfärg5 3 2" xfId="2890"/>
    <cellStyle name="20% - Dekorfärg5 3 2 2" xfId="2891"/>
    <cellStyle name="20% - Dekorfärg5 3 2 2 2" xfId="2892"/>
    <cellStyle name="20% - Dekorfärg5 3 2 2 2 2" xfId="2893"/>
    <cellStyle name="20% - Dekorfärg5 3 2 2 2 2 2" xfId="2894"/>
    <cellStyle name="20% - Dekorfärg5 3 2 2 2 2 2 2" xfId="2895"/>
    <cellStyle name="20% - Dekorfärg5 3 2 2 2 2 2 2 2" xfId="2896"/>
    <cellStyle name="20% - Dekorfärg5 3 2 2 2 2 2 3" xfId="2897"/>
    <cellStyle name="20% - Dekorfärg5 3 2 2 2 2 3" xfId="2898"/>
    <cellStyle name="20% - Dekorfärg5 3 2 2 2 2 3 2" xfId="2899"/>
    <cellStyle name="20% - Dekorfärg5 3 2 2 2 2 4" xfId="2900"/>
    <cellStyle name="20% - Dekorfärg5 3 2 2 2 3" xfId="2901"/>
    <cellStyle name="20% - Dekorfärg5 3 2 2 2 3 2" xfId="2902"/>
    <cellStyle name="20% - Dekorfärg5 3 2 2 2 3 2 2" xfId="2903"/>
    <cellStyle name="20% - Dekorfärg5 3 2 2 2 3 3" xfId="2904"/>
    <cellStyle name="20% - Dekorfärg5 3 2 2 2 4" xfId="2905"/>
    <cellStyle name="20% - Dekorfärg5 3 2 2 2 4 2" xfId="2906"/>
    <cellStyle name="20% - Dekorfärg5 3 2 2 2 5" xfId="2907"/>
    <cellStyle name="20% - Dekorfärg5 3 2 2 3" xfId="2908"/>
    <cellStyle name="20% - Dekorfärg5 3 2 2 3 2" xfId="2909"/>
    <cellStyle name="20% - Dekorfärg5 3 2 2 3 2 2" xfId="2910"/>
    <cellStyle name="20% - Dekorfärg5 3 2 2 3 2 2 2" xfId="2911"/>
    <cellStyle name="20% - Dekorfärg5 3 2 2 3 2 3" xfId="2912"/>
    <cellStyle name="20% - Dekorfärg5 3 2 2 3 3" xfId="2913"/>
    <cellStyle name="20% - Dekorfärg5 3 2 2 3 3 2" xfId="2914"/>
    <cellStyle name="20% - Dekorfärg5 3 2 2 3 4" xfId="2915"/>
    <cellStyle name="20% - Dekorfärg5 3 2 2 4" xfId="2916"/>
    <cellStyle name="20% - Dekorfärg5 3 2 2 4 2" xfId="2917"/>
    <cellStyle name="20% - Dekorfärg5 3 2 2 4 2 2" xfId="2918"/>
    <cellStyle name="20% - Dekorfärg5 3 2 2 4 3" xfId="2919"/>
    <cellStyle name="20% - Dekorfärg5 3 2 2 5" xfId="2920"/>
    <cellStyle name="20% - Dekorfärg5 3 2 2 5 2" xfId="2921"/>
    <cellStyle name="20% - Dekorfärg5 3 2 2 6" xfId="2922"/>
    <cellStyle name="20% - Dekorfärg5 3 2 3" xfId="2923"/>
    <cellStyle name="20% - Dekorfärg5 3 2 3 2" xfId="2924"/>
    <cellStyle name="20% - Dekorfärg5 3 2 3 2 2" xfId="2925"/>
    <cellStyle name="20% - Dekorfärg5 3 2 3 2 2 2" xfId="2926"/>
    <cellStyle name="20% - Dekorfärg5 3 2 3 2 2 2 2" xfId="2927"/>
    <cellStyle name="20% - Dekorfärg5 3 2 3 2 2 3" xfId="2928"/>
    <cellStyle name="20% - Dekorfärg5 3 2 3 2 3" xfId="2929"/>
    <cellStyle name="20% - Dekorfärg5 3 2 3 2 3 2" xfId="2930"/>
    <cellStyle name="20% - Dekorfärg5 3 2 3 2 4" xfId="2931"/>
    <cellStyle name="20% - Dekorfärg5 3 2 3 3" xfId="2932"/>
    <cellStyle name="20% - Dekorfärg5 3 2 3 3 2" xfId="2933"/>
    <cellStyle name="20% - Dekorfärg5 3 2 3 3 2 2" xfId="2934"/>
    <cellStyle name="20% - Dekorfärg5 3 2 3 3 3" xfId="2935"/>
    <cellStyle name="20% - Dekorfärg5 3 2 3 4" xfId="2936"/>
    <cellStyle name="20% - Dekorfärg5 3 2 3 4 2" xfId="2937"/>
    <cellStyle name="20% - Dekorfärg5 3 2 3 5" xfId="2938"/>
    <cellStyle name="20% - Dekorfärg5 3 2 4" xfId="2939"/>
    <cellStyle name="20% - Dekorfärg5 3 2 4 2" xfId="2940"/>
    <cellStyle name="20% - Dekorfärg5 3 2 4 2 2" xfId="2941"/>
    <cellStyle name="20% - Dekorfärg5 3 2 4 2 2 2" xfId="2942"/>
    <cellStyle name="20% - Dekorfärg5 3 2 4 2 3" xfId="2943"/>
    <cellStyle name="20% - Dekorfärg5 3 2 4 3" xfId="2944"/>
    <cellStyle name="20% - Dekorfärg5 3 2 4 3 2" xfId="2945"/>
    <cellStyle name="20% - Dekorfärg5 3 2 4 4" xfId="2946"/>
    <cellStyle name="20% - Dekorfärg5 3 2 5" xfId="2947"/>
    <cellStyle name="20% - Dekorfärg5 3 2 5 2" xfId="2948"/>
    <cellStyle name="20% - Dekorfärg5 3 2 5 2 2" xfId="2949"/>
    <cellStyle name="20% - Dekorfärg5 3 2 5 3" xfId="2950"/>
    <cellStyle name="20% - Dekorfärg5 3 2 6" xfId="2951"/>
    <cellStyle name="20% - Dekorfärg5 3 2 6 2" xfId="2952"/>
    <cellStyle name="20% - Dekorfärg5 3 2 7" xfId="2953"/>
    <cellStyle name="20% - Dekorfärg5 3 3" xfId="2954"/>
    <cellStyle name="20% - Dekorfärg5 3 3 2" xfId="2955"/>
    <cellStyle name="20% - Dekorfärg5 3 3 2 2" xfId="2956"/>
    <cellStyle name="20% - Dekorfärg5 3 3 2 2 2" xfId="2957"/>
    <cellStyle name="20% - Dekorfärg5 3 3 2 2 2 2" xfId="2958"/>
    <cellStyle name="20% - Dekorfärg5 3 3 2 2 3" xfId="2959"/>
    <cellStyle name="20% - Dekorfärg5 3 3 2 3" xfId="2960"/>
    <cellStyle name="20% - Dekorfärg5 3 3 2 3 2" xfId="2961"/>
    <cellStyle name="20% - Dekorfärg5 3 3 2 4" xfId="2962"/>
    <cellStyle name="20% - Dekorfärg5 3 3 3" xfId="2963"/>
    <cellStyle name="20% - Dekorfärg5 3 3 3 2" xfId="2964"/>
    <cellStyle name="20% - Dekorfärg5 3 3 3 2 2" xfId="2965"/>
    <cellStyle name="20% - Dekorfärg5 3 3 3 3" xfId="2966"/>
    <cellStyle name="20% - Dekorfärg5 3 3 4" xfId="2967"/>
    <cellStyle name="20% - Dekorfärg5 3 3 4 2" xfId="2968"/>
    <cellStyle name="20% - Dekorfärg5 3 3 5" xfId="2969"/>
    <cellStyle name="20% - Dekorfärg5 3 4" xfId="2970"/>
    <cellStyle name="20% - Dekorfärg5 3 4 2" xfId="2971"/>
    <cellStyle name="20% - Dekorfärg5 3 4 2 2" xfId="2972"/>
    <cellStyle name="20% - Dekorfärg5 3 4 2 2 2" xfId="2973"/>
    <cellStyle name="20% - Dekorfärg5 3 4 2 2 2 2" xfId="2974"/>
    <cellStyle name="20% - Dekorfärg5 3 4 2 2 3" xfId="2975"/>
    <cellStyle name="20% - Dekorfärg5 3 4 2 3" xfId="2976"/>
    <cellStyle name="20% - Dekorfärg5 3 4 2 3 2" xfId="2977"/>
    <cellStyle name="20% - Dekorfärg5 3 4 2 4" xfId="2978"/>
    <cellStyle name="20% - Dekorfärg5 3 4 3" xfId="2979"/>
    <cellStyle name="20% - Dekorfärg5 3 4 3 2" xfId="2980"/>
    <cellStyle name="20% - Dekorfärg5 3 4 3 2 2" xfId="2981"/>
    <cellStyle name="20% - Dekorfärg5 3 4 3 3" xfId="2982"/>
    <cellStyle name="20% - Dekorfärg5 3 4 4" xfId="2983"/>
    <cellStyle name="20% - Dekorfärg5 3 4 4 2" xfId="2984"/>
    <cellStyle name="20% - Dekorfärg5 3 4 5" xfId="2985"/>
    <cellStyle name="20% - Dekorfärg5 3 5" xfId="2986"/>
    <cellStyle name="20% - Dekorfärg5 3 5 2" xfId="2987"/>
    <cellStyle name="20% - Dekorfärg5 3 5 2 2" xfId="2988"/>
    <cellStyle name="20% - Dekorfärg5 3 5 2 2 2" xfId="2989"/>
    <cellStyle name="20% - Dekorfärg5 3 5 2 2 2 2" xfId="2990"/>
    <cellStyle name="20% - Dekorfärg5 3 5 2 2 3" xfId="2991"/>
    <cellStyle name="20% - Dekorfärg5 3 5 2 3" xfId="2992"/>
    <cellStyle name="20% - Dekorfärg5 3 5 2 3 2" xfId="2993"/>
    <cellStyle name="20% - Dekorfärg5 3 5 2 4" xfId="2994"/>
    <cellStyle name="20% - Dekorfärg5 3 5 3" xfId="2995"/>
    <cellStyle name="20% - Dekorfärg5 3 5 3 2" xfId="2996"/>
    <cellStyle name="20% - Dekorfärg5 3 5 3 2 2" xfId="2997"/>
    <cellStyle name="20% - Dekorfärg5 3 5 3 3" xfId="2998"/>
    <cellStyle name="20% - Dekorfärg5 3 5 4" xfId="2999"/>
    <cellStyle name="20% - Dekorfärg5 3 5 4 2" xfId="3000"/>
    <cellStyle name="20% - Dekorfärg5 3 5 5" xfId="3001"/>
    <cellStyle name="20% - Dekorfärg5 3 6" xfId="3002"/>
    <cellStyle name="20% - Dekorfärg5 3 6 2" xfId="3003"/>
    <cellStyle name="20% - Dekorfärg5 3 6 2 2" xfId="3004"/>
    <cellStyle name="20% - Dekorfärg5 3 6 2 2 2" xfId="3005"/>
    <cellStyle name="20% - Dekorfärg5 3 6 2 2 2 2" xfId="3006"/>
    <cellStyle name="20% - Dekorfärg5 3 6 2 2 3" xfId="3007"/>
    <cellStyle name="20% - Dekorfärg5 3 6 2 3" xfId="3008"/>
    <cellStyle name="20% - Dekorfärg5 3 6 2 3 2" xfId="3009"/>
    <cellStyle name="20% - Dekorfärg5 3 6 2 4" xfId="3010"/>
    <cellStyle name="20% - Dekorfärg5 3 6 3" xfId="3011"/>
    <cellStyle name="20% - Dekorfärg5 3 6 3 2" xfId="3012"/>
    <cellStyle name="20% - Dekorfärg5 3 6 3 2 2" xfId="3013"/>
    <cellStyle name="20% - Dekorfärg5 3 6 3 3" xfId="3014"/>
    <cellStyle name="20% - Dekorfärg5 3 6 4" xfId="3015"/>
    <cellStyle name="20% - Dekorfärg5 3 6 4 2" xfId="3016"/>
    <cellStyle name="20% - Dekorfärg5 3 6 5" xfId="3017"/>
    <cellStyle name="20% - Dekorfärg5 3 7" xfId="3018"/>
    <cellStyle name="20% - Dekorfärg5 3 7 2" xfId="3019"/>
    <cellStyle name="20% - Dekorfärg5 3 7 2 2" xfId="3020"/>
    <cellStyle name="20% - Dekorfärg5 3 7 2 2 2" xfId="3021"/>
    <cellStyle name="20% - Dekorfärg5 3 7 2 2 2 2" xfId="3022"/>
    <cellStyle name="20% - Dekorfärg5 3 7 2 2 3" xfId="3023"/>
    <cellStyle name="20% - Dekorfärg5 3 7 2 3" xfId="3024"/>
    <cellStyle name="20% - Dekorfärg5 3 7 2 3 2" xfId="3025"/>
    <cellStyle name="20% - Dekorfärg5 3 7 2 4" xfId="3026"/>
    <cellStyle name="20% - Dekorfärg5 3 7 3" xfId="3027"/>
    <cellStyle name="20% - Dekorfärg5 3 7 3 2" xfId="3028"/>
    <cellStyle name="20% - Dekorfärg5 3 7 3 2 2" xfId="3029"/>
    <cellStyle name="20% - Dekorfärg5 3 7 3 3" xfId="3030"/>
    <cellStyle name="20% - Dekorfärg5 3 7 4" xfId="3031"/>
    <cellStyle name="20% - Dekorfärg5 3 7 4 2" xfId="3032"/>
    <cellStyle name="20% - Dekorfärg5 3 7 5" xfId="3033"/>
    <cellStyle name="20% - Dekorfärg5 3 8" xfId="3034"/>
    <cellStyle name="20% - Dekorfärg5 3 8 2" xfId="3035"/>
    <cellStyle name="20% - Dekorfärg5 3 8 2 2" xfId="3036"/>
    <cellStyle name="20% - Dekorfärg5 3 8 3" xfId="3037"/>
    <cellStyle name="20% - Dekorfärg5 3 9" xfId="3038"/>
    <cellStyle name="20% - Dekorfärg5 3 9 2" xfId="3039"/>
    <cellStyle name="20% - Dekorfärg5 4" xfId="3040"/>
    <cellStyle name="20% - Dekorfärg5 5" xfId="3041"/>
    <cellStyle name="20% - Dekorfärg5 5 2" xfId="3042"/>
    <cellStyle name="20% - Dekorfärg5 5 2 2" xfId="3043"/>
    <cellStyle name="20% - Dekorfärg5 5 2 2 2" xfId="3044"/>
    <cellStyle name="20% - Dekorfärg5 5 2 2 2 2" xfId="3045"/>
    <cellStyle name="20% - Dekorfärg5 5 2 2 2 2 2" xfId="3046"/>
    <cellStyle name="20% - Dekorfärg5 5 2 2 2 2 2 2" xfId="3047"/>
    <cellStyle name="20% - Dekorfärg5 5 2 2 2 2 3" xfId="3048"/>
    <cellStyle name="20% - Dekorfärg5 5 2 2 2 3" xfId="3049"/>
    <cellStyle name="20% - Dekorfärg5 5 2 2 2 3 2" xfId="3050"/>
    <cellStyle name="20% - Dekorfärg5 5 2 2 2 4" xfId="3051"/>
    <cellStyle name="20% - Dekorfärg5 5 2 2 3" xfId="3052"/>
    <cellStyle name="20% - Dekorfärg5 5 2 2 3 2" xfId="3053"/>
    <cellStyle name="20% - Dekorfärg5 5 2 2 3 2 2" xfId="3054"/>
    <cellStyle name="20% - Dekorfärg5 5 2 2 3 3" xfId="3055"/>
    <cellStyle name="20% - Dekorfärg5 5 2 2 4" xfId="3056"/>
    <cellStyle name="20% - Dekorfärg5 5 2 2 4 2" xfId="3057"/>
    <cellStyle name="20% - Dekorfärg5 5 2 2 5" xfId="3058"/>
    <cellStyle name="20% - Dekorfärg5 5 2 3" xfId="3059"/>
    <cellStyle name="20% - Dekorfärg5 5 2 3 2" xfId="3060"/>
    <cellStyle name="20% - Dekorfärg5 5 2 3 2 2" xfId="3061"/>
    <cellStyle name="20% - Dekorfärg5 5 2 3 2 2 2" xfId="3062"/>
    <cellStyle name="20% - Dekorfärg5 5 2 3 2 3" xfId="3063"/>
    <cellStyle name="20% - Dekorfärg5 5 2 3 3" xfId="3064"/>
    <cellStyle name="20% - Dekorfärg5 5 2 3 3 2" xfId="3065"/>
    <cellStyle name="20% - Dekorfärg5 5 2 3 4" xfId="3066"/>
    <cellStyle name="20% - Dekorfärg5 5 2 4" xfId="3067"/>
    <cellStyle name="20% - Dekorfärg5 5 2 4 2" xfId="3068"/>
    <cellStyle name="20% - Dekorfärg5 5 2 4 2 2" xfId="3069"/>
    <cellStyle name="20% - Dekorfärg5 5 2 4 3" xfId="3070"/>
    <cellStyle name="20% - Dekorfärg5 5 2 5" xfId="3071"/>
    <cellStyle name="20% - Dekorfärg5 5 2 5 2" xfId="3072"/>
    <cellStyle name="20% - Dekorfärg5 5 2 6" xfId="3073"/>
    <cellStyle name="20% - Dekorfärg5 5 3" xfId="3074"/>
    <cellStyle name="20% - Dekorfärg5 5 3 2" xfId="3075"/>
    <cellStyle name="20% - Dekorfärg5 5 3 2 2" xfId="3076"/>
    <cellStyle name="20% - Dekorfärg5 5 3 2 2 2" xfId="3077"/>
    <cellStyle name="20% - Dekorfärg5 5 3 2 2 2 2" xfId="3078"/>
    <cellStyle name="20% - Dekorfärg5 5 3 2 2 3" xfId="3079"/>
    <cellStyle name="20% - Dekorfärg5 5 3 2 3" xfId="3080"/>
    <cellStyle name="20% - Dekorfärg5 5 3 2 3 2" xfId="3081"/>
    <cellStyle name="20% - Dekorfärg5 5 3 2 4" xfId="3082"/>
    <cellStyle name="20% - Dekorfärg5 5 3 3" xfId="3083"/>
    <cellStyle name="20% - Dekorfärg5 5 3 3 2" xfId="3084"/>
    <cellStyle name="20% - Dekorfärg5 5 3 3 2 2" xfId="3085"/>
    <cellStyle name="20% - Dekorfärg5 5 3 3 3" xfId="3086"/>
    <cellStyle name="20% - Dekorfärg5 5 3 4" xfId="3087"/>
    <cellStyle name="20% - Dekorfärg5 5 3 4 2" xfId="3088"/>
    <cellStyle name="20% - Dekorfärg5 5 3 5" xfId="3089"/>
    <cellStyle name="20% - Dekorfärg5 5 4" xfId="3090"/>
    <cellStyle name="20% - Dekorfärg5 5 4 2" xfId="3091"/>
    <cellStyle name="20% - Dekorfärg5 5 4 2 2" xfId="3092"/>
    <cellStyle name="20% - Dekorfärg5 5 4 2 2 2" xfId="3093"/>
    <cellStyle name="20% - Dekorfärg5 5 4 2 3" xfId="3094"/>
    <cellStyle name="20% - Dekorfärg5 5 4 3" xfId="3095"/>
    <cellStyle name="20% - Dekorfärg5 5 4 3 2" xfId="3096"/>
    <cellStyle name="20% - Dekorfärg5 5 4 4" xfId="3097"/>
    <cellStyle name="20% - Dekorfärg5 5 5" xfId="3098"/>
    <cellStyle name="20% - Dekorfärg5 5 5 2" xfId="3099"/>
    <cellStyle name="20% - Dekorfärg5 5 5 2 2" xfId="3100"/>
    <cellStyle name="20% - Dekorfärg5 5 5 3" xfId="3101"/>
    <cellStyle name="20% - Dekorfärg5 5 6" xfId="3102"/>
    <cellStyle name="20% - Dekorfärg5 5 6 2" xfId="3103"/>
    <cellStyle name="20% - Dekorfärg5 5 7" xfId="3104"/>
    <cellStyle name="20% - Dekorfärg5 6" xfId="3105"/>
    <cellStyle name="20% - Dekorfärg5 7" xfId="3106"/>
    <cellStyle name="20% - Dekorfärg5 8" xfId="3107"/>
    <cellStyle name="20% - Dekorfärg5 8 2" xfId="3108"/>
    <cellStyle name="20% - Dekorfärg5 8 2 2" xfId="3109"/>
    <cellStyle name="20% - Dekorfärg5 8 2 2 2" xfId="3110"/>
    <cellStyle name="20% - Dekorfärg5 8 2 2 2 2" xfId="3111"/>
    <cellStyle name="20% - Dekorfärg5 8 2 2 3" xfId="3112"/>
    <cellStyle name="20% - Dekorfärg5 8 2 3" xfId="3113"/>
    <cellStyle name="20% - Dekorfärg5 8 2 3 2" xfId="3114"/>
    <cellStyle name="20% - Dekorfärg5 8 2 4" xfId="3115"/>
    <cellStyle name="20% - Dekorfärg5 8 3" xfId="3116"/>
    <cellStyle name="20% - Dekorfärg5 8 3 2" xfId="3117"/>
    <cellStyle name="20% - Dekorfärg5 8 3 2 2" xfId="3118"/>
    <cellStyle name="20% - Dekorfärg5 8 3 3" xfId="3119"/>
    <cellStyle name="20% - Dekorfärg5 8 4" xfId="3120"/>
    <cellStyle name="20% - Dekorfärg5 8 4 2" xfId="3121"/>
    <cellStyle name="20% - Dekorfärg5 8 5" xfId="3122"/>
    <cellStyle name="20% - Dekorfärg5 9" xfId="3123"/>
    <cellStyle name="20% - Dekorfärg5 9 2" xfId="3124"/>
    <cellStyle name="20% - Dekorfärg5 9 2 2" xfId="3125"/>
    <cellStyle name="20% - Dekorfärg5 9 2 2 2" xfId="3126"/>
    <cellStyle name="20% - Dekorfärg5 9 2 2 2 2" xfId="3127"/>
    <cellStyle name="20% - Dekorfärg5 9 2 2 3" xfId="3128"/>
    <cellStyle name="20% - Dekorfärg5 9 2 3" xfId="3129"/>
    <cellStyle name="20% - Dekorfärg5 9 2 3 2" xfId="3130"/>
    <cellStyle name="20% - Dekorfärg5 9 2 4" xfId="3131"/>
    <cellStyle name="20% - Dekorfärg5 9 3" xfId="3132"/>
    <cellStyle name="20% - Dekorfärg5 9 3 2" xfId="3133"/>
    <cellStyle name="20% - Dekorfärg5 9 3 2 2" xfId="3134"/>
    <cellStyle name="20% - Dekorfärg5 9 3 3" xfId="3135"/>
    <cellStyle name="20% - Dekorfärg5 9 4" xfId="3136"/>
    <cellStyle name="20% - Dekorfärg5 9 4 2" xfId="3137"/>
    <cellStyle name="20% - Dekorfärg5 9 5" xfId="3138"/>
    <cellStyle name="20% - Dekorfärg6 10" xfId="3139"/>
    <cellStyle name="20% - Dekorfärg6 10 2" xfId="3140"/>
    <cellStyle name="20% - Dekorfärg6 10 2 2" xfId="3141"/>
    <cellStyle name="20% - Dekorfärg6 10 2 2 2" xfId="3142"/>
    <cellStyle name="20% - Dekorfärg6 10 2 2 2 2" xfId="3143"/>
    <cellStyle name="20% - Dekorfärg6 10 2 2 3" xfId="3144"/>
    <cellStyle name="20% - Dekorfärg6 10 2 3" xfId="3145"/>
    <cellStyle name="20% - Dekorfärg6 10 2 3 2" xfId="3146"/>
    <cellStyle name="20% - Dekorfärg6 10 2 4" xfId="3147"/>
    <cellStyle name="20% - Dekorfärg6 10 3" xfId="3148"/>
    <cellStyle name="20% - Dekorfärg6 10 3 2" xfId="3149"/>
    <cellStyle name="20% - Dekorfärg6 10 3 2 2" xfId="3150"/>
    <cellStyle name="20% - Dekorfärg6 10 3 3" xfId="3151"/>
    <cellStyle name="20% - Dekorfärg6 10 4" xfId="3152"/>
    <cellStyle name="20% - Dekorfärg6 10 4 2" xfId="3153"/>
    <cellStyle name="20% - Dekorfärg6 10 5" xfId="3154"/>
    <cellStyle name="20% - Dekorfärg6 11" xfId="3155"/>
    <cellStyle name="20% - Dekorfärg6 11 2" xfId="3156"/>
    <cellStyle name="20% - Dekorfärg6 11 2 2" xfId="3157"/>
    <cellStyle name="20% - Dekorfärg6 11 2 2 2" xfId="3158"/>
    <cellStyle name="20% - Dekorfärg6 11 2 2 2 2" xfId="3159"/>
    <cellStyle name="20% - Dekorfärg6 11 2 2 3" xfId="3160"/>
    <cellStyle name="20% - Dekorfärg6 11 2 3" xfId="3161"/>
    <cellStyle name="20% - Dekorfärg6 11 2 3 2" xfId="3162"/>
    <cellStyle name="20% - Dekorfärg6 11 2 4" xfId="3163"/>
    <cellStyle name="20% - Dekorfärg6 11 3" xfId="3164"/>
    <cellStyle name="20% - Dekorfärg6 11 3 2" xfId="3165"/>
    <cellStyle name="20% - Dekorfärg6 11 3 2 2" xfId="3166"/>
    <cellStyle name="20% - Dekorfärg6 11 3 3" xfId="3167"/>
    <cellStyle name="20% - Dekorfärg6 11 4" xfId="3168"/>
    <cellStyle name="20% - Dekorfärg6 11 4 2" xfId="3169"/>
    <cellStyle name="20% - Dekorfärg6 11 5" xfId="3170"/>
    <cellStyle name="20% - Dekorfärg6 11 6" xfId="9257"/>
    <cellStyle name="20% - Dekorfärg6 12" xfId="3171"/>
    <cellStyle name="20% - Dekorfärg6 12 2" xfId="3172"/>
    <cellStyle name="20% - Dekorfärg6 12 2 2" xfId="3173"/>
    <cellStyle name="20% - Dekorfärg6 12 2 2 2" xfId="3174"/>
    <cellStyle name="20% - Dekorfärg6 12 2 2 2 2" xfId="3175"/>
    <cellStyle name="20% - Dekorfärg6 12 2 2 3" xfId="3176"/>
    <cellStyle name="20% - Dekorfärg6 12 2 3" xfId="3177"/>
    <cellStyle name="20% - Dekorfärg6 12 2 3 2" xfId="3178"/>
    <cellStyle name="20% - Dekorfärg6 12 2 4" xfId="3179"/>
    <cellStyle name="20% - Dekorfärg6 12 3" xfId="3180"/>
    <cellStyle name="20% - Dekorfärg6 12 3 2" xfId="3181"/>
    <cellStyle name="20% - Dekorfärg6 12 3 2 2" xfId="3182"/>
    <cellStyle name="20% - Dekorfärg6 12 3 3" xfId="3183"/>
    <cellStyle name="20% - Dekorfärg6 12 4" xfId="3184"/>
    <cellStyle name="20% - Dekorfärg6 12 4 2" xfId="3185"/>
    <cellStyle name="20% - Dekorfärg6 12 5" xfId="3186"/>
    <cellStyle name="20% - Dekorfärg6 13" xfId="3187"/>
    <cellStyle name="20% - Dekorfärg6 13 2" xfId="3188"/>
    <cellStyle name="20% - Dekorfärg6 13 2 2" xfId="3189"/>
    <cellStyle name="20% - Dekorfärg6 13 2 2 2" xfId="3190"/>
    <cellStyle name="20% - Dekorfärg6 13 2 2 2 2" xfId="3191"/>
    <cellStyle name="20% - Dekorfärg6 13 2 2 3" xfId="3192"/>
    <cellStyle name="20% - Dekorfärg6 13 2 3" xfId="3193"/>
    <cellStyle name="20% - Dekorfärg6 13 2 3 2" xfId="3194"/>
    <cellStyle name="20% - Dekorfärg6 13 2 4" xfId="3195"/>
    <cellStyle name="20% - Dekorfärg6 13 3" xfId="3196"/>
    <cellStyle name="20% - Dekorfärg6 13 3 2" xfId="3197"/>
    <cellStyle name="20% - Dekorfärg6 13 3 2 2" xfId="3198"/>
    <cellStyle name="20% - Dekorfärg6 13 3 3" xfId="3199"/>
    <cellStyle name="20% - Dekorfärg6 13 4" xfId="3200"/>
    <cellStyle name="20% - Dekorfärg6 13 4 2" xfId="3201"/>
    <cellStyle name="20% - Dekorfärg6 13 5" xfId="3202"/>
    <cellStyle name="20% - Dekorfärg6 14" xfId="3203"/>
    <cellStyle name="20% - Dekorfärg6 15" xfId="3204"/>
    <cellStyle name="20% - Dekorfärg6 15 2" xfId="3205"/>
    <cellStyle name="20% - Dekorfärg6 15 2 2" xfId="3206"/>
    <cellStyle name="20% - Dekorfärg6 15 3" xfId="3207"/>
    <cellStyle name="20% - Dekorfärg6 16" xfId="3208"/>
    <cellStyle name="20% - Dekorfärg6 17" xfId="3209"/>
    <cellStyle name="20% - Dekorfärg6 18" xfId="3210"/>
    <cellStyle name="20% - Dekorfärg6 18 2" xfId="3211"/>
    <cellStyle name="20% - Dekorfärg6 19" xfId="3212"/>
    <cellStyle name="20% - Dekorfärg6 2" xfId="29"/>
    <cellStyle name="20% - Dekorfärg6 2 2" xfId="3213"/>
    <cellStyle name="20% - Dekorfärg6 2 2 10" xfId="3214"/>
    <cellStyle name="20% - Dekorfärg6 2 2 10 2" xfId="3215"/>
    <cellStyle name="20% - Dekorfärg6 2 2 10 2 2" xfId="3216"/>
    <cellStyle name="20% - Dekorfärg6 2 2 10 3" xfId="3217"/>
    <cellStyle name="20% - Dekorfärg6 2 2 11" xfId="3218"/>
    <cellStyle name="20% - Dekorfärg6 2 2 11 2" xfId="3219"/>
    <cellStyle name="20% - Dekorfärg6 2 2 12" xfId="3220"/>
    <cellStyle name="20% - Dekorfärg6 2 2 12 2" xfId="3221"/>
    <cellStyle name="20% - Dekorfärg6 2 2 13" xfId="3222"/>
    <cellStyle name="20% - Dekorfärg6 2 2 14" xfId="3223"/>
    <cellStyle name="20% - Dekorfärg6 2 2 2" xfId="3224"/>
    <cellStyle name="20% - Dekorfärg6 2 2 2 2" xfId="3225"/>
    <cellStyle name="20% - Dekorfärg6 2 2 2 2 2" xfId="3226"/>
    <cellStyle name="20% - Dekorfärg6 2 2 2 2 2 2" xfId="3227"/>
    <cellStyle name="20% - Dekorfärg6 2 2 2 2 2 2 2" xfId="3228"/>
    <cellStyle name="20% - Dekorfärg6 2 2 2 2 2 2 2 2" xfId="3229"/>
    <cellStyle name="20% - Dekorfärg6 2 2 2 2 2 2 3" xfId="3230"/>
    <cellStyle name="20% - Dekorfärg6 2 2 2 2 2 3" xfId="3231"/>
    <cellStyle name="20% - Dekorfärg6 2 2 2 2 2 3 2" xfId="3232"/>
    <cellStyle name="20% - Dekorfärg6 2 2 2 2 2 4" xfId="3233"/>
    <cellStyle name="20% - Dekorfärg6 2 2 2 2 3" xfId="3234"/>
    <cellStyle name="20% - Dekorfärg6 2 2 2 2 3 2" xfId="3235"/>
    <cellStyle name="20% - Dekorfärg6 2 2 2 2 3 2 2" xfId="3236"/>
    <cellStyle name="20% - Dekorfärg6 2 2 2 2 3 3" xfId="3237"/>
    <cellStyle name="20% - Dekorfärg6 2 2 2 2 4" xfId="3238"/>
    <cellStyle name="20% - Dekorfärg6 2 2 2 2 4 2" xfId="3239"/>
    <cellStyle name="20% - Dekorfärg6 2 2 2 2 5" xfId="3240"/>
    <cellStyle name="20% - Dekorfärg6 2 2 2 3" xfId="3241"/>
    <cellStyle name="20% - Dekorfärg6 2 2 2 3 2" xfId="3242"/>
    <cellStyle name="20% - Dekorfärg6 2 2 2 3 2 2" xfId="3243"/>
    <cellStyle name="20% - Dekorfärg6 2 2 2 3 2 2 2" xfId="3244"/>
    <cellStyle name="20% - Dekorfärg6 2 2 2 3 2 3" xfId="3245"/>
    <cellStyle name="20% - Dekorfärg6 2 2 2 3 3" xfId="3246"/>
    <cellStyle name="20% - Dekorfärg6 2 2 2 3 3 2" xfId="3247"/>
    <cellStyle name="20% - Dekorfärg6 2 2 2 3 4" xfId="3248"/>
    <cellStyle name="20% - Dekorfärg6 2 2 2 4" xfId="3249"/>
    <cellStyle name="20% - Dekorfärg6 2 2 2 4 2" xfId="3250"/>
    <cellStyle name="20% - Dekorfärg6 2 2 2 4 2 2" xfId="3251"/>
    <cellStyle name="20% - Dekorfärg6 2 2 2 4 3" xfId="3252"/>
    <cellStyle name="20% - Dekorfärg6 2 2 2 5" xfId="3253"/>
    <cellStyle name="20% - Dekorfärg6 2 2 2 5 2" xfId="3254"/>
    <cellStyle name="20% - Dekorfärg6 2 2 2 6" xfId="3255"/>
    <cellStyle name="20% - Dekorfärg6 2 2 3" xfId="3256"/>
    <cellStyle name="20% - Dekorfärg6 2 2 3 2" xfId="3257"/>
    <cellStyle name="20% - Dekorfärg6 2 2 3 2 2" xfId="3258"/>
    <cellStyle name="20% - Dekorfärg6 2 2 3 2 2 2" xfId="3259"/>
    <cellStyle name="20% - Dekorfärg6 2 2 3 2 2 2 2" xfId="3260"/>
    <cellStyle name="20% - Dekorfärg6 2 2 3 2 2 3" xfId="3261"/>
    <cellStyle name="20% - Dekorfärg6 2 2 3 2 3" xfId="3262"/>
    <cellStyle name="20% - Dekorfärg6 2 2 3 2 3 2" xfId="3263"/>
    <cellStyle name="20% - Dekorfärg6 2 2 3 2 4" xfId="3264"/>
    <cellStyle name="20% - Dekorfärg6 2 2 3 3" xfId="3265"/>
    <cellStyle name="20% - Dekorfärg6 2 2 3 3 2" xfId="3266"/>
    <cellStyle name="20% - Dekorfärg6 2 2 3 3 2 2" xfId="3267"/>
    <cellStyle name="20% - Dekorfärg6 2 2 3 3 3" xfId="3268"/>
    <cellStyle name="20% - Dekorfärg6 2 2 3 4" xfId="3269"/>
    <cellStyle name="20% - Dekorfärg6 2 2 3 4 2" xfId="3270"/>
    <cellStyle name="20% - Dekorfärg6 2 2 3 5" xfId="3271"/>
    <cellStyle name="20% - Dekorfärg6 2 2 4" xfId="3272"/>
    <cellStyle name="20% - Dekorfärg6 2 2 4 2" xfId="3273"/>
    <cellStyle name="20% - Dekorfärg6 2 2 4 2 2" xfId="3274"/>
    <cellStyle name="20% - Dekorfärg6 2 2 4 2 2 2" xfId="3275"/>
    <cellStyle name="20% - Dekorfärg6 2 2 4 2 2 2 2" xfId="3276"/>
    <cellStyle name="20% - Dekorfärg6 2 2 4 2 2 3" xfId="3277"/>
    <cellStyle name="20% - Dekorfärg6 2 2 4 2 3" xfId="3278"/>
    <cellStyle name="20% - Dekorfärg6 2 2 4 2 3 2" xfId="3279"/>
    <cellStyle name="20% - Dekorfärg6 2 2 4 2 4" xfId="3280"/>
    <cellStyle name="20% - Dekorfärg6 2 2 4 3" xfId="3281"/>
    <cellStyle name="20% - Dekorfärg6 2 2 4 3 2" xfId="3282"/>
    <cellStyle name="20% - Dekorfärg6 2 2 4 3 2 2" xfId="3283"/>
    <cellStyle name="20% - Dekorfärg6 2 2 4 3 3" xfId="3284"/>
    <cellStyle name="20% - Dekorfärg6 2 2 4 4" xfId="3285"/>
    <cellStyle name="20% - Dekorfärg6 2 2 4 4 2" xfId="3286"/>
    <cellStyle name="20% - Dekorfärg6 2 2 4 5" xfId="3287"/>
    <cellStyle name="20% - Dekorfärg6 2 2 5" xfId="3288"/>
    <cellStyle name="20% - Dekorfärg6 2 2 5 2" xfId="3289"/>
    <cellStyle name="20% - Dekorfärg6 2 2 5 2 2" xfId="3290"/>
    <cellStyle name="20% - Dekorfärg6 2 2 5 2 2 2" xfId="3291"/>
    <cellStyle name="20% - Dekorfärg6 2 2 5 2 2 2 2" xfId="3292"/>
    <cellStyle name="20% - Dekorfärg6 2 2 5 2 2 3" xfId="3293"/>
    <cellStyle name="20% - Dekorfärg6 2 2 5 2 3" xfId="3294"/>
    <cellStyle name="20% - Dekorfärg6 2 2 5 2 3 2" xfId="3295"/>
    <cellStyle name="20% - Dekorfärg6 2 2 5 2 4" xfId="3296"/>
    <cellStyle name="20% - Dekorfärg6 2 2 5 3" xfId="3297"/>
    <cellStyle name="20% - Dekorfärg6 2 2 5 3 2" xfId="3298"/>
    <cellStyle name="20% - Dekorfärg6 2 2 5 3 2 2" xfId="3299"/>
    <cellStyle name="20% - Dekorfärg6 2 2 5 3 3" xfId="3300"/>
    <cellStyle name="20% - Dekorfärg6 2 2 5 4" xfId="3301"/>
    <cellStyle name="20% - Dekorfärg6 2 2 5 4 2" xfId="3302"/>
    <cellStyle name="20% - Dekorfärg6 2 2 5 5" xfId="3303"/>
    <cellStyle name="20% - Dekorfärg6 2 2 6" xfId="3304"/>
    <cellStyle name="20% - Dekorfärg6 2 2 6 2" xfId="3305"/>
    <cellStyle name="20% - Dekorfärg6 2 2 6 2 2" xfId="3306"/>
    <cellStyle name="20% - Dekorfärg6 2 2 6 2 2 2" xfId="3307"/>
    <cellStyle name="20% - Dekorfärg6 2 2 6 2 2 2 2" xfId="3308"/>
    <cellStyle name="20% - Dekorfärg6 2 2 6 2 2 3" xfId="3309"/>
    <cellStyle name="20% - Dekorfärg6 2 2 6 2 3" xfId="3310"/>
    <cellStyle name="20% - Dekorfärg6 2 2 6 2 3 2" xfId="3311"/>
    <cellStyle name="20% - Dekorfärg6 2 2 6 2 4" xfId="3312"/>
    <cellStyle name="20% - Dekorfärg6 2 2 6 3" xfId="3313"/>
    <cellStyle name="20% - Dekorfärg6 2 2 6 3 2" xfId="3314"/>
    <cellStyle name="20% - Dekorfärg6 2 2 6 3 2 2" xfId="3315"/>
    <cellStyle name="20% - Dekorfärg6 2 2 6 3 3" xfId="3316"/>
    <cellStyle name="20% - Dekorfärg6 2 2 6 4" xfId="3317"/>
    <cellStyle name="20% - Dekorfärg6 2 2 6 4 2" xfId="3318"/>
    <cellStyle name="20% - Dekorfärg6 2 2 6 5" xfId="3319"/>
    <cellStyle name="20% - Dekorfärg6 2 2 7" xfId="3320"/>
    <cellStyle name="20% - Dekorfärg6 2 2 7 2" xfId="3321"/>
    <cellStyle name="20% - Dekorfärg6 2 2 7 2 2" xfId="3322"/>
    <cellStyle name="20% - Dekorfärg6 2 2 7 2 2 2" xfId="3323"/>
    <cellStyle name="20% - Dekorfärg6 2 2 7 2 2 2 2" xfId="3324"/>
    <cellStyle name="20% - Dekorfärg6 2 2 7 2 2 3" xfId="3325"/>
    <cellStyle name="20% - Dekorfärg6 2 2 7 2 3" xfId="3326"/>
    <cellStyle name="20% - Dekorfärg6 2 2 7 2 3 2" xfId="3327"/>
    <cellStyle name="20% - Dekorfärg6 2 2 7 2 4" xfId="3328"/>
    <cellStyle name="20% - Dekorfärg6 2 2 7 3" xfId="3329"/>
    <cellStyle name="20% - Dekorfärg6 2 2 7 3 2" xfId="3330"/>
    <cellStyle name="20% - Dekorfärg6 2 2 7 3 2 2" xfId="3331"/>
    <cellStyle name="20% - Dekorfärg6 2 2 7 3 3" xfId="3332"/>
    <cellStyle name="20% - Dekorfärg6 2 2 7 4" xfId="3333"/>
    <cellStyle name="20% - Dekorfärg6 2 2 7 4 2" xfId="3334"/>
    <cellStyle name="20% - Dekorfärg6 2 2 7 5" xfId="3335"/>
    <cellStyle name="20% - Dekorfärg6 2 2 8" xfId="3336"/>
    <cellStyle name="20% - Dekorfärg6 2 2 8 2" xfId="3337"/>
    <cellStyle name="20% - Dekorfärg6 2 2 8 2 2" xfId="3338"/>
    <cellStyle name="20% - Dekorfärg6 2 2 8 2 2 2" xfId="3339"/>
    <cellStyle name="20% - Dekorfärg6 2 2 8 2 2 2 2" xfId="3340"/>
    <cellStyle name="20% - Dekorfärg6 2 2 8 2 2 3" xfId="3341"/>
    <cellStyle name="20% - Dekorfärg6 2 2 8 2 3" xfId="3342"/>
    <cellStyle name="20% - Dekorfärg6 2 2 8 2 3 2" xfId="3343"/>
    <cellStyle name="20% - Dekorfärg6 2 2 8 2 4" xfId="3344"/>
    <cellStyle name="20% - Dekorfärg6 2 2 8 3" xfId="3345"/>
    <cellStyle name="20% - Dekorfärg6 2 2 8 3 2" xfId="3346"/>
    <cellStyle name="20% - Dekorfärg6 2 2 8 3 2 2" xfId="3347"/>
    <cellStyle name="20% - Dekorfärg6 2 2 8 3 3" xfId="3348"/>
    <cellStyle name="20% - Dekorfärg6 2 2 8 4" xfId="3349"/>
    <cellStyle name="20% - Dekorfärg6 2 2 8 4 2" xfId="3350"/>
    <cellStyle name="20% - Dekorfärg6 2 2 8 5" xfId="3351"/>
    <cellStyle name="20% - Dekorfärg6 2 2 9" xfId="3352"/>
    <cellStyle name="20% - Dekorfärg6 2 2 9 2" xfId="3353"/>
    <cellStyle name="20% - Dekorfärg6 2 2 9 2 2" xfId="3354"/>
    <cellStyle name="20% - Dekorfärg6 2 2 9 2 2 2" xfId="3355"/>
    <cellStyle name="20% - Dekorfärg6 2 2 9 2 3" xfId="3356"/>
    <cellStyle name="20% - Dekorfärg6 2 2 9 3" xfId="3357"/>
    <cellStyle name="20% - Dekorfärg6 2 2 9 3 2" xfId="3358"/>
    <cellStyle name="20% - Dekorfärg6 2 2 9 4" xfId="3359"/>
    <cellStyle name="20% - Dekorfärg6 2 3" xfId="3360"/>
    <cellStyle name="20% - Dekorfärg6 2 4" xfId="3361"/>
    <cellStyle name="20% - Dekorfärg6 2 5" xfId="3362"/>
    <cellStyle name="20% - Dekorfärg6 20" xfId="3363"/>
    <cellStyle name="20% - Dekorfärg6 21" xfId="3364"/>
    <cellStyle name="20% - Dekorfärg6 3" xfId="3365"/>
    <cellStyle name="20% - Dekorfärg6 3 10" xfId="3366"/>
    <cellStyle name="20% - Dekorfärg6 3 2" xfId="3367"/>
    <cellStyle name="20% - Dekorfärg6 3 2 2" xfId="3368"/>
    <cellStyle name="20% - Dekorfärg6 3 2 2 2" xfId="3369"/>
    <cellStyle name="20% - Dekorfärg6 3 2 2 2 2" xfId="3370"/>
    <cellStyle name="20% - Dekorfärg6 3 2 2 2 2 2" xfId="3371"/>
    <cellStyle name="20% - Dekorfärg6 3 2 2 2 2 2 2" xfId="3372"/>
    <cellStyle name="20% - Dekorfärg6 3 2 2 2 2 2 2 2" xfId="3373"/>
    <cellStyle name="20% - Dekorfärg6 3 2 2 2 2 2 3" xfId="3374"/>
    <cellStyle name="20% - Dekorfärg6 3 2 2 2 2 3" xfId="3375"/>
    <cellStyle name="20% - Dekorfärg6 3 2 2 2 2 3 2" xfId="3376"/>
    <cellStyle name="20% - Dekorfärg6 3 2 2 2 2 4" xfId="3377"/>
    <cellStyle name="20% - Dekorfärg6 3 2 2 2 3" xfId="3378"/>
    <cellStyle name="20% - Dekorfärg6 3 2 2 2 3 2" xfId="3379"/>
    <cellStyle name="20% - Dekorfärg6 3 2 2 2 3 2 2" xfId="3380"/>
    <cellStyle name="20% - Dekorfärg6 3 2 2 2 3 3" xfId="3381"/>
    <cellStyle name="20% - Dekorfärg6 3 2 2 2 4" xfId="3382"/>
    <cellStyle name="20% - Dekorfärg6 3 2 2 2 4 2" xfId="3383"/>
    <cellStyle name="20% - Dekorfärg6 3 2 2 2 5" xfId="3384"/>
    <cellStyle name="20% - Dekorfärg6 3 2 2 3" xfId="3385"/>
    <cellStyle name="20% - Dekorfärg6 3 2 2 3 2" xfId="3386"/>
    <cellStyle name="20% - Dekorfärg6 3 2 2 3 2 2" xfId="3387"/>
    <cellStyle name="20% - Dekorfärg6 3 2 2 3 2 2 2" xfId="3388"/>
    <cellStyle name="20% - Dekorfärg6 3 2 2 3 2 3" xfId="3389"/>
    <cellStyle name="20% - Dekorfärg6 3 2 2 3 3" xfId="3390"/>
    <cellStyle name="20% - Dekorfärg6 3 2 2 3 3 2" xfId="3391"/>
    <cellStyle name="20% - Dekorfärg6 3 2 2 3 4" xfId="3392"/>
    <cellStyle name="20% - Dekorfärg6 3 2 2 4" xfId="3393"/>
    <cellStyle name="20% - Dekorfärg6 3 2 2 4 2" xfId="3394"/>
    <cellStyle name="20% - Dekorfärg6 3 2 2 4 2 2" xfId="3395"/>
    <cellStyle name="20% - Dekorfärg6 3 2 2 4 3" xfId="3396"/>
    <cellStyle name="20% - Dekorfärg6 3 2 2 5" xfId="3397"/>
    <cellStyle name="20% - Dekorfärg6 3 2 2 5 2" xfId="3398"/>
    <cellStyle name="20% - Dekorfärg6 3 2 2 6" xfId="3399"/>
    <cellStyle name="20% - Dekorfärg6 3 2 3" xfId="3400"/>
    <cellStyle name="20% - Dekorfärg6 3 2 3 2" xfId="3401"/>
    <cellStyle name="20% - Dekorfärg6 3 2 3 2 2" xfId="3402"/>
    <cellStyle name="20% - Dekorfärg6 3 2 3 2 2 2" xfId="3403"/>
    <cellStyle name="20% - Dekorfärg6 3 2 3 2 2 2 2" xfId="3404"/>
    <cellStyle name="20% - Dekorfärg6 3 2 3 2 2 3" xfId="3405"/>
    <cellStyle name="20% - Dekorfärg6 3 2 3 2 3" xfId="3406"/>
    <cellStyle name="20% - Dekorfärg6 3 2 3 2 3 2" xfId="3407"/>
    <cellStyle name="20% - Dekorfärg6 3 2 3 2 4" xfId="3408"/>
    <cellStyle name="20% - Dekorfärg6 3 2 3 3" xfId="3409"/>
    <cellStyle name="20% - Dekorfärg6 3 2 3 3 2" xfId="3410"/>
    <cellStyle name="20% - Dekorfärg6 3 2 3 3 2 2" xfId="3411"/>
    <cellStyle name="20% - Dekorfärg6 3 2 3 3 3" xfId="3412"/>
    <cellStyle name="20% - Dekorfärg6 3 2 3 4" xfId="3413"/>
    <cellStyle name="20% - Dekorfärg6 3 2 3 4 2" xfId="3414"/>
    <cellStyle name="20% - Dekorfärg6 3 2 3 5" xfId="3415"/>
    <cellStyle name="20% - Dekorfärg6 3 2 4" xfId="3416"/>
    <cellStyle name="20% - Dekorfärg6 3 2 4 2" xfId="3417"/>
    <cellStyle name="20% - Dekorfärg6 3 2 4 2 2" xfId="3418"/>
    <cellStyle name="20% - Dekorfärg6 3 2 4 2 2 2" xfId="3419"/>
    <cellStyle name="20% - Dekorfärg6 3 2 4 2 3" xfId="3420"/>
    <cellStyle name="20% - Dekorfärg6 3 2 4 3" xfId="3421"/>
    <cellStyle name="20% - Dekorfärg6 3 2 4 3 2" xfId="3422"/>
    <cellStyle name="20% - Dekorfärg6 3 2 4 4" xfId="3423"/>
    <cellStyle name="20% - Dekorfärg6 3 2 5" xfId="3424"/>
    <cellStyle name="20% - Dekorfärg6 3 2 5 2" xfId="3425"/>
    <cellStyle name="20% - Dekorfärg6 3 2 5 2 2" xfId="3426"/>
    <cellStyle name="20% - Dekorfärg6 3 2 5 3" xfId="3427"/>
    <cellStyle name="20% - Dekorfärg6 3 2 6" xfId="3428"/>
    <cellStyle name="20% - Dekorfärg6 3 2 6 2" xfId="3429"/>
    <cellStyle name="20% - Dekorfärg6 3 2 7" xfId="3430"/>
    <cellStyle name="20% - Dekorfärg6 3 3" xfId="3431"/>
    <cellStyle name="20% - Dekorfärg6 3 3 2" xfId="3432"/>
    <cellStyle name="20% - Dekorfärg6 3 3 2 2" xfId="3433"/>
    <cellStyle name="20% - Dekorfärg6 3 3 2 2 2" xfId="3434"/>
    <cellStyle name="20% - Dekorfärg6 3 3 2 2 2 2" xfId="3435"/>
    <cellStyle name="20% - Dekorfärg6 3 3 2 2 3" xfId="3436"/>
    <cellStyle name="20% - Dekorfärg6 3 3 2 3" xfId="3437"/>
    <cellStyle name="20% - Dekorfärg6 3 3 2 3 2" xfId="3438"/>
    <cellStyle name="20% - Dekorfärg6 3 3 2 4" xfId="3439"/>
    <cellStyle name="20% - Dekorfärg6 3 3 3" xfId="3440"/>
    <cellStyle name="20% - Dekorfärg6 3 3 3 2" xfId="3441"/>
    <cellStyle name="20% - Dekorfärg6 3 3 3 2 2" xfId="3442"/>
    <cellStyle name="20% - Dekorfärg6 3 3 3 3" xfId="3443"/>
    <cellStyle name="20% - Dekorfärg6 3 3 4" xfId="3444"/>
    <cellStyle name="20% - Dekorfärg6 3 3 4 2" xfId="3445"/>
    <cellStyle name="20% - Dekorfärg6 3 3 5" xfId="3446"/>
    <cellStyle name="20% - Dekorfärg6 3 4" xfId="3447"/>
    <cellStyle name="20% - Dekorfärg6 3 4 2" xfId="3448"/>
    <cellStyle name="20% - Dekorfärg6 3 4 2 2" xfId="3449"/>
    <cellStyle name="20% - Dekorfärg6 3 4 2 2 2" xfId="3450"/>
    <cellStyle name="20% - Dekorfärg6 3 4 2 2 2 2" xfId="3451"/>
    <cellStyle name="20% - Dekorfärg6 3 4 2 2 3" xfId="3452"/>
    <cellStyle name="20% - Dekorfärg6 3 4 2 3" xfId="3453"/>
    <cellStyle name="20% - Dekorfärg6 3 4 2 3 2" xfId="3454"/>
    <cellStyle name="20% - Dekorfärg6 3 4 2 4" xfId="3455"/>
    <cellStyle name="20% - Dekorfärg6 3 4 3" xfId="3456"/>
    <cellStyle name="20% - Dekorfärg6 3 4 3 2" xfId="3457"/>
    <cellStyle name="20% - Dekorfärg6 3 4 3 2 2" xfId="3458"/>
    <cellStyle name="20% - Dekorfärg6 3 4 3 3" xfId="3459"/>
    <cellStyle name="20% - Dekorfärg6 3 4 4" xfId="3460"/>
    <cellStyle name="20% - Dekorfärg6 3 4 4 2" xfId="3461"/>
    <cellStyle name="20% - Dekorfärg6 3 4 5" xfId="3462"/>
    <cellStyle name="20% - Dekorfärg6 3 5" xfId="3463"/>
    <cellStyle name="20% - Dekorfärg6 3 5 2" xfId="3464"/>
    <cellStyle name="20% - Dekorfärg6 3 5 2 2" xfId="3465"/>
    <cellStyle name="20% - Dekorfärg6 3 5 2 2 2" xfId="3466"/>
    <cellStyle name="20% - Dekorfärg6 3 5 2 2 2 2" xfId="3467"/>
    <cellStyle name="20% - Dekorfärg6 3 5 2 2 3" xfId="3468"/>
    <cellStyle name="20% - Dekorfärg6 3 5 2 3" xfId="3469"/>
    <cellStyle name="20% - Dekorfärg6 3 5 2 3 2" xfId="3470"/>
    <cellStyle name="20% - Dekorfärg6 3 5 2 4" xfId="3471"/>
    <cellStyle name="20% - Dekorfärg6 3 5 3" xfId="3472"/>
    <cellStyle name="20% - Dekorfärg6 3 5 3 2" xfId="3473"/>
    <cellStyle name="20% - Dekorfärg6 3 5 3 2 2" xfId="3474"/>
    <cellStyle name="20% - Dekorfärg6 3 5 3 3" xfId="3475"/>
    <cellStyle name="20% - Dekorfärg6 3 5 4" xfId="3476"/>
    <cellStyle name="20% - Dekorfärg6 3 5 4 2" xfId="3477"/>
    <cellStyle name="20% - Dekorfärg6 3 5 5" xfId="3478"/>
    <cellStyle name="20% - Dekorfärg6 3 6" xfId="3479"/>
    <cellStyle name="20% - Dekorfärg6 3 6 2" xfId="3480"/>
    <cellStyle name="20% - Dekorfärg6 3 6 2 2" xfId="3481"/>
    <cellStyle name="20% - Dekorfärg6 3 6 2 2 2" xfId="3482"/>
    <cellStyle name="20% - Dekorfärg6 3 6 2 2 2 2" xfId="3483"/>
    <cellStyle name="20% - Dekorfärg6 3 6 2 2 3" xfId="3484"/>
    <cellStyle name="20% - Dekorfärg6 3 6 2 3" xfId="3485"/>
    <cellStyle name="20% - Dekorfärg6 3 6 2 3 2" xfId="3486"/>
    <cellStyle name="20% - Dekorfärg6 3 6 2 4" xfId="3487"/>
    <cellStyle name="20% - Dekorfärg6 3 6 3" xfId="3488"/>
    <cellStyle name="20% - Dekorfärg6 3 6 3 2" xfId="3489"/>
    <cellStyle name="20% - Dekorfärg6 3 6 3 2 2" xfId="3490"/>
    <cellStyle name="20% - Dekorfärg6 3 6 3 3" xfId="3491"/>
    <cellStyle name="20% - Dekorfärg6 3 6 4" xfId="3492"/>
    <cellStyle name="20% - Dekorfärg6 3 6 4 2" xfId="3493"/>
    <cellStyle name="20% - Dekorfärg6 3 6 5" xfId="3494"/>
    <cellStyle name="20% - Dekorfärg6 3 7" xfId="3495"/>
    <cellStyle name="20% - Dekorfärg6 3 7 2" xfId="3496"/>
    <cellStyle name="20% - Dekorfärg6 3 7 2 2" xfId="3497"/>
    <cellStyle name="20% - Dekorfärg6 3 7 2 2 2" xfId="3498"/>
    <cellStyle name="20% - Dekorfärg6 3 7 2 2 2 2" xfId="3499"/>
    <cellStyle name="20% - Dekorfärg6 3 7 2 2 3" xfId="3500"/>
    <cellStyle name="20% - Dekorfärg6 3 7 2 3" xfId="3501"/>
    <cellStyle name="20% - Dekorfärg6 3 7 2 3 2" xfId="3502"/>
    <cellStyle name="20% - Dekorfärg6 3 7 2 4" xfId="3503"/>
    <cellStyle name="20% - Dekorfärg6 3 7 3" xfId="3504"/>
    <cellStyle name="20% - Dekorfärg6 3 7 3 2" xfId="3505"/>
    <cellStyle name="20% - Dekorfärg6 3 7 3 2 2" xfId="3506"/>
    <cellStyle name="20% - Dekorfärg6 3 7 3 3" xfId="3507"/>
    <cellStyle name="20% - Dekorfärg6 3 7 4" xfId="3508"/>
    <cellStyle name="20% - Dekorfärg6 3 7 4 2" xfId="3509"/>
    <cellStyle name="20% - Dekorfärg6 3 7 5" xfId="3510"/>
    <cellStyle name="20% - Dekorfärg6 3 8" xfId="3511"/>
    <cellStyle name="20% - Dekorfärg6 3 8 2" xfId="3512"/>
    <cellStyle name="20% - Dekorfärg6 3 8 2 2" xfId="3513"/>
    <cellStyle name="20% - Dekorfärg6 3 8 3" xfId="3514"/>
    <cellStyle name="20% - Dekorfärg6 3 9" xfId="3515"/>
    <cellStyle name="20% - Dekorfärg6 3 9 2" xfId="3516"/>
    <cellStyle name="20% - Dekorfärg6 4" xfId="3517"/>
    <cellStyle name="20% - Dekorfärg6 4 10" xfId="3518"/>
    <cellStyle name="20% - Dekorfärg6 4 10 2" xfId="3519"/>
    <cellStyle name="20% - Dekorfärg6 4 10 2 2" xfId="3520"/>
    <cellStyle name="20% - Dekorfärg6 4 10 3" xfId="3521"/>
    <cellStyle name="20% - Dekorfärg6 4 11" xfId="3522"/>
    <cellStyle name="20% - Dekorfärg6 4 11 2" xfId="3523"/>
    <cellStyle name="20% - Dekorfärg6 4 12" xfId="3524"/>
    <cellStyle name="20% - Dekorfärg6 4 12 2" xfId="3525"/>
    <cellStyle name="20% - Dekorfärg6 4 13" xfId="3526"/>
    <cellStyle name="20% - Dekorfärg6 4 14" xfId="3527"/>
    <cellStyle name="20% - Dekorfärg6 4 2" xfId="3528"/>
    <cellStyle name="20% - Dekorfärg6 4 2 2" xfId="3529"/>
    <cellStyle name="20% - Dekorfärg6 4 2 2 2" xfId="3530"/>
    <cellStyle name="20% - Dekorfärg6 4 2 2 2 2" xfId="3531"/>
    <cellStyle name="20% - Dekorfärg6 4 2 2 2 2 2" xfId="3532"/>
    <cellStyle name="20% - Dekorfärg6 4 2 2 2 2 2 2" xfId="3533"/>
    <cellStyle name="20% - Dekorfärg6 4 2 2 2 2 3" xfId="3534"/>
    <cellStyle name="20% - Dekorfärg6 4 2 2 2 3" xfId="3535"/>
    <cellStyle name="20% - Dekorfärg6 4 2 2 2 3 2" xfId="3536"/>
    <cellStyle name="20% - Dekorfärg6 4 2 2 2 4" xfId="3537"/>
    <cellStyle name="20% - Dekorfärg6 4 2 2 3" xfId="3538"/>
    <cellStyle name="20% - Dekorfärg6 4 2 2 3 2" xfId="3539"/>
    <cellStyle name="20% - Dekorfärg6 4 2 2 3 2 2" xfId="3540"/>
    <cellStyle name="20% - Dekorfärg6 4 2 2 3 3" xfId="3541"/>
    <cellStyle name="20% - Dekorfärg6 4 2 2 4" xfId="3542"/>
    <cellStyle name="20% - Dekorfärg6 4 2 2 4 2" xfId="3543"/>
    <cellStyle name="20% - Dekorfärg6 4 2 2 5" xfId="3544"/>
    <cellStyle name="20% - Dekorfärg6 4 2 3" xfId="3545"/>
    <cellStyle name="20% - Dekorfärg6 4 2 3 2" xfId="3546"/>
    <cellStyle name="20% - Dekorfärg6 4 2 3 2 2" xfId="3547"/>
    <cellStyle name="20% - Dekorfärg6 4 2 3 2 2 2" xfId="3548"/>
    <cellStyle name="20% - Dekorfärg6 4 2 3 2 3" xfId="3549"/>
    <cellStyle name="20% - Dekorfärg6 4 2 3 3" xfId="3550"/>
    <cellStyle name="20% - Dekorfärg6 4 2 3 3 2" xfId="3551"/>
    <cellStyle name="20% - Dekorfärg6 4 2 3 4" xfId="3552"/>
    <cellStyle name="20% - Dekorfärg6 4 2 4" xfId="3553"/>
    <cellStyle name="20% - Dekorfärg6 4 2 4 2" xfId="3554"/>
    <cellStyle name="20% - Dekorfärg6 4 2 4 2 2" xfId="3555"/>
    <cellStyle name="20% - Dekorfärg6 4 2 4 3" xfId="3556"/>
    <cellStyle name="20% - Dekorfärg6 4 2 5" xfId="3557"/>
    <cellStyle name="20% - Dekorfärg6 4 2 5 2" xfId="3558"/>
    <cellStyle name="20% - Dekorfärg6 4 2 6" xfId="3559"/>
    <cellStyle name="20% - Dekorfärg6 4 3" xfId="3560"/>
    <cellStyle name="20% - Dekorfärg6 4 3 2" xfId="3561"/>
    <cellStyle name="20% - Dekorfärg6 4 3 2 2" xfId="3562"/>
    <cellStyle name="20% - Dekorfärg6 4 3 2 2 2" xfId="3563"/>
    <cellStyle name="20% - Dekorfärg6 4 3 2 2 2 2" xfId="3564"/>
    <cellStyle name="20% - Dekorfärg6 4 3 2 2 3" xfId="3565"/>
    <cellStyle name="20% - Dekorfärg6 4 3 2 3" xfId="3566"/>
    <cellStyle name="20% - Dekorfärg6 4 3 2 3 2" xfId="3567"/>
    <cellStyle name="20% - Dekorfärg6 4 3 2 4" xfId="3568"/>
    <cellStyle name="20% - Dekorfärg6 4 3 3" xfId="3569"/>
    <cellStyle name="20% - Dekorfärg6 4 3 3 2" xfId="3570"/>
    <cellStyle name="20% - Dekorfärg6 4 3 3 2 2" xfId="3571"/>
    <cellStyle name="20% - Dekorfärg6 4 3 3 3" xfId="3572"/>
    <cellStyle name="20% - Dekorfärg6 4 3 4" xfId="3573"/>
    <cellStyle name="20% - Dekorfärg6 4 3 4 2" xfId="3574"/>
    <cellStyle name="20% - Dekorfärg6 4 3 5" xfId="3575"/>
    <cellStyle name="20% - Dekorfärg6 4 4" xfId="3576"/>
    <cellStyle name="20% - Dekorfärg6 4 4 2" xfId="3577"/>
    <cellStyle name="20% - Dekorfärg6 4 4 2 2" xfId="3578"/>
    <cellStyle name="20% - Dekorfärg6 4 4 2 2 2" xfId="3579"/>
    <cellStyle name="20% - Dekorfärg6 4 4 2 2 2 2" xfId="3580"/>
    <cellStyle name="20% - Dekorfärg6 4 4 2 2 3" xfId="3581"/>
    <cellStyle name="20% - Dekorfärg6 4 4 2 3" xfId="3582"/>
    <cellStyle name="20% - Dekorfärg6 4 4 2 3 2" xfId="3583"/>
    <cellStyle name="20% - Dekorfärg6 4 4 2 4" xfId="3584"/>
    <cellStyle name="20% - Dekorfärg6 4 4 3" xfId="3585"/>
    <cellStyle name="20% - Dekorfärg6 4 4 3 2" xfId="3586"/>
    <cellStyle name="20% - Dekorfärg6 4 4 3 2 2" xfId="3587"/>
    <cellStyle name="20% - Dekorfärg6 4 4 3 3" xfId="3588"/>
    <cellStyle name="20% - Dekorfärg6 4 4 4" xfId="3589"/>
    <cellStyle name="20% - Dekorfärg6 4 4 4 2" xfId="3590"/>
    <cellStyle name="20% - Dekorfärg6 4 4 5" xfId="3591"/>
    <cellStyle name="20% - Dekorfärg6 4 5" xfId="3592"/>
    <cellStyle name="20% - Dekorfärg6 4 5 2" xfId="3593"/>
    <cellStyle name="20% - Dekorfärg6 4 5 2 2" xfId="3594"/>
    <cellStyle name="20% - Dekorfärg6 4 5 2 2 2" xfId="3595"/>
    <cellStyle name="20% - Dekorfärg6 4 5 2 2 2 2" xfId="3596"/>
    <cellStyle name="20% - Dekorfärg6 4 5 2 2 3" xfId="3597"/>
    <cellStyle name="20% - Dekorfärg6 4 5 2 3" xfId="3598"/>
    <cellStyle name="20% - Dekorfärg6 4 5 2 3 2" xfId="3599"/>
    <cellStyle name="20% - Dekorfärg6 4 5 2 4" xfId="3600"/>
    <cellStyle name="20% - Dekorfärg6 4 5 3" xfId="3601"/>
    <cellStyle name="20% - Dekorfärg6 4 5 3 2" xfId="3602"/>
    <cellStyle name="20% - Dekorfärg6 4 5 3 2 2" xfId="3603"/>
    <cellStyle name="20% - Dekorfärg6 4 5 3 3" xfId="3604"/>
    <cellStyle name="20% - Dekorfärg6 4 5 4" xfId="3605"/>
    <cellStyle name="20% - Dekorfärg6 4 5 4 2" xfId="3606"/>
    <cellStyle name="20% - Dekorfärg6 4 5 5" xfId="3607"/>
    <cellStyle name="20% - Dekorfärg6 4 6" xfId="3608"/>
    <cellStyle name="20% - Dekorfärg6 4 6 2" xfId="3609"/>
    <cellStyle name="20% - Dekorfärg6 4 6 2 2" xfId="3610"/>
    <cellStyle name="20% - Dekorfärg6 4 6 2 2 2" xfId="3611"/>
    <cellStyle name="20% - Dekorfärg6 4 6 2 2 2 2" xfId="3612"/>
    <cellStyle name="20% - Dekorfärg6 4 6 2 2 3" xfId="3613"/>
    <cellStyle name="20% - Dekorfärg6 4 6 2 3" xfId="3614"/>
    <cellStyle name="20% - Dekorfärg6 4 6 2 3 2" xfId="3615"/>
    <cellStyle name="20% - Dekorfärg6 4 6 2 4" xfId="3616"/>
    <cellStyle name="20% - Dekorfärg6 4 6 3" xfId="3617"/>
    <cellStyle name="20% - Dekorfärg6 4 6 3 2" xfId="3618"/>
    <cellStyle name="20% - Dekorfärg6 4 6 3 2 2" xfId="3619"/>
    <cellStyle name="20% - Dekorfärg6 4 6 3 3" xfId="3620"/>
    <cellStyle name="20% - Dekorfärg6 4 6 4" xfId="3621"/>
    <cellStyle name="20% - Dekorfärg6 4 6 4 2" xfId="3622"/>
    <cellStyle name="20% - Dekorfärg6 4 6 5" xfId="3623"/>
    <cellStyle name="20% - Dekorfärg6 4 7" xfId="3624"/>
    <cellStyle name="20% - Dekorfärg6 4 7 2" xfId="3625"/>
    <cellStyle name="20% - Dekorfärg6 4 7 2 2" xfId="3626"/>
    <cellStyle name="20% - Dekorfärg6 4 7 2 2 2" xfId="3627"/>
    <cellStyle name="20% - Dekorfärg6 4 7 2 2 2 2" xfId="3628"/>
    <cellStyle name="20% - Dekorfärg6 4 7 2 2 3" xfId="3629"/>
    <cellStyle name="20% - Dekorfärg6 4 7 2 3" xfId="3630"/>
    <cellStyle name="20% - Dekorfärg6 4 7 2 3 2" xfId="3631"/>
    <cellStyle name="20% - Dekorfärg6 4 7 2 4" xfId="3632"/>
    <cellStyle name="20% - Dekorfärg6 4 7 3" xfId="3633"/>
    <cellStyle name="20% - Dekorfärg6 4 7 3 2" xfId="3634"/>
    <cellStyle name="20% - Dekorfärg6 4 7 3 2 2" xfId="3635"/>
    <cellStyle name="20% - Dekorfärg6 4 7 3 3" xfId="3636"/>
    <cellStyle name="20% - Dekorfärg6 4 7 4" xfId="3637"/>
    <cellStyle name="20% - Dekorfärg6 4 7 4 2" xfId="3638"/>
    <cellStyle name="20% - Dekorfärg6 4 7 5" xfId="3639"/>
    <cellStyle name="20% - Dekorfärg6 4 8" xfId="3640"/>
    <cellStyle name="20% - Dekorfärg6 4 8 2" xfId="3641"/>
    <cellStyle name="20% - Dekorfärg6 4 8 2 2" xfId="3642"/>
    <cellStyle name="20% - Dekorfärg6 4 8 2 2 2" xfId="3643"/>
    <cellStyle name="20% - Dekorfärg6 4 8 2 2 2 2" xfId="3644"/>
    <cellStyle name="20% - Dekorfärg6 4 8 2 2 3" xfId="3645"/>
    <cellStyle name="20% - Dekorfärg6 4 8 2 3" xfId="3646"/>
    <cellStyle name="20% - Dekorfärg6 4 8 2 3 2" xfId="3647"/>
    <cellStyle name="20% - Dekorfärg6 4 8 2 4" xfId="3648"/>
    <cellStyle name="20% - Dekorfärg6 4 8 3" xfId="3649"/>
    <cellStyle name="20% - Dekorfärg6 4 8 3 2" xfId="3650"/>
    <cellStyle name="20% - Dekorfärg6 4 8 3 2 2" xfId="3651"/>
    <cellStyle name="20% - Dekorfärg6 4 8 3 3" xfId="3652"/>
    <cellStyle name="20% - Dekorfärg6 4 8 4" xfId="3653"/>
    <cellStyle name="20% - Dekorfärg6 4 8 4 2" xfId="3654"/>
    <cellStyle name="20% - Dekorfärg6 4 8 5" xfId="3655"/>
    <cellStyle name="20% - Dekorfärg6 4 9" xfId="3656"/>
    <cellStyle name="20% - Dekorfärg6 4 9 2" xfId="3657"/>
    <cellStyle name="20% - Dekorfärg6 4 9 2 2" xfId="3658"/>
    <cellStyle name="20% - Dekorfärg6 4 9 2 2 2" xfId="3659"/>
    <cellStyle name="20% - Dekorfärg6 4 9 2 3" xfId="3660"/>
    <cellStyle name="20% - Dekorfärg6 4 9 3" xfId="3661"/>
    <cellStyle name="20% - Dekorfärg6 4 9 3 2" xfId="3662"/>
    <cellStyle name="20% - Dekorfärg6 4 9 4" xfId="3663"/>
    <cellStyle name="20% - Dekorfärg6 5" xfId="3664"/>
    <cellStyle name="20% - Dekorfärg6 6" xfId="3665"/>
    <cellStyle name="20% - Dekorfärg6 6 2" xfId="3666"/>
    <cellStyle name="20% - Dekorfärg6 6 2 2" xfId="3667"/>
    <cellStyle name="20% - Dekorfärg6 6 2 2 2" xfId="3668"/>
    <cellStyle name="20% - Dekorfärg6 6 2 2 2 2" xfId="3669"/>
    <cellStyle name="20% - Dekorfärg6 6 2 2 2 2 2" xfId="3670"/>
    <cellStyle name="20% - Dekorfärg6 6 2 2 2 2 2 2" xfId="3671"/>
    <cellStyle name="20% - Dekorfärg6 6 2 2 2 2 3" xfId="3672"/>
    <cellStyle name="20% - Dekorfärg6 6 2 2 2 3" xfId="3673"/>
    <cellStyle name="20% - Dekorfärg6 6 2 2 2 3 2" xfId="3674"/>
    <cellStyle name="20% - Dekorfärg6 6 2 2 2 4" xfId="3675"/>
    <cellStyle name="20% - Dekorfärg6 6 2 2 3" xfId="3676"/>
    <cellStyle name="20% - Dekorfärg6 6 2 2 3 2" xfId="3677"/>
    <cellStyle name="20% - Dekorfärg6 6 2 2 3 2 2" xfId="3678"/>
    <cellStyle name="20% - Dekorfärg6 6 2 2 3 3" xfId="3679"/>
    <cellStyle name="20% - Dekorfärg6 6 2 2 4" xfId="3680"/>
    <cellStyle name="20% - Dekorfärg6 6 2 2 4 2" xfId="3681"/>
    <cellStyle name="20% - Dekorfärg6 6 2 2 5" xfId="3682"/>
    <cellStyle name="20% - Dekorfärg6 6 2 3" xfId="3683"/>
    <cellStyle name="20% - Dekorfärg6 6 2 3 2" xfId="3684"/>
    <cellStyle name="20% - Dekorfärg6 6 2 3 2 2" xfId="3685"/>
    <cellStyle name="20% - Dekorfärg6 6 2 3 2 2 2" xfId="3686"/>
    <cellStyle name="20% - Dekorfärg6 6 2 3 2 3" xfId="3687"/>
    <cellStyle name="20% - Dekorfärg6 6 2 3 3" xfId="3688"/>
    <cellStyle name="20% - Dekorfärg6 6 2 3 3 2" xfId="3689"/>
    <cellStyle name="20% - Dekorfärg6 6 2 3 4" xfId="3690"/>
    <cellStyle name="20% - Dekorfärg6 6 2 4" xfId="3691"/>
    <cellStyle name="20% - Dekorfärg6 6 2 4 2" xfId="3692"/>
    <cellStyle name="20% - Dekorfärg6 6 2 4 2 2" xfId="3693"/>
    <cellStyle name="20% - Dekorfärg6 6 2 4 3" xfId="3694"/>
    <cellStyle name="20% - Dekorfärg6 6 2 5" xfId="3695"/>
    <cellStyle name="20% - Dekorfärg6 6 2 5 2" xfId="3696"/>
    <cellStyle name="20% - Dekorfärg6 6 2 6" xfId="3697"/>
    <cellStyle name="20% - Dekorfärg6 6 3" xfId="3698"/>
    <cellStyle name="20% - Dekorfärg6 6 3 2" xfId="3699"/>
    <cellStyle name="20% - Dekorfärg6 6 3 2 2" xfId="3700"/>
    <cellStyle name="20% - Dekorfärg6 6 3 2 2 2" xfId="3701"/>
    <cellStyle name="20% - Dekorfärg6 6 3 2 2 2 2" xfId="3702"/>
    <cellStyle name="20% - Dekorfärg6 6 3 2 2 3" xfId="3703"/>
    <cellStyle name="20% - Dekorfärg6 6 3 2 3" xfId="3704"/>
    <cellStyle name="20% - Dekorfärg6 6 3 2 3 2" xfId="3705"/>
    <cellStyle name="20% - Dekorfärg6 6 3 2 4" xfId="3706"/>
    <cellStyle name="20% - Dekorfärg6 6 3 3" xfId="3707"/>
    <cellStyle name="20% - Dekorfärg6 6 3 3 2" xfId="3708"/>
    <cellStyle name="20% - Dekorfärg6 6 3 3 2 2" xfId="3709"/>
    <cellStyle name="20% - Dekorfärg6 6 3 3 3" xfId="3710"/>
    <cellStyle name="20% - Dekorfärg6 6 3 4" xfId="3711"/>
    <cellStyle name="20% - Dekorfärg6 6 3 4 2" xfId="3712"/>
    <cellStyle name="20% - Dekorfärg6 6 3 5" xfId="3713"/>
    <cellStyle name="20% - Dekorfärg6 6 4" xfId="3714"/>
    <cellStyle name="20% - Dekorfärg6 6 4 2" xfId="3715"/>
    <cellStyle name="20% - Dekorfärg6 6 4 2 2" xfId="3716"/>
    <cellStyle name="20% - Dekorfärg6 6 4 2 2 2" xfId="3717"/>
    <cellStyle name="20% - Dekorfärg6 6 4 2 3" xfId="3718"/>
    <cellStyle name="20% - Dekorfärg6 6 4 3" xfId="3719"/>
    <cellStyle name="20% - Dekorfärg6 6 4 3 2" xfId="3720"/>
    <cellStyle name="20% - Dekorfärg6 6 4 4" xfId="3721"/>
    <cellStyle name="20% - Dekorfärg6 6 5" xfId="3722"/>
    <cellStyle name="20% - Dekorfärg6 6 5 2" xfId="3723"/>
    <cellStyle name="20% - Dekorfärg6 6 5 2 2" xfId="3724"/>
    <cellStyle name="20% - Dekorfärg6 6 5 3" xfId="3725"/>
    <cellStyle name="20% - Dekorfärg6 6 6" xfId="3726"/>
    <cellStyle name="20% - Dekorfärg6 6 6 2" xfId="3727"/>
    <cellStyle name="20% - Dekorfärg6 6 7" xfId="3728"/>
    <cellStyle name="20% - Dekorfärg6 7" xfId="3729"/>
    <cellStyle name="20% - Dekorfärg6 8" xfId="3730"/>
    <cellStyle name="20% - Dekorfärg6 9" xfId="3731"/>
    <cellStyle name="20% - Dekorfärg6 9 2" xfId="3732"/>
    <cellStyle name="20% - Dekorfärg6 9 2 2" xfId="3733"/>
    <cellStyle name="20% - Dekorfärg6 9 2 2 2" xfId="3734"/>
    <cellStyle name="20% - Dekorfärg6 9 2 2 2 2" xfId="3735"/>
    <cellStyle name="20% - Dekorfärg6 9 2 2 3" xfId="3736"/>
    <cellStyle name="20% - Dekorfärg6 9 2 3" xfId="3737"/>
    <cellStyle name="20% - Dekorfärg6 9 2 3 2" xfId="3738"/>
    <cellStyle name="20% - Dekorfärg6 9 2 4" xfId="3739"/>
    <cellStyle name="20% - Dekorfärg6 9 3" xfId="3740"/>
    <cellStyle name="20% - Dekorfärg6 9 3 2" xfId="3741"/>
    <cellStyle name="20% - Dekorfärg6 9 3 2 2" xfId="3742"/>
    <cellStyle name="20% - Dekorfärg6 9 3 3" xfId="3743"/>
    <cellStyle name="20% - Dekorfärg6 9 4" xfId="3744"/>
    <cellStyle name="20% - Dekorfärg6 9 4 2" xfId="3745"/>
    <cellStyle name="20% - Dekorfärg6 9 5" xfId="3746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Dekorfärg1 10" xfId="3747"/>
    <cellStyle name="40% - Dekorfärg1 10 2" xfId="3748"/>
    <cellStyle name="40% - Dekorfärg1 10 2 2" xfId="3749"/>
    <cellStyle name="40% - Dekorfärg1 10 2 2 2" xfId="3750"/>
    <cellStyle name="40% - Dekorfärg1 10 2 2 2 2" xfId="3751"/>
    <cellStyle name="40% - Dekorfärg1 10 2 2 3" xfId="3752"/>
    <cellStyle name="40% - Dekorfärg1 10 2 3" xfId="3753"/>
    <cellStyle name="40% - Dekorfärg1 10 2 3 2" xfId="3754"/>
    <cellStyle name="40% - Dekorfärg1 10 2 4" xfId="3755"/>
    <cellStyle name="40% - Dekorfärg1 10 3" xfId="3756"/>
    <cellStyle name="40% - Dekorfärg1 10 3 2" xfId="3757"/>
    <cellStyle name="40% - Dekorfärg1 10 3 2 2" xfId="3758"/>
    <cellStyle name="40% - Dekorfärg1 10 3 3" xfId="3759"/>
    <cellStyle name="40% - Dekorfärg1 10 4" xfId="3760"/>
    <cellStyle name="40% - Dekorfärg1 10 4 2" xfId="3761"/>
    <cellStyle name="40% - Dekorfärg1 10 5" xfId="3762"/>
    <cellStyle name="40% - Dekorfärg1 11" xfId="3763"/>
    <cellStyle name="40% - Dekorfärg1 11 2" xfId="3764"/>
    <cellStyle name="40% - Dekorfärg1 11 2 2" xfId="3765"/>
    <cellStyle name="40% - Dekorfärg1 11 2 2 2" xfId="3766"/>
    <cellStyle name="40% - Dekorfärg1 11 2 2 2 2" xfId="3767"/>
    <cellStyle name="40% - Dekorfärg1 11 2 2 3" xfId="3768"/>
    <cellStyle name="40% - Dekorfärg1 11 2 3" xfId="3769"/>
    <cellStyle name="40% - Dekorfärg1 11 2 3 2" xfId="3770"/>
    <cellStyle name="40% - Dekorfärg1 11 2 4" xfId="3771"/>
    <cellStyle name="40% - Dekorfärg1 11 3" xfId="3772"/>
    <cellStyle name="40% - Dekorfärg1 11 3 2" xfId="3773"/>
    <cellStyle name="40% - Dekorfärg1 11 3 2 2" xfId="3774"/>
    <cellStyle name="40% - Dekorfärg1 11 3 3" xfId="3775"/>
    <cellStyle name="40% - Dekorfärg1 11 4" xfId="3776"/>
    <cellStyle name="40% - Dekorfärg1 11 4 2" xfId="3777"/>
    <cellStyle name="40% - Dekorfärg1 11 5" xfId="3778"/>
    <cellStyle name="40% - Dekorfärg1 11 6" xfId="9258"/>
    <cellStyle name="40% - Dekorfärg1 12" xfId="3779"/>
    <cellStyle name="40% - Dekorfärg1 12 2" xfId="3780"/>
    <cellStyle name="40% - Dekorfärg1 12 2 2" xfId="3781"/>
    <cellStyle name="40% - Dekorfärg1 12 2 2 2" xfId="3782"/>
    <cellStyle name="40% - Dekorfärg1 12 2 2 2 2" xfId="3783"/>
    <cellStyle name="40% - Dekorfärg1 12 2 2 3" xfId="3784"/>
    <cellStyle name="40% - Dekorfärg1 12 2 3" xfId="3785"/>
    <cellStyle name="40% - Dekorfärg1 12 2 3 2" xfId="3786"/>
    <cellStyle name="40% - Dekorfärg1 12 2 4" xfId="3787"/>
    <cellStyle name="40% - Dekorfärg1 12 3" xfId="3788"/>
    <cellStyle name="40% - Dekorfärg1 12 3 2" xfId="3789"/>
    <cellStyle name="40% - Dekorfärg1 12 3 2 2" xfId="3790"/>
    <cellStyle name="40% - Dekorfärg1 12 3 3" xfId="3791"/>
    <cellStyle name="40% - Dekorfärg1 12 4" xfId="3792"/>
    <cellStyle name="40% - Dekorfärg1 12 4 2" xfId="3793"/>
    <cellStyle name="40% - Dekorfärg1 12 5" xfId="3794"/>
    <cellStyle name="40% - Dekorfärg1 13" xfId="3795"/>
    <cellStyle name="40% - Dekorfärg1 13 2" xfId="3796"/>
    <cellStyle name="40% - Dekorfärg1 13 2 2" xfId="3797"/>
    <cellStyle name="40% - Dekorfärg1 13 2 2 2" xfId="3798"/>
    <cellStyle name="40% - Dekorfärg1 13 2 2 2 2" xfId="3799"/>
    <cellStyle name="40% - Dekorfärg1 13 2 2 3" xfId="3800"/>
    <cellStyle name="40% - Dekorfärg1 13 2 3" xfId="3801"/>
    <cellStyle name="40% - Dekorfärg1 13 2 3 2" xfId="3802"/>
    <cellStyle name="40% - Dekorfärg1 13 2 4" xfId="3803"/>
    <cellStyle name="40% - Dekorfärg1 13 3" xfId="3804"/>
    <cellStyle name="40% - Dekorfärg1 13 3 2" xfId="3805"/>
    <cellStyle name="40% - Dekorfärg1 13 3 2 2" xfId="3806"/>
    <cellStyle name="40% - Dekorfärg1 13 3 3" xfId="3807"/>
    <cellStyle name="40% - Dekorfärg1 13 4" xfId="3808"/>
    <cellStyle name="40% - Dekorfärg1 13 4 2" xfId="3809"/>
    <cellStyle name="40% - Dekorfärg1 13 5" xfId="3810"/>
    <cellStyle name="40% - Dekorfärg1 14" xfId="3811"/>
    <cellStyle name="40% - Dekorfärg1 15" xfId="3812"/>
    <cellStyle name="40% - Dekorfärg1 15 2" xfId="3813"/>
    <cellStyle name="40% - Dekorfärg1 15 2 2" xfId="3814"/>
    <cellStyle name="40% - Dekorfärg1 15 3" xfId="3815"/>
    <cellStyle name="40% - Dekorfärg1 16" xfId="3816"/>
    <cellStyle name="40% - Dekorfärg1 17" xfId="3817"/>
    <cellStyle name="40% - Dekorfärg1 18" xfId="3818"/>
    <cellStyle name="40% - Dekorfärg1 18 2" xfId="3819"/>
    <cellStyle name="40% - Dekorfärg1 19" xfId="3820"/>
    <cellStyle name="40% - Dekorfärg1 2" xfId="36"/>
    <cellStyle name="40% - Dekorfärg1 2 2" xfId="3821"/>
    <cellStyle name="40% - Dekorfärg1 2 2 10" xfId="3822"/>
    <cellStyle name="40% - Dekorfärg1 2 2 10 2" xfId="3823"/>
    <cellStyle name="40% - Dekorfärg1 2 2 10 2 2" xfId="3824"/>
    <cellStyle name="40% - Dekorfärg1 2 2 10 3" xfId="3825"/>
    <cellStyle name="40% - Dekorfärg1 2 2 11" xfId="3826"/>
    <cellStyle name="40% - Dekorfärg1 2 2 11 2" xfId="3827"/>
    <cellStyle name="40% - Dekorfärg1 2 2 12" xfId="3828"/>
    <cellStyle name="40% - Dekorfärg1 2 2 12 2" xfId="3829"/>
    <cellStyle name="40% - Dekorfärg1 2 2 13" xfId="3830"/>
    <cellStyle name="40% - Dekorfärg1 2 2 14" xfId="3831"/>
    <cellStyle name="40% - Dekorfärg1 2 2 2" xfId="3832"/>
    <cellStyle name="40% - Dekorfärg1 2 2 2 2" xfId="3833"/>
    <cellStyle name="40% - Dekorfärg1 2 2 2 2 2" xfId="3834"/>
    <cellStyle name="40% - Dekorfärg1 2 2 2 2 2 2" xfId="3835"/>
    <cellStyle name="40% - Dekorfärg1 2 2 2 2 2 2 2" xfId="3836"/>
    <cellStyle name="40% - Dekorfärg1 2 2 2 2 2 2 2 2" xfId="3837"/>
    <cellStyle name="40% - Dekorfärg1 2 2 2 2 2 2 3" xfId="3838"/>
    <cellStyle name="40% - Dekorfärg1 2 2 2 2 2 3" xfId="3839"/>
    <cellStyle name="40% - Dekorfärg1 2 2 2 2 2 3 2" xfId="3840"/>
    <cellStyle name="40% - Dekorfärg1 2 2 2 2 2 4" xfId="3841"/>
    <cellStyle name="40% - Dekorfärg1 2 2 2 2 3" xfId="3842"/>
    <cellStyle name="40% - Dekorfärg1 2 2 2 2 3 2" xfId="3843"/>
    <cellStyle name="40% - Dekorfärg1 2 2 2 2 3 2 2" xfId="3844"/>
    <cellStyle name="40% - Dekorfärg1 2 2 2 2 3 3" xfId="3845"/>
    <cellStyle name="40% - Dekorfärg1 2 2 2 2 4" xfId="3846"/>
    <cellStyle name="40% - Dekorfärg1 2 2 2 2 4 2" xfId="3847"/>
    <cellStyle name="40% - Dekorfärg1 2 2 2 2 5" xfId="3848"/>
    <cellStyle name="40% - Dekorfärg1 2 2 2 3" xfId="3849"/>
    <cellStyle name="40% - Dekorfärg1 2 2 2 3 2" xfId="3850"/>
    <cellStyle name="40% - Dekorfärg1 2 2 2 3 2 2" xfId="3851"/>
    <cellStyle name="40% - Dekorfärg1 2 2 2 3 2 2 2" xfId="3852"/>
    <cellStyle name="40% - Dekorfärg1 2 2 2 3 2 3" xfId="3853"/>
    <cellStyle name="40% - Dekorfärg1 2 2 2 3 3" xfId="3854"/>
    <cellStyle name="40% - Dekorfärg1 2 2 2 3 3 2" xfId="3855"/>
    <cellStyle name="40% - Dekorfärg1 2 2 2 3 4" xfId="3856"/>
    <cellStyle name="40% - Dekorfärg1 2 2 2 4" xfId="3857"/>
    <cellStyle name="40% - Dekorfärg1 2 2 2 4 2" xfId="3858"/>
    <cellStyle name="40% - Dekorfärg1 2 2 2 4 2 2" xfId="3859"/>
    <cellStyle name="40% - Dekorfärg1 2 2 2 4 3" xfId="3860"/>
    <cellStyle name="40% - Dekorfärg1 2 2 2 5" xfId="3861"/>
    <cellStyle name="40% - Dekorfärg1 2 2 2 5 2" xfId="3862"/>
    <cellStyle name="40% - Dekorfärg1 2 2 2 6" xfId="3863"/>
    <cellStyle name="40% - Dekorfärg1 2 2 3" xfId="3864"/>
    <cellStyle name="40% - Dekorfärg1 2 2 3 2" xfId="3865"/>
    <cellStyle name="40% - Dekorfärg1 2 2 3 2 2" xfId="3866"/>
    <cellStyle name="40% - Dekorfärg1 2 2 3 2 2 2" xfId="3867"/>
    <cellStyle name="40% - Dekorfärg1 2 2 3 2 2 2 2" xfId="3868"/>
    <cellStyle name="40% - Dekorfärg1 2 2 3 2 2 3" xfId="3869"/>
    <cellStyle name="40% - Dekorfärg1 2 2 3 2 3" xfId="3870"/>
    <cellStyle name="40% - Dekorfärg1 2 2 3 2 3 2" xfId="3871"/>
    <cellStyle name="40% - Dekorfärg1 2 2 3 2 4" xfId="3872"/>
    <cellStyle name="40% - Dekorfärg1 2 2 3 3" xfId="3873"/>
    <cellStyle name="40% - Dekorfärg1 2 2 3 3 2" xfId="3874"/>
    <cellStyle name="40% - Dekorfärg1 2 2 3 3 2 2" xfId="3875"/>
    <cellStyle name="40% - Dekorfärg1 2 2 3 3 3" xfId="3876"/>
    <cellStyle name="40% - Dekorfärg1 2 2 3 4" xfId="3877"/>
    <cellStyle name="40% - Dekorfärg1 2 2 3 4 2" xfId="3878"/>
    <cellStyle name="40% - Dekorfärg1 2 2 3 5" xfId="3879"/>
    <cellStyle name="40% - Dekorfärg1 2 2 4" xfId="3880"/>
    <cellStyle name="40% - Dekorfärg1 2 2 4 2" xfId="3881"/>
    <cellStyle name="40% - Dekorfärg1 2 2 4 2 2" xfId="3882"/>
    <cellStyle name="40% - Dekorfärg1 2 2 4 2 2 2" xfId="3883"/>
    <cellStyle name="40% - Dekorfärg1 2 2 4 2 2 2 2" xfId="3884"/>
    <cellStyle name="40% - Dekorfärg1 2 2 4 2 2 3" xfId="3885"/>
    <cellStyle name="40% - Dekorfärg1 2 2 4 2 3" xfId="3886"/>
    <cellStyle name="40% - Dekorfärg1 2 2 4 2 3 2" xfId="3887"/>
    <cellStyle name="40% - Dekorfärg1 2 2 4 2 4" xfId="3888"/>
    <cellStyle name="40% - Dekorfärg1 2 2 4 3" xfId="3889"/>
    <cellStyle name="40% - Dekorfärg1 2 2 4 3 2" xfId="3890"/>
    <cellStyle name="40% - Dekorfärg1 2 2 4 3 2 2" xfId="3891"/>
    <cellStyle name="40% - Dekorfärg1 2 2 4 3 3" xfId="3892"/>
    <cellStyle name="40% - Dekorfärg1 2 2 4 4" xfId="3893"/>
    <cellStyle name="40% - Dekorfärg1 2 2 4 4 2" xfId="3894"/>
    <cellStyle name="40% - Dekorfärg1 2 2 4 5" xfId="3895"/>
    <cellStyle name="40% - Dekorfärg1 2 2 5" xfId="3896"/>
    <cellStyle name="40% - Dekorfärg1 2 2 5 2" xfId="3897"/>
    <cellStyle name="40% - Dekorfärg1 2 2 5 2 2" xfId="3898"/>
    <cellStyle name="40% - Dekorfärg1 2 2 5 2 2 2" xfId="3899"/>
    <cellStyle name="40% - Dekorfärg1 2 2 5 2 2 2 2" xfId="3900"/>
    <cellStyle name="40% - Dekorfärg1 2 2 5 2 2 3" xfId="3901"/>
    <cellStyle name="40% - Dekorfärg1 2 2 5 2 3" xfId="3902"/>
    <cellStyle name="40% - Dekorfärg1 2 2 5 2 3 2" xfId="3903"/>
    <cellStyle name="40% - Dekorfärg1 2 2 5 2 4" xfId="3904"/>
    <cellStyle name="40% - Dekorfärg1 2 2 5 3" xfId="3905"/>
    <cellStyle name="40% - Dekorfärg1 2 2 5 3 2" xfId="3906"/>
    <cellStyle name="40% - Dekorfärg1 2 2 5 3 2 2" xfId="3907"/>
    <cellStyle name="40% - Dekorfärg1 2 2 5 3 3" xfId="3908"/>
    <cellStyle name="40% - Dekorfärg1 2 2 5 4" xfId="3909"/>
    <cellStyle name="40% - Dekorfärg1 2 2 5 4 2" xfId="3910"/>
    <cellStyle name="40% - Dekorfärg1 2 2 5 5" xfId="3911"/>
    <cellStyle name="40% - Dekorfärg1 2 2 6" xfId="3912"/>
    <cellStyle name="40% - Dekorfärg1 2 2 6 2" xfId="3913"/>
    <cellStyle name="40% - Dekorfärg1 2 2 6 2 2" xfId="3914"/>
    <cellStyle name="40% - Dekorfärg1 2 2 6 2 2 2" xfId="3915"/>
    <cellStyle name="40% - Dekorfärg1 2 2 6 2 2 2 2" xfId="3916"/>
    <cellStyle name="40% - Dekorfärg1 2 2 6 2 2 3" xfId="3917"/>
    <cellStyle name="40% - Dekorfärg1 2 2 6 2 3" xfId="3918"/>
    <cellStyle name="40% - Dekorfärg1 2 2 6 2 3 2" xfId="3919"/>
    <cellStyle name="40% - Dekorfärg1 2 2 6 2 4" xfId="3920"/>
    <cellStyle name="40% - Dekorfärg1 2 2 6 3" xfId="3921"/>
    <cellStyle name="40% - Dekorfärg1 2 2 6 3 2" xfId="3922"/>
    <cellStyle name="40% - Dekorfärg1 2 2 6 3 2 2" xfId="3923"/>
    <cellStyle name="40% - Dekorfärg1 2 2 6 3 3" xfId="3924"/>
    <cellStyle name="40% - Dekorfärg1 2 2 6 4" xfId="3925"/>
    <cellStyle name="40% - Dekorfärg1 2 2 6 4 2" xfId="3926"/>
    <cellStyle name="40% - Dekorfärg1 2 2 6 5" xfId="3927"/>
    <cellStyle name="40% - Dekorfärg1 2 2 7" xfId="3928"/>
    <cellStyle name="40% - Dekorfärg1 2 2 7 2" xfId="3929"/>
    <cellStyle name="40% - Dekorfärg1 2 2 7 2 2" xfId="3930"/>
    <cellStyle name="40% - Dekorfärg1 2 2 7 2 2 2" xfId="3931"/>
    <cellStyle name="40% - Dekorfärg1 2 2 7 2 2 2 2" xfId="3932"/>
    <cellStyle name="40% - Dekorfärg1 2 2 7 2 2 3" xfId="3933"/>
    <cellStyle name="40% - Dekorfärg1 2 2 7 2 3" xfId="3934"/>
    <cellStyle name="40% - Dekorfärg1 2 2 7 2 3 2" xfId="3935"/>
    <cellStyle name="40% - Dekorfärg1 2 2 7 2 4" xfId="3936"/>
    <cellStyle name="40% - Dekorfärg1 2 2 7 3" xfId="3937"/>
    <cellStyle name="40% - Dekorfärg1 2 2 7 3 2" xfId="3938"/>
    <cellStyle name="40% - Dekorfärg1 2 2 7 3 2 2" xfId="3939"/>
    <cellStyle name="40% - Dekorfärg1 2 2 7 3 3" xfId="3940"/>
    <cellStyle name="40% - Dekorfärg1 2 2 7 4" xfId="3941"/>
    <cellStyle name="40% - Dekorfärg1 2 2 7 4 2" xfId="3942"/>
    <cellStyle name="40% - Dekorfärg1 2 2 7 5" xfId="3943"/>
    <cellStyle name="40% - Dekorfärg1 2 2 8" xfId="3944"/>
    <cellStyle name="40% - Dekorfärg1 2 2 8 2" xfId="3945"/>
    <cellStyle name="40% - Dekorfärg1 2 2 8 2 2" xfId="3946"/>
    <cellStyle name="40% - Dekorfärg1 2 2 8 2 2 2" xfId="3947"/>
    <cellStyle name="40% - Dekorfärg1 2 2 8 2 2 2 2" xfId="3948"/>
    <cellStyle name="40% - Dekorfärg1 2 2 8 2 2 3" xfId="3949"/>
    <cellStyle name="40% - Dekorfärg1 2 2 8 2 3" xfId="3950"/>
    <cellStyle name="40% - Dekorfärg1 2 2 8 2 3 2" xfId="3951"/>
    <cellStyle name="40% - Dekorfärg1 2 2 8 2 4" xfId="3952"/>
    <cellStyle name="40% - Dekorfärg1 2 2 8 3" xfId="3953"/>
    <cellStyle name="40% - Dekorfärg1 2 2 8 3 2" xfId="3954"/>
    <cellStyle name="40% - Dekorfärg1 2 2 8 3 2 2" xfId="3955"/>
    <cellStyle name="40% - Dekorfärg1 2 2 8 3 3" xfId="3956"/>
    <cellStyle name="40% - Dekorfärg1 2 2 8 4" xfId="3957"/>
    <cellStyle name="40% - Dekorfärg1 2 2 8 4 2" xfId="3958"/>
    <cellStyle name="40% - Dekorfärg1 2 2 8 5" xfId="3959"/>
    <cellStyle name="40% - Dekorfärg1 2 2 9" xfId="3960"/>
    <cellStyle name="40% - Dekorfärg1 2 2 9 2" xfId="3961"/>
    <cellStyle name="40% - Dekorfärg1 2 2 9 2 2" xfId="3962"/>
    <cellStyle name="40% - Dekorfärg1 2 2 9 2 2 2" xfId="3963"/>
    <cellStyle name="40% - Dekorfärg1 2 2 9 2 3" xfId="3964"/>
    <cellStyle name="40% - Dekorfärg1 2 2 9 3" xfId="3965"/>
    <cellStyle name="40% - Dekorfärg1 2 2 9 3 2" xfId="3966"/>
    <cellStyle name="40% - Dekorfärg1 2 2 9 4" xfId="3967"/>
    <cellStyle name="40% - Dekorfärg1 2 3" xfId="3968"/>
    <cellStyle name="40% - Dekorfärg1 2 4" xfId="3969"/>
    <cellStyle name="40% - Dekorfärg1 2 5" xfId="3970"/>
    <cellStyle name="40% - Dekorfärg1 20" xfId="3971"/>
    <cellStyle name="40% - Dekorfärg1 21" xfId="3972"/>
    <cellStyle name="40% - Dekorfärg1 3" xfId="3973"/>
    <cellStyle name="40% - Dekorfärg1 3 10" xfId="3974"/>
    <cellStyle name="40% - Dekorfärg1 3 2" xfId="3975"/>
    <cellStyle name="40% - Dekorfärg1 3 2 2" xfId="3976"/>
    <cellStyle name="40% - Dekorfärg1 3 2 2 2" xfId="3977"/>
    <cellStyle name="40% - Dekorfärg1 3 2 2 2 2" xfId="3978"/>
    <cellStyle name="40% - Dekorfärg1 3 2 2 2 2 2" xfId="3979"/>
    <cellStyle name="40% - Dekorfärg1 3 2 2 2 2 2 2" xfId="3980"/>
    <cellStyle name="40% - Dekorfärg1 3 2 2 2 2 2 2 2" xfId="3981"/>
    <cellStyle name="40% - Dekorfärg1 3 2 2 2 2 2 3" xfId="3982"/>
    <cellStyle name="40% - Dekorfärg1 3 2 2 2 2 3" xfId="3983"/>
    <cellStyle name="40% - Dekorfärg1 3 2 2 2 2 3 2" xfId="3984"/>
    <cellStyle name="40% - Dekorfärg1 3 2 2 2 2 4" xfId="3985"/>
    <cellStyle name="40% - Dekorfärg1 3 2 2 2 3" xfId="3986"/>
    <cellStyle name="40% - Dekorfärg1 3 2 2 2 3 2" xfId="3987"/>
    <cellStyle name="40% - Dekorfärg1 3 2 2 2 3 2 2" xfId="3988"/>
    <cellStyle name="40% - Dekorfärg1 3 2 2 2 3 3" xfId="3989"/>
    <cellStyle name="40% - Dekorfärg1 3 2 2 2 4" xfId="3990"/>
    <cellStyle name="40% - Dekorfärg1 3 2 2 2 4 2" xfId="3991"/>
    <cellStyle name="40% - Dekorfärg1 3 2 2 2 5" xfId="3992"/>
    <cellStyle name="40% - Dekorfärg1 3 2 2 3" xfId="3993"/>
    <cellStyle name="40% - Dekorfärg1 3 2 2 3 2" xfId="3994"/>
    <cellStyle name="40% - Dekorfärg1 3 2 2 3 2 2" xfId="3995"/>
    <cellStyle name="40% - Dekorfärg1 3 2 2 3 2 2 2" xfId="3996"/>
    <cellStyle name="40% - Dekorfärg1 3 2 2 3 2 3" xfId="3997"/>
    <cellStyle name="40% - Dekorfärg1 3 2 2 3 3" xfId="3998"/>
    <cellStyle name="40% - Dekorfärg1 3 2 2 3 3 2" xfId="3999"/>
    <cellStyle name="40% - Dekorfärg1 3 2 2 3 4" xfId="4000"/>
    <cellStyle name="40% - Dekorfärg1 3 2 2 4" xfId="4001"/>
    <cellStyle name="40% - Dekorfärg1 3 2 2 4 2" xfId="4002"/>
    <cellStyle name="40% - Dekorfärg1 3 2 2 4 2 2" xfId="4003"/>
    <cellStyle name="40% - Dekorfärg1 3 2 2 4 3" xfId="4004"/>
    <cellStyle name="40% - Dekorfärg1 3 2 2 5" xfId="4005"/>
    <cellStyle name="40% - Dekorfärg1 3 2 2 5 2" xfId="4006"/>
    <cellStyle name="40% - Dekorfärg1 3 2 2 6" xfId="4007"/>
    <cellStyle name="40% - Dekorfärg1 3 2 3" xfId="4008"/>
    <cellStyle name="40% - Dekorfärg1 3 2 3 2" xfId="4009"/>
    <cellStyle name="40% - Dekorfärg1 3 2 3 2 2" xfId="4010"/>
    <cellStyle name="40% - Dekorfärg1 3 2 3 2 2 2" xfId="4011"/>
    <cellStyle name="40% - Dekorfärg1 3 2 3 2 2 2 2" xfId="4012"/>
    <cellStyle name="40% - Dekorfärg1 3 2 3 2 2 3" xfId="4013"/>
    <cellStyle name="40% - Dekorfärg1 3 2 3 2 3" xfId="4014"/>
    <cellStyle name="40% - Dekorfärg1 3 2 3 2 3 2" xfId="4015"/>
    <cellStyle name="40% - Dekorfärg1 3 2 3 2 4" xfId="4016"/>
    <cellStyle name="40% - Dekorfärg1 3 2 3 3" xfId="4017"/>
    <cellStyle name="40% - Dekorfärg1 3 2 3 3 2" xfId="4018"/>
    <cellStyle name="40% - Dekorfärg1 3 2 3 3 2 2" xfId="4019"/>
    <cellStyle name="40% - Dekorfärg1 3 2 3 3 3" xfId="4020"/>
    <cellStyle name="40% - Dekorfärg1 3 2 3 4" xfId="4021"/>
    <cellStyle name="40% - Dekorfärg1 3 2 3 4 2" xfId="4022"/>
    <cellStyle name="40% - Dekorfärg1 3 2 3 5" xfId="4023"/>
    <cellStyle name="40% - Dekorfärg1 3 2 4" xfId="4024"/>
    <cellStyle name="40% - Dekorfärg1 3 2 4 2" xfId="4025"/>
    <cellStyle name="40% - Dekorfärg1 3 2 4 2 2" xfId="4026"/>
    <cellStyle name="40% - Dekorfärg1 3 2 4 2 2 2" xfId="4027"/>
    <cellStyle name="40% - Dekorfärg1 3 2 4 2 3" xfId="4028"/>
    <cellStyle name="40% - Dekorfärg1 3 2 4 3" xfId="4029"/>
    <cellStyle name="40% - Dekorfärg1 3 2 4 3 2" xfId="4030"/>
    <cellStyle name="40% - Dekorfärg1 3 2 4 4" xfId="4031"/>
    <cellStyle name="40% - Dekorfärg1 3 2 5" xfId="4032"/>
    <cellStyle name="40% - Dekorfärg1 3 2 5 2" xfId="4033"/>
    <cellStyle name="40% - Dekorfärg1 3 2 5 2 2" xfId="4034"/>
    <cellStyle name="40% - Dekorfärg1 3 2 5 3" xfId="4035"/>
    <cellStyle name="40% - Dekorfärg1 3 2 6" xfId="4036"/>
    <cellStyle name="40% - Dekorfärg1 3 2 6 2" xfId="4037"/>
    <cellStyle name="40% - Dekorfärg1 3 2 7" xfId="4038"/>
    <cellStyle name="40% - Dekorfärg1 3 3" xfId="4039"/>
    <cellStyle name="40% - Dekorfärg1 3 3 2" xfId="4040"/>
    <cellStyle name="40% - Dekorfärg1 3 3 2 2" xfId="4041"/>
    <cellStyle name="40% - Dekorfärg1 3 3 2 2 2" xfId="4042"/>
    <cellStyle name="40% - Dekorfärg1 3 3 2 2 2 2" xfId="4043"/>
    <cellStyle name="40% - Dekorfärg1 3 3 2 2 3" xfId="4044"/>
    <cellStyle name="40% - Dekorfärg1 3 3 2 3" xfId="4045"/>
    <cellStyle name="40% - Dekorfärg1 3 3 2 3 2" xfId="4046"/>
    <cellStyle name="40% - Dekorfärg1 3 3 2 4" xfId="4047"/>
    <cellStyle name="40% - Dekorfärg1 3 3 3" xfId="4048"/>
    <cellStyle name="40% - Dekorfärg1 3 3 3 2" xfId="4049"/>
    <cellStyle name="40% - Dekorfärg1 3 3 3 2 2" xfId="4050"/>
    <cellStyle name="40% - Dekorfärg1 3 3 3 3" xfId="4051"/>
    <cellStyle name="40% - Dekorfärg1 3 3 4" xfId="4052"/>
    <cellStyle name="40% - Dekorfärg1 3 3 4 2" xfId="4053"/>
    <cellStyle name="40% - Dekorfärg1 3 3 5" xfId="4054"/>
    <cellStyle name="40% - Dekorfärg1 3 4" xfId="4055"/>
    <cellStyle name="40% - Dekorfärg1 3 4 2" xfId="4056"/>
    <cellStyle name="40% - Dekorfärg1 3 4 2 2" xfId="4057"/>
    <cellStyle name="40% - Dekorfärg1 3 4 2 2 2" xfId="4058"/>
    <cellStyle name="40% - Dekorfärg1 3 4 2 2 2 2" xfId="4059"/>
    <cellStyle name="40% - Dekorfärg1 3 4 2 2 3" xfId="4060"/>
    <cellStyle name="40% - Dekorfärg1 3 4 2 3" xfId="4061"/>
    <cellStyle name="40% - Dekorfärg1 3 4 2 3 2" xfId="4062"/>
    <cellStyle name="40% - Dekorfärg1 3 4 2 4" xfId="4063"/>
    <cellStyle name="40% - Dekorfärg1 3 4 3" xfId="4064"/>
    <cellStyle name="40% - Dekorfärg1 3 4 3 2" xfId="4065"/>
    <cellStyle name="40% - Dekorfärg1 3 4 3 2 2" xfId="4066"/>
    <cellStyle name="40% - Dekorfärg1 3 4 3 3" xfId="4067"/>
    <cellStyle name="40% - Dekorfärg1 3 4 4" xfId="4068"/>
    <cellStyle name="40% - Dekorfärg1 3 4 4 2" xfId="4069"/>
    <cellStyle name="40% - Dekorfärg1 3 4 5" xfId="4070"/>
    <cellStyle name="40% - Dekorfärg1 3 5" xfId="4071"/>
    <cellStyle name="40% - Dekorfärg1 3 5 2" xfId="4072"/>
    <cellStyle name="40% - Dekorfärg1 3 5 2 2" xfId="4073"/>
    <cellStyle name="40% - Dekorfärg1 3 5 2 2 2" xfId="4074"/>
    <cellStyle name="40% - Dekorfärg1 3 5 2 2 2 2" xfId="4075"/>
    <cellStyle name="40% - Dekorfärg1 3 5 2 2 3" xfId="4076"/>
    <cellStyle name="40% - Dekorfärg1 3 5 2 3" xfId="4077"/>
    <cellStyle name="40% - Dekorfärg1 3 5 2 3 2" xfId="4078"/>
    <cellStyle name="40% - Dekorfärg1 3 5 2 4" xfId="4079"/>
    <cellStyle name="40% - Dekorfärg1 3 5 3" xfId="4080"/>
    <cellStyle name="40% - Dekorfärg1 3 5 3 2" xfId="4081"/>
    <cellStyle name="40% - Dekorfärg1 3 5 3 2 2" xfId="4082"/>
    <cellStyle name="40% - Dekorfärg1 3 5 3 3" xfId="4083"/>
    <cellStyle name="40% - Dekorfärg1 3 5 4" xfId="4084"/>
    <cellStyle name="40% - Dekorfärg1 3 5 4 2" xfId="4085"/>
    <cellStyle name="40% - Dekorfärg1 3 5 5" xfId="4086"/>
    <cellStyle name="40% - Dekorfärg1 3 6" xfId="4087"/>
    <cellStyle name="40% - Dekorfärg1 3 6 2" xfId="4088"/>
    <cellStyle name="40% - Dekorfärg1 3 6 2 2" xfId="4089"/>
    <cellStyle name="40% - Dekorfärg1 3 6 2 2 2" xfId="4090"/>
    <cellStyle name="40% - Dekorfärg1 3 6 2 2 2 2" xfId="4091"/>
    <cellStyle name="40% - Dekorfärg1 3 6 2 2 3" xfId="4092"/>
    <cellStyle name="40% - Dekorfärg1 3 6 2 3" xfId="4093"/>
    <cellStyle name="40% - Dekorfärg1 3 6 2 3 2" xfId="4094"/>
    <cellStyle name="40% - Dekorfärg1 3 6 2 4" xfId="4095"/>
    <cellStyle name="40% - Dekorfärg1 3 6 3" xfId="4096"/>
    <cellStyle name="40% - Dekorfärg1 3 6 3 2" xfId="4097"/>
    <cellStyle name="40% - Dekorfärg1 3 6 3 2 2" xfId="4098"/>
    <cellStyle name="40% - Dekorfärg1 3 6 3 3" xfId="4099"/>
    <cellStyle name="40% - Dekorfärg1 3 6 4" xfId="4100"/>
    <cellStyle name="40% - Dekorfärg1 3 6 4 2" xfId="4101"/>
    <cellStyle name="40% - Dekorfärg1 3 6 5" xfId="4102"/>
    <cellStyle name="40% - Dekorfärg1 3 7" xfId="4103"/>
    <cellStyle name="40% - Dekorfärg1 3 7 2" xfId="4104"/>
    <cellStyle name="40% - Dekorfärg1 3 7 2 2" xfId="4105"/>
    <cellStyle name="40% - Dekorfärg1 3 7 2 2 2" xfId="4106"/>
    <cellStyle name="40% - Dekorfärg1 3 7 2 2 2 2" xfId="4107"/>
    <cellStyle name="40% - Dekorfärg1 3 7 2 2 3" xfId="4108"/>
    <cellStyle name="40% - Dekorfärg1 3 7 2 3" xfId="4109"/>
    <cellStyle name="40% - Dekorfärg1 3 7 2 3 2" xfId="4110"/>
    <cellStyle name="40% - Dekorfärg1 3 7 2 4" xfId="4111"/>
    <cellStyle name="40% - Dekorfärg1 3 7 3" xfId="4112"/>
    <cellStyle name="40% - Dekorfärg1 3 7 3 2" xfId="4113"/>
    <cellStyle name="40% - Dekorfärg1 3 7 3 2 2" xfId="4114"/>
    <cellStyle name="40% - Dekorfärg1 3 7 3 3" xfId="4115"/>
    <cellStyle name="40% - Dekorfärg1 3 7 4" xfId="4116"/>
    <cellStyle name="40% - Dekorfärg1 3 7 4 2" xfId="4117"/>
    <cellStyle name="40% - Dekorfärg1 3 7 5" xfId="4118"/>
    <cellStyle name="40% - Dekorfärg1 3 8" xfId="4119"/>
    <cellStyle name="40% - Dekorfärg1 3 8 2" xfId="4120"/>
    <cellStyle name="40% - Dekorfärg1 3 8 2 2" xfId="4121"/>
    <cellStyle name="40% - Dekorfärg1 3 8 3" xfId="4122"/>
    <cellStyle name="40% - Dekorfärg1 3 9" xfId="4123"/>
    <cellStyle name="40% - Dekorfärg1 3 9 2" xfId="4124"/>
    <cellStyle name="40% - Dekorfärg1 4" xfId="4125"/>
    <cellStyle name="40% - Dekorfärg1 4 10" xfId="4126"/>
    <cellStyle name="40% - Dekorfärg1 4 10 2" xfId="4127"/>
    <cellStyle name="40% - Dekorfärg1 4 10 2 2" xfId="4128"/>
    <cellStyle name="40% - Dekorfärg1 4 10 3" xfId="4129"/>
    <cellStyle name="40% - Dekorfärg1 4 11" xfId="4130"/>
    <cellStyle name="40% - Dekorfärg1 4 11 2" xfId="4131"/>
    <cellStyle name="40% - Dekorfärg1 4 12" xfId="4132"/>
    <cellStyle name="40% - Dekorfärg1 4 12 2" xfId="4133"/>
    <cellStyle name="40% - Dekorfärg1 4 13" xfId="4134"/>
    <cellStyle name="40% - Dekorfärg1 4 14" xfId="4135"/>
    <cellStyle name="40% - Dekorfärg1 4 2" xfId="4136"/>
    <cellStyle name="40% - Dekorfärg1 4 2 2" xfId="4137"/>
    <cellStyle name="40% - Dekorfärg1 4 2 2 2" xfId="4138"/>
    <cellStyle name="40% - Dekorfärg1 4 2 2 2 2" xfId="4139"/>
    <cellStyle name="40% - Dekorfärg1 4 2 2 2 2 2" xfId="4140"/>
    <cellStyle name="40% - Dekorfärg1 4 2 2 2 2 2 2" xfId="4141"/>
    <cellStyle name="40% - Dekorfärg1 4 2 2 2 2 3" xfId="4142"/>
    <cellStyle name="40% - Dekorfärg1 4 2 2 2 3" xfId="4143"/>
    <cellStyle name="40% - Dekorfärg1 4 2 2 2 3 2" xfId="4144"/>
    <cellStyle name="40% - Dekorfärg1 4 2 2 2 4" xfId="4145"/>
    <cellStyle name="40% - Dekorfärg1 4 2 2 3" xfId="4146"/>
    <cellStyle name="40% - Dekorfärg1 4 2 2 3 2" xfId="4147"/>
    <cellStyle name="40% - Dekorfärg1 4 2 2 3 2 2" xfId="4148"/>
    <cellStyle name="40% - Dekorfärg1 4 2 2 3 3" xfId="4149"/>
    <cellStyle name="40% - Dekorfärg1 4 2 2 4" xfId="4150"/>
    <cellStyle name="40% - Dekorfärg1 4 2 2 4 2" xfId="4151"/>
    <cellStyle name="40% - Dekorfärg1 4 2 2 5" xfId="4152"/>
    <cellStyle name="40% - Dekorfärg1 4 2 3" xfId="4153"/>
    <cellStyle name="40% - Dekorfärg1 4 2 3 2" xfId="4154"/>
    <cellStyle name="40% - Dekorfärg1 4 2 3 2 2" xfId="4155"/>
    <cellStyle name="40% - Dekorfärg1 4 2 3 2 2 2" xfId="4156"/>
    <cellStyle name="40% - Dekorfärg1 4 2 3 2 3" xfId="4157"/>
    <cellStyle name="40% - Dekorfärg1 4 2 3 3" xfId="4158"/>
    <cellStyle name="40% - Dekorfärg1 4 2 3 3 2" xfId="4159"/>
    <cellStyle name="40% - Dekorfärg1 4 2 3 4" xfId="4160"/>
    <cellStyle name="40% - Dekorfärg1 4 2 4" xfId="4161"/>
    <cellStyle name="40% - Dekorfärg1 4 2 4 2" xfId="4162"/>
    <cellStyle name="40% - Dekorfärg1 4 2 4 2 2" xfId="4163"/>
    <cellStyle name="40% - Dekorfärg1 4 2 4 3" xfId="4164"/>
    <cellStyle name="40% - Dekorfärg1 4 2 5" xfId="4165"/>
    <cellStyle name="40% - Dekorfärg1 4 2 5 2" xfId="4166"/>
    <cellStyle name="40% - Dekorfärg1 4 2 6" xfId="4167"/>
    <cellStyle name="40% - Dekorfärg1 4 3" xfId="4168"/>
    <cellStyle name="40% - Dekorfärg1 4 3 2" xfId="4169"/>
    <cellStyle name="40% - Dekorfärg1 4 3 2 2" xfId="4170"/>
    <cellStyle name="40% - Dekorfärg1 4 3 2 2 2" xfId="4171"/>
    <cellStyle name="40% - Dekorfärg1 4 3 2 2 2 2" xfId="4172"/>
    <cellStyle name="40% - Dekorfärg1 4 3 2 2 3" xfId="4173"/>
    <cellStyle name="40% - Dekorfärg1 4 3 2 3" xfId="4174"/>
    <cellStyle name="40% - Dekorfärg1 4 3 2 3 2" xfId="4175"/>
    <cellStyle name="40% - Dekorfärg1 4 3 2 4" xfId="4176"/>
    <cellStyle name="40% - Dekorfärg1 4 3 3" xfId="4177"/>
    <cellStyle name="40% - Dekorfärg1 4 3 3 2" xfId="4178"/>
    <cellStyle name="40% - Dekorfärg1 4 3 3 2 2" xfId="4179"/>
    <cellStyle name="40% - Dekorfärg1 4 3 3 3" xfId="4180"/>
    <cellStyle name="40% - Dekorfärg1 4 3 4" xfId="4181"/>
    <cellStyle name="40% - Dekorfärg1 4 3 4 2" xfId="4182"/>
    <cellStyle name="40% - Dekorfärg1 4 3 5" xfId="4183"/>
    <cellStyle name="40% - Dekorfärg1 4 4" xfId="4184"/>
    <cellStyle name="40% - Dekorfärg1 4 4 2" xfId="4185"/>
    <cellStyle name="40% - Dekorfärg1 4 4 2 2" xfId="4186"/>
    <cellStyle name="40% - Dekorfärg1 4 4 2 2 2" xfId="4187"/>
    <cellStyle name="40% - Dekorfärg1 4 4 2 2 2 2" xfId="4188"/>
    <cellStyle name="40% - Dekorfärg1 4 4 2 2 3" xfId="4189"/>
    <cellStyle name="40% - Dekorfärg1 4 4 2 3" xfId="4190"/>
    <cellStyle name="40% - Dekorfärg1 4 4 2 3 2" xfId="4191"/>
    <cellStyle name="40% - Dekorfärg1 4 4 2 4" xfId="4192"/>
    <cellStyle name="40% - Dekorfärg1 4 4 3" xfId="4193"/>
    <cellStyle name="40% - Dekorfärg1 4 4 3 2" xfId="4194"/>
    <cellStyle name="40% - Dekorfärg1 4 4 3 2 2" xfId="4195"/>
    <cellStyle name="40% - Dekorfärg1 4 4 3 3" xfId="4196"/>
    <cellStyle name="40% - Dekorfärg1 4 4 4" xfId="4197"/>
    <cellStyle name="40% - Dekorfärg1 4 4 4 2" xfId="4198"/>
    <cellStyle name="40% - Dekorfärg1 4 4 5" xfId="4199"/>
    <cellStyle name="40% - Dekorfärg1 4 5" xfId="4200"/>
    <cellStyle name="40% - Dekorfärg1 4 5 2" xfId="4201"/>
    <cellStyle name="40% - Dekorfärg1 4 5 2 2" xfId="4202"/>
    <cellStyle name="40% - Dekorfärg1 4 5 2 2 2" xfId="4203"/>
    <cellStyle name="40% - Dekorfärg1 4 5 2 2 2 2" xfId="4204"/>
    <cellStyle name="40% - Dekorfärg1 4 5 2 2 3" xfId="4205"/>
    <cellStyle name="40% - Dekorfärg1 4 5 2 3" xfId="4206"/>
    <cellStyle name="40% - Dekorfärg1 4 5 2 3 2" xfId="4207"/>
    <cellStyle name="40% - Dekorfärg1 4 5 2 4" xfId="4208"/>
    <cellStyle name="40% - Dekorfärg1 4 5 3" xfId="4209"/>
    <cellStyle name="40% - Dekorfärg1 4 5 3 2" xfId="4210"/>
    <cellStyle name="40% - Dekorfärg1 4 5 3 2 2" xfId="4211"/>
    <cellStyle name="40% - Dekorfärg1 4 5 3 3" xfId="4212"/>
    <cellStyle name="40% - Dekorfärg1 4 5 4" xfId="4213"/>
    <cellStyle name="40% - Dekorfärg1 4 5 4 2" xfId="4214"/>
    <cellStyle name="40% - Dekorfärg1 4 5 5" xfId="4215"/>
    <cellStyle name="40% - Dekorfärg1 4 6" xfId="4216"/>
    <cellStyle name="40% - Dekorfärg1 4 6 2" xfId="4217"/>
    <cellStyle name="40% - Dekorfärg1 4 6 2 2" xfId="4218"/>
    <cellStyle name="40% - Dekorfärg1 4 6 2 2 2" xfId="4219"/>
    <cellStyle name="40% - Dekorfärg1 4 6 2 2 2 2" xfId="4220"/>
    <cellStyle name="40% - Dekorfärg1 4 6 2 2 3" xfId="4221"/>
    <cellStyle name="40% - Dekorfärg1 4 6 2 3" xfId="4222"/>
    <cellStyle name="40% - Dekorfärg1 4 6 2 3 2" xfId="4223"/>
    <cellStyle name="40% - Dekorfärg1 4 6 2 4" xfId="4224"/>
    <cellStyle name="40% - Dekorfärg1 4 6 3" xfId="4225"/>
    <cellStyle name="40% - Dekorfärg1 4 6 3 2" xfId="4226"/>
    <cellStyle name="40% - Dekorfärg1 4 6 3 2 2" xfId="4227"/>
    <cellStyle name="40% - Dekorfärg1 4 6 3 3" xfId="4228"/>
    <cellStyle name="40% - Dekorfärg1 4 6 4" xfId="4229"/>
    <cellStyle name="40% - Dekorfärg1 4 6 4 2" xfId="4230"/>
    <cellStyle name="40% - Dekorfärg1 4 6 5" xfId="4231"/>
    <cellStyle name="40% - Dekorfärg1 4 7" xfId="4232"/>
    <cellStyle name="40% - Dekorfärg1 4 7 2" xfId="4233"/>
    <cellStyle name="40% - Dekorfärg1 4 7 2 2" xfId="4234"/>
    <cellStyle name="40% - Dekorfärg1 4 7 2 2 2" xfId="4235"/>
    <cellStyle name="40% - Dekorfärg1 4 7 2 2 2 2" xfId="4236"/>
    <cellStyle name="40% - Dekorfärg1 4 7 2 2 3" xfId="4237"/>
    <cellStyle name="40% - Dekorfärg1 4 7 2 3" xfId="4238"/>
    <cellStyle name="40% - Dekorfärg1 4 7 2 3 2" xfId="4239"/>
    <cellStyle name="40% - Dekorfärg1 4 7 2 4" xfId="4240"/>
    <cellStyle name="40% - Dekorfärg1 4 7 3" xfId="4241"/>
    <cellStyle name="40% - Dekorfärg1 4 7 3 2" xfId="4242"/>
    <cellStyle name="40% - Dekorfärg1 4 7 3 2 2" xfId="4243"/>
    <cellStyle name="40% - Dekorfärg1 4 7 3 3" xfId="4244"/>
    <cellStyle name="40% - Dekorfärg1 4 7 4" xfId="4245"/>
    <cellStyle name="40% - Dekorfärg1 4 7 4 2" xfId="4246"/>
    <cellStyle name="40% - Dekorfärg1 4 7 5" xfId="4247"/>
    <cellStyle name="40% - Dekorfärg1 4 8" xfId="4248"/>
    <cellStyle name="40% - Dekorfärg1 4 8 2" xfId="4249"/>
    <cellStyle name="40% - Dekorfärg1 4 8 2 2" xfId="4250"/>
    <cellStyle name="40% - Dekorfärg1 4 8 2 2 2" xfId="4251"/>
    <cellStyle name="40% - Dekorfärg1 4 8 2 2 2 2" xfId="4252"/>
    <cellStyle name="40% - Dekorfärg1 4 8 2 2 3" xfId="4253"/>
    <cellStyle name="40% - Dekorfärg1 4 8 2 3" xfId="4254"/>
    <cellStyle name="40% - Dekorfärg1 4 8 2 3 2" xfId="4255"/>
    <cellStyle name="40% - Dekorfärg1 4 8 2 4" xfId="4256"/>
    <cellStyle name="40% - Dekorfärg1 4 8 3" xfId="4257"/>
    <cellStyle name="40% - Dekorfärg1 4 8 3 2" xfId="4258"/>
    <cellStyle name="40% - Dekorfärg1 4 8 3 2 2" xfId="4259"/>
    <cellStyle name="40% - Dekorfärg1 4 8 3 3" xfId="4260"/>
    <cellStyle name="40% - Dekorfärg1 4 8 4" xfId="4261"/>
    <cellStyle name="40% - Dekorfärg1 4 8 4 2" xfId="4262"/>
    <cellStyle name="40% - Dekorfärg1 4 8 5" xfId="4263"/>
    <cellStyle name="40% - Dekorfärg1 4 9" xfId="4264"/>
    <cellStyle name="40% - Dekorfärg1 4 9 2" xfId="4265"/>
    <cellStyle name="40% - Dekorfärg1 4 9 2 2" xfId="4266"/>
    <cellStyle name="40% - Dekorfärg1 4 9 2 2 2" xfId="4267"/>
    <cellStyle name="40% - Dekorfärg1 4 9 2 3" xfId="4268"/>
    <cellStyle name="40% - Dekorfärg1 4 9 3" xfId="4269"/>
    <cellStyle name="40% - Dekorfärg1 4 9 3 2" xfId="4270"/>
    <cellStyle name="40% - Dekorfärg1 4 9 4" xfId="4271"/>
    <cellStyle name="40% - Dekorfärg1 5" xfId="4272"/>
    <cellStyle name="40% - Dekorfärg1 6" xfId="4273"/>
    <cellStyle name="40% - Dekorfärg1 6 2" xfId="4274"/>
    <cellStyle name="40% - Dekorfärg1 6 2 2" xfId="4275"/>
    <cellStyle name="40% - Dekorfärg1 6 2 2 2" xfId="4276"/>
    <cellStyle name="40% - Dekorfärg1 6 2 2 2 2" xfId="4277"/>
    <cellStyle name="40% - Dekorfärg1 6 2 2 2 2 2" xfId="4278"/>
    <cellStyle name="40% - Dekorfärg1 6 2 2 2 2 2 2" xfId="4279"/>
    <cellStyle name="40% - Dekorfärg1 6 2 2 2 2 3" xfId="4280"/>
    <cellStyle name="40% - Dekorfärg1 6 2 2 2 3" xfId="4281"/>
    <cellStyle name="40% - Dekorfärg1 6 2 2 2 3 2" xfId="4282"/>
    <cellStyle name="40% - Dekorfärg1 6 2 2 2 4" xfId="4283"/>
    <cellStyle name="40% - Dekorfärg1 6 2 2 3" xfId="4284"/>
    <cellStyle name="40% - Dekorfärg1 6 2 2 3 2" xfId="4285"/>
    <cellStyle name="40% - Dekorfärg1 6 2 2 3 2 2" xfId="4286"/>
    <cellStyle name="40% - Dekorfärg1 6 2 2 3 3" xfId="4287"/>
    <cellStyle name="40% - Dekorfärg1 6 2 2 4" xfId="4288"/>
    <cellStyle name="40% - Dekorfärg1 6 2 2 4 2" xfId="4289"/>
    <cellStyle name="40% - Dekorfärg1 6 2 2 5" xfId="4290"/>
    <cellStyle name="40% - Dekorfärg1 6 2 3" xfId="4291"/>
    <cellStyle name="40% - Dekorfärg1 6 2 3 2" xfId="4292"/>
    <cellStyle name="40% - Dekorfärg1 6 2 3 2 2" xfId="4293"/>
    <cellStyle name="40% - Dekorfärg1 6 2 3 2 2 2" xfId="4294"/>
    <cellStyle name="40% - Dekorfärg1 6 2 3 2 3" xfId="4295"/>
    <cellStyle name="40% - Dekorfärg1 6 2 3 3" xfId="4296"/>
    <cellStyle name="40% - Dekorfärg1 6 2 3 3 2" xfId="4297"/>
    <cellStyle name="40% - Dekorfärg1 6 2 3 4" xfId="4298"/>
    <cellStyle name="40% - Dekorfärg1 6 2 4" xfId="4299"/>
    <cellStyle name="40% - Dekorfärg1 6 2 4 2" xfId="4300"/>
    <cellStyle name="40% - Dekorfärg1 6 2 4 2 2" xfId="4301"/>
    <cellStyle name="40% - Dekorfärg1 6 2 4 3" xfId="4302"/>
    <cellStyle name="40% - Dekorfärg1 6 2 5" xfId="4303"/>
    <cellStyle name="40% - Dekorfärg1 6 2 5 2" xfId="4304"/>
    <cellStyle name="40% - Dekorfärg1 6 2 6" xfId="4305"/>
    <cellStyle name="40% - Dekorfärg1 6 3" xfId="4306"/>
    <cellStyle name="40% - Dekorfärg1 6 3 2" xfId="4307"/>
    <cellStyle name="40% - Dekorfärg1 6 3 2 2" xfId="4308"/>
    <cellStyle name="40% - Dekorfärg1 6 3 2 2 2" xfId="4309"/>
    <cellStyle name="40% - Dekorfärg1 6 3 2 2 2 2" xfId="4310"/>
    <cellStyle name="40% - Dekorfärg1 6 3 2 2 3" xfId="4311"/>
    <cellStyle name="40% - Dekorfärg1 6 3 2 3" xfId="4312"/>
    <cellStyle name="40% - Dekorfärg1 6 3 2 3 2" xfId="4313"/>
    <cellStyle name="40% - Dekorfärg1 6 3 2 4" xfId="4314"/>
    <cellStyle name="40% - Dekorfärg1 6 3 3" xfId="4315"/>
    <cellStyle name="40% - Dekorfärg1 6 3 3 2" xfId="4316"/>
    <cellStyle name="40% - Dekorfärg1 6 3 3 2 2" xfId="4317"/>
    <cellStyle name="40% - Dekorfärg1 6 3 3 3" xfId="4318"/>
    <cellStyle name="40% - Dekorfärg1 6 3 4" xfId="4319"/>
    <cellStyle name="40% - Dekorfärg1 6 3 4 2" xfId="4320"/>
    <cellStyle name="40% - Dekorfärg1 6 3 5" xfId="4321"/>
    <cellStyle name="40% - Dekorfärg1 6 4" xfId="4322"/>
    <cellStyle name="40% - Dekorfärg1 6 4 2" xfId="4323"/>
    <cellStyle name="40% - Dekorfärg1 6 4 2 2" xfId="4324"/>
    <cellStyle name="40% - Dekorfärg1 6 4 2 2 2" xfId="4325"/>
    <cellStyle name="40% - Dekorfärg1 6 4 2 3" xfId="4326"/>
    <cellStyle name="40% - Dekorfärg1 6 4 3" xfId="4327"/>
    <cellStyle name="40% - Dekorfärg1 6 4 3 2" xfId="4328"/>
    <cellStyle name="40% - Dekorfärg1 6 4 4" xfId="4329"/>
    <cellStyle name="40% - Dekorfärg1 6 5" xfId="4330"/>
    <cellStyle name="40% - Dekorfärg1 6 5 2" xfId="4331"/>
    <cellStyle name="40% - Dekorfärg1 6 5 2 2" xfId="4332"/>
    <cellStyle name="40% - Dekorfärg1 6 5 3" xfId="4333"/>
    <cellStyle name="40% - Dekorfärg1 6 6" xfId="4334"/>
    <cellStyle name="40% - Dekorfärg1 6 6 2" xfId="4335"/>
    <cellStyle name="40% - Dekorfärg1 6 7" xfId="4336"/>
    <cellStyle name="40% - Dekorfärg1 7" xfId="4337"/>
    <cellStyle name="40% - Dekorfärg1 8" xfId="4338"/>
    <cellStyle name="40% - Dekorfärg1 9" xfId="4339"/>
    <cellStyle name="40% - Dekorfärg1 9 2" xfId="4340"/>
    <cellStyle name="40% - Dekorfärg1 9 2 2" xfId="4341"/>
    <cellStyle name="40% - Dekorfärg1 9 2 2 2" xfId="4342"/>
    <cellStyle name="40% - Dekorfärg1 9 2 2 2 2" xfId="4343"/>
    <cellStyle name="40% - Dekorfärg1 9 2 2 3" xfId="4344"/>
    <cellStyle name="40% - Dekorfärg1 9 2 3" xfId="4345"/>
    <cellStyle name="40% - Dekorfärg1 9 2 3 2" xfId="4346"/>
    <cellStyle name="40% - Dekorfärg1 9 2 4" xfId="4347"/>
    <cellStyle name="40% - Dekorfärg1 9 3" xfId="4348"/>
    <cellStyle name="40% - Dekorfärg1 9 3 2" xfId="4349"/>
    <cellStyle name="40% - Dekorfärg1 9 3 2 2" xfId="4350"/>
    <cellStyle name="40% - Dekorfärg1 9 3 3" xfId="4351"/>
    <cellStyle name="40% - Dekorfärg1 9 4" xfId="4352"/>
    <cellStyle name="40% - Dekorfärg1 9 4 2" xfId="4353"/>
    <cellStyle name="40% - Dekorfärg1 9 5" xfId="4354"/>
    <cellStyle name="40% - Dekorfärg2 10" xfId="4355"/>
    <cellStyle name="40% - Dekorfärg2 10 2" xfId="4356"/>
    <cellStyle name="40% - Dekorfärg2 10 2 2" xfId="4357"/>
    <cellStyle name="40% - Dekorfärg2 10 2 2 2" xfId="4358"/>
    <cellStyle name="40% - Dekorfärg2 10 2 2 2 2" xfId="4359"/>
    <cellStyle name="40% - Dekorfärg2 10 2 2 3" xfId="4360"/>
    <cellStyle name="40% - Dekorfärg2 10 2 3" xfId="4361"/>
    <cellStyle name="40% - Dekorfärg2 10 2 3 2" xfId="4362"/>
    <cellStyle name="40% - Dekorfärg2 10 2 4" xfId="4363"/>
    <cellStyle name="40% - Dekorfärg2 10 3" xfId="4364"/>
    <cellStyle name="40% - Dekorfärg2 10 3 2" xfId="4365"/>
    <cellStyle name="40% - Dekorfärg2 10 3 2 2" xfId="4366"/>
    <cellStyle name="40% - Dekorfärg2 10 3 3" xfId="4367"/>
    <cellStyle name="40% - Dekorfärg2 10 4" xfId="4368"/>
    <cellStyle name="40% - Dekorfärg2 10 4 2" xfId="4369"/>
    <cellStyle name="40% - Dekorfärg2 10 5" xfId="4370"/>
    <cellStyle name="40% - Dekorfärg2 10 6" xfId="9259"/>
    <cellStyle name="40% - Dekorfärg2 11" xfId="4371"/>
    <cellStyle name="40% - Dekorfärg2 11 2" xfId="4372"/>
    <cellStyle name="40% - Dekorfärg2 11 2 2" xfId="4373"/>
    <cellStyle name="40% - Dekorfärg2 11 2 2 2" xfId="4374"/>
    <cellStyle name="40% - Dekorfärg2 11 2 2 2 2" xfId="4375"/>
    <cellStyle name="40% - Dekorfärg2 11 2 2 3" xfId="4376"/>
    <cellStyle name="40% - Dekorfärg2 11 2 3" xfId="4377"/>
    <cellStyle name="40% - Dekorfärg2 11 2 3 2" xfId="4378"/>
    <cellStyle name="40% - Dekorfärg2 11 2 4" xfId="4379"/>
    <cellStyle name="40% - Dekorfärg2 11 3" xfId="4380"/>
    <cellStyle name="40% - Dekorfärg2 11 3 2" xfId="4381"/>
    <cellStyle name="40% - Dekorfärg2 11 3 2 2" xfId="4382"/>
    <cellStyle name="40% - Dekorfärg2 11 3 3" xfId="4383"/>
    <cellStyle name="40% - Dekorfärg2 11 4" xfId="4384"/>
    <cellStyle name="40% - Dekorfärg2 11 4 2" xfId="4385"/>
    <cellStyle name="40% - Dekorfärg2 11 5" xfId="4386"/>
    <cellStyle name="40% - Dekorfärg2 12" xfId="4387"/>
    <cellStyle name="40% - Dekorfärg2 12 2" xfId="4388"/>
    <cellStyle name="40% - Dekorfärg2 12 2 2" xfId="4389"/>
    <cellStyle name="40% - Dekorfärg2 12 2 2 2" xfId="4390"/>
    <cellStyle name="40% - Dekorfärg2 12 2 2 2 2" xfId="4391"/>
    <cellStyle name="40% - Dekorfärg2 12 2 2 3" xfId="4392"/>
    <cellStyle name="40% - Dekorfärg2 12 2 3" xfId="4393"/>
    <cellStyle name="40% - Dekorfärg2 12 2 3 2" xfId="4394"/>
    <cellStyle name="40% - Dekorfärg2 12 2 4" xfId="4395"/>
    <cellStyle name="40% - Dekorfärg2 12 3" xfId="4396"/>
    <cellStyle name="40% - Dekorfärg2 12 3 2" xfId="4397"/>
    <cellStyle name="40% - Dekorfärg2 12 3 2 2" xfId="4398"/>
    <cellStyle name="40% - Dekorfärg2 12 3 3" xfId="4399"/>
    <cellStyle name="40% - Dekorfärg2 12 4" xfId="4400"/>
    <cellStyle name="40% - Dekorfärg2 12 4 2" xfId="4401"/>
    <cellStyle name="40% - Dekorfärg2 12 5" xfId="4402"/>
    <cellStyle name="40% - Dekorfärg2 13" xfId="4403"/>
    <cellStyle name="40% - Dekorfärg2 14" xfId="4404"/>
    <cellStyle name="40% - Dekorfärg2 14 2" xfId="4405"/>
    <cellStyle name="40% - Dekorfärg2 14 2 2" xfId="4406"/>
    <cellStyle name="40% - Dekorfärg2 14 3" xfId="4407"/>
    <cellStyle name="40% - Dekorfärg2 15" xfId="4408"/>
    <cellStyle name="40% - Dekorfärg2 16" xfId="4409"/>
    <cellStyle name="40% - Dekorfärg2 17" xfId="4410"/>
    <cellStyle name="40% - Dekorfärg2 17 2" xfId="4411"/>
    <cellStyle name="40% - Dekorfärg2 18" xfId="4412"/>
    <cellStyle name="40% - Dekorfärg2 19" xfId="4413"/>
    <cellStyle name="40% - Dekorfärg2 2" xfId="37"/>
    <cellStyle name="40% - Dekorfärg2 2 2" xfId="4414"/>
    <cellStyle name="40% - Dekorfärg2 2 2 10" xfId="4415"/>
    <cellStyle name="40% - Dekorfärg2 2 2 10 2" xfId="4416"/>
    <cellStyle name="40% - Dekorfärg2 2 2 10 2 2" xfId="4417"/>
    <cellStyle name="40% - Dekorfärg2 2 2 10 3" xfId="4418"/>
    <cellStyle name="40% - Dekorfärg2 2 2 11" xfId="4419"/>
    <cellStyle name="40% - Dekorfärg2 2 2 11 2" xfId="4420"/>
    <cellStyle name="40% - Dekorfärg2 2 2 12" xfId="4421"/>
    <cellStyle name="40% - Dekorfärg2 2 2 12 2" xfId="4422"/>
    <cellStyle name="40% - Dekorfärg2 2 2 13" xfId="4423"/>
    <cellStyle name="40% - Dekorfärg2 2 2 14" xfId="4424"/>
    <cellStyle name="40% - Dekorfärg2 2 2 2" xfId="4425"/>
    <cellStyle name="40% - Dekorfärg2 2 2 2 2" xfId="4426"/>
    <cellStyle name="40% - Dekorfärg2 2 2 2 2 2" xfId="4427"/>
    <cellStyle name="40% - Dekorfärg2 2 2 2 2 2 2" xfId="4428"/>
    <cellStyle name="40% - Dekorfärg2 2 2 2 2 2 2 2" xfId="4429"/>
    <cellStyle name="40% - Dekorfärg2 2 2 2 2 2 2 2 2" xfId="4430"/>
    <cellStyle name="40% - Dekorfärg2 2 2 2 2 2 2 3" xfId="4431"/>
    <cellStyle name="40% - Dekorfärg2 2 2 2 2 2 3" xfId="4432"/>
    <cellStyle name="40% - Dekorfärg2 2 2 2 2 2 3 2" xfId="4433"/>
    <cellStyle name="40% - Dekorfärg2 2 2 2 2 2 4" xfId="4434"/>
    <cellStyle name="40% - Dekorfärg2 2 2 2 2 3" xfId="4435"/>
    <cellStyle name="40% - Dekorfärg2 2 2 2 2 3 2" xfId="4436"/>
    <cellStyle name="40% - Dekorfärg2 2 2 2 2 3 2 2" xfId="4437"/>
    <cellStyle name="40% - Dekorfärg2 2 2 2 2 3 3" xfId="4438"/>
    <cellStyle name="40% - Dekorfärg2 2 2 2 2 4" xfId="4439"/>
    <cellStyle name="40% - Dekorfärg2 2 2 2 2 4 2" xfId="4440"/>
    <cellStyle name="40% - Dekorfärg2 2 2 2 2 5" xfId="4441"/>
    <cellStyle name="40% - Dekorfärg2 2 2 2 3" xfId="4442"/>
    <cellStyle name="40% - Dekorfärg2 2 2 2 3 2" xfId="4443"/>
    <cellStyle name="40% - Dekorfärg2 2 2 2 3 2 2" xfId="4444"/>
    <cellStyle name="40% - Dekorfärg2 2 2 2 3 2 2 2" xfId="4445"/>
    <cellStyle name="40% - Dekorfärg2 2 2 2 3 2 3" xfId="4446"/>
    <cellStyle name="40% - Dekorfärg2 2 2 2 3 3" xfId="4447"/>
    <cellStyle name="40% - Dekorfärg2 2 2 2 3 3 2" xfId="4448"/>
    <cellStyle name="40% - Dekorfärg2 2 2 2 3 4" xfId="4449"/>
    <cellStyle name="40% - Dekorfärg2 2 2 2 4" xfId="4450"/>
    <cellStyle name="40% - Dekorfärg2 2 2 2 4 2" xfId="4451"/>
    <cellStyle name="40% - Dekorfärg2 2 2 2 4 2 2" xfId="4452"/>
    <cellStyle name="40% - Dekorfärg2 2 2 2 4 3" xfId="4453"/>
    <cellStyle name="40% - Dekorfärg2 2 2 2 5" xfId="4454"/>
    <cellStyle name="40% - Dekorfärg2 2 2 2 5 2" xfId="4455"/>
    <cellStyle name="40% - Dekorfärg2 2 2 2 6" xfId="4456"/>
    <cellStyle name="40% - Dekorfärg2 2 2 3" xfId="4457"/>
    <cellStyle name="40% - Dekorfärg2 2 2 3 2" xfId="4458"/>
    <cellStyle name="40% - Dekorfärg2 2 2 3 2 2" xfId="4459"/>
    <cellStyle name="40% - Dekorfärg2 2 2 3 2 2 2" xfId="4460"/>
    <cellStyle name="40% - Dekorfärg2 2 2 3 2 2 2 2" xfId="4461"/>
    <cellStyle name="40% - Dekorfärg2 2 2 3 2 2 3" xfId="4462"/>
    <cellStyle name="40% - Dekorfärg2 2 2 3 2 3" xfId="4463"/>
    <cellStyle name="40% - Dekorfärg2 2 2 3 2 3 2" xfId="4464"/>
    <cellStyle name="40% - Dekorfärg2 2 2 3 2 4" xfId="4465"/>
    <cellStyle name="40% - Dekorfärg2 2 2 3 3" xfId="4466"/>
    <cellStyle name="40% - Dekorfärg2 2 2 3 3 2" xfId="4467"/>
    <cellStyle name="40% - Dekorfärg2 2 2 3 3 2 2" xfId="4468"/>
    <cellStyle name="40% - Dekorfärg2 2 2 3 3 3" xfId="4469"/>
    <cellStyle name="40% - Dekorfärg2 2 2 3 4" xfId="4470"/>
    <cellStyle name="40% - Dekorfärg2 2 2 3 4 2" xfId="4471"/>
    <cellStyle name="40% - Dekorfärg2 2 2 3 5" xfId="4472"/>
    <cellStyle name="40% - Dekorfärg2 2 2 4" xfId="4473"/>
    <cellStyle name="40% - Dekorfärg2 2 2 4 2" xfId="4474"/>
    <cellStyle name="40% - Dekorfärg2 2 2 4 2 2" xfId="4475"/>
    <cellStyle name="40% - Dekorfärg2 2 2 4 2 2 2" xfId="4476"/>
    <cellStyle name="40% - Dekorfärg2 2 2 4 2 2 2 2" xfId="4477"/>
    <cellStyle name="40% - Dekorfärg2 2 2 4 2 2 3" xfId="4478"/>
    <cellStyle name="40% - Dekorfärg2 2 2 4 2 3" xfId="4479"/>
    <cellStyle name="40% - Dekorfärg2 2 2 4 2 3 2" xfId="4480"/>
    <cellStyle name="40% - Dekorfärg2 2 2 4 2 4" xfId="4481"/>
    <cellStyle name="40% - Dekorfärg2 2 2 4 3" xfId="4482"/>
    <cellStyle name="40% - Dekorfärg2 2 2 4 3 2" xfId="4483"/>
    <cellStyle name="40% - Dekorfärg2 2 2 4 3 2 2" xfId="4484"/>
    <cellStyle name="40% - Dekorfärg2 2 2 4 3 3" xfId="4485"/>
    <cellStyle name="40% - Dekorfärg2 2 2 4 4" xfId="4486"/>
    <cellStyle name="40% - Dekorfärg2 2 2 4 4 2" xfId="4487"/>
    <cellStyle name="40% - Dekorfärg2 2 2 4 5" xfId="4488"/>
    <cellStyle name="40% - Dekorfärg2 2 2 5" xfId="4489"/>
    <cellStyle name="40% - Dekorfärg2 2 2 5 2" xfId="4490"/>
    <cellStyle name="40% - Dekorfärg2 2 2 5 2 2" xfId="4491"/>
    <cellStyle name="40% - Dekorfärg2 2 2 5 2 2 2" xfId="4492"/>
    <cellStyle name="40% - Dekorfärg2 2 2 5 2 2 2 2" xfId="4493"/>
    <cellStyle name="40% - Dekorfärg2 2 2 5 2 2 3" xfId="4494"/>
    <cellStyle name="40% - Dekorfärg2 2 2 5 2 3" xfId="4495"/>
    <cellStyle name="40% - Dekorfärg2 2 2 5 2 3 2" xfId="4496"/>
    <cellStyle name="40% - Dekorfärg2 2 2 5 2 4" xfId="4497"/>
    <cellStyle name="40% - Dekorfärg2 2 2 5 3" xfId="4498"/>
    <cellStyle name="40% - Dekorfärg2 2 2 5 3 2" xfId="4499"/>
    <cellStyle name="40% - Dekorfärg2 2 2 5 3 2 2" xfId="4500"/>
    <cellStyle name="40% - Dekorfärg2 2 2 5 3 3" xfId="4501"/>
    <cellStyle name="40% - Dekorfärg2 2 2 5 4" xfId="4502"/>
    <cellStyle name="40% - Dekorfärg2 2 2 5 4 2" xfId="4503"/>
    <cellStyle name="40% - Dekorfärg2 2 2 5 5" xfId="4504"/>
    <cellStyle name="40% - Dekorfärg2 2 2 6" xfId="4505"/>
    <cellStyle name="40% - Dekorfärg2 2 2 6 2" xfId="4506"/>
    <cellStyle name="40% - Dekorfärg2 2 2 6 2 2" xfId="4507"/>
    <cellStyle name="40% - Dekorfärg2 2 2 6 2 2 2" xfId="4508"/>
    <cellStyle name="40% - Dekorfärg2 2 2 6 2 2 2 2" xfId="4509"/>
    <cellStyle name="40% - Dekorfärg2 2 2 6 2 2 3" xfId="4510"/>
    <cellStyle name="40% - Dekorfärg2 2 2 6 2 3" xfId="4511"/>
    <cellStyle name="40% - Dekorfärg2 2 2 6 2 3 2" xfId="4512"/>
    <cellStyle name="40% - Dekorfärg2 2 2 6 2 4" xfId="4513"/>
    <cellStyle name="40% - Dekorfärg2 2 2 6 3" xfId="4514"/>
    <cellStyle name="40% - Dekorfärg2 2 2 6 3 2" xfId="4515"/>
    <cellStyle name="40% - Dekorfärg2 2 2 6 3 2 2" xfId="4516"/>
    <cellStyle name="40% - Dekorfärg2 2 2 6 3 3" xfId="4517"/>
    <cellStyle name="40% - Dekorfärg2 2 2 6 4" xfId="4518"/>
    <cellStyle name="40% - Dekorfärg2 2 2 6 4 2" xfId="4519"/>
    <cellStyle name="40% - Dekorfärg2 2 2 6 5" xfId="4520"/>
    <cellStyle name="40% - Dekorfärg2 2 2 7" xfId="4521"/>
    <cellStyle name="40% - Dekorfärg2 2 2 7 2" xfId="4522"/>
    <cellStyle name="40% - Dekorfärg2 2 2 7 2 2" xfId="4523"/>
    <cellStyle name="40% - Dekorfärg2 2 2 7 2 2 2" xfId="4524"/>
    <cellStyle name="40% - Dekorfärg2 2 2 7 2 2 2 2" xfId="4525"/>
    <cellStyle name="40% - Dekorfärg2 2 2 7 2 2 3" xfId="4526"/>
    <cellStyle name="40% - Dekorfärg2 2 2 7 2 3" xfId="4527"/>
    <cellStyle name="40% - Dekorfärg2 2 2 7 2 3 2" xfId="4528"/>
    <cellStyle name="40% - Dekorfärg2 2 2 7 2 4" xfId="4529"/>
    <cellStyle name="40% - Dekorfärg2 2 2 7 3" xfId="4530"/>
    <cellStyle name="40% - Dekorfärg2 2 2 7 3 2" xfId="4531"/>
    <cellStyle name="40% - Dekorfärg2 2 2 7 3 2 2" xfId="4532"/>
    <cellStyle name="40% - Dekorfärg2 2 2 7 3 3" xfId="4533"/>
    <cellStyle name="40% - Dekorfärg2 2 2 7 4" xfId="4534"/>
    <cellStyle name="40% - Dekorfärg2 2 2 7 4 2" xfId="4535"/>
    <cellStyle name="40% - Dekorfärg2 2 2 7 5" xfId="4536"/>
    <cellStyle name="40% - Dekorfärg2 2 2 8" xfId="4537"/>
    <cellStyle name="40% - Dekorfärg2 2 2 8 2" xfId="4538"/>
    <cellStyle name="40% - Dekorfärg2 2 2 8 2 2" xfId="4539"/>
    <cellStyle name="40% - Dekorfärg2 2 2 8 2 2 2" xfId="4540"/>
    <cellStyle name="40% - Dekorfärg2 2 2 8 2 2 2 2" xfId="4541"/>
    <cellStyle name="40% - Dekorfärg2 2 2 8 2 2 3" xfId="4542"/>
    <cellStyle name="40% - Dekorfärg2 2 2 8 2 3" xfId="4543"/>
    <cellStyle name="40% - Dekorfärg2 2 2 8 2 3 2" xfId="4544"/>
    <cellStyle name="40% - Dekorfärg2 2 2 8 2 4" xfId="4545"/>
    <cellStyle name="40% - Dekorfärg2 2 2 8 3" xfId="4546"/>
    <cellStyle name="40% - Dekorfärg2 2 2 8 3 2" xfId="4547"/>
    <cellStyle name="40% - Dekorfärg2 2 2 8 3 2 2" xfId="4548"/>
    <cellStyle name="40% - Dekorfärg2 2 2 8 3 3" xfId="4549"/>
    <cellStyle name="40% - Dekorfärg2 2 2 8 4" xfId="4550"/>
    <cellStyle name="40% - Dekorfärg2 2 2 8 4 2" xfId="4551"/>
    <cellStyle name="40% - Dekorfärg2 2 2 8 5" xfId="4552"/>
    <cellStyle name="40% - Dekorfärg2 2 2 9" xfId="4553"/>
    <cellStyle name="40% - Dekorfärg2 2 2 9 2" xfId="4554"/>
    <cellStyle name="40% - Dekorfärg2 2 2 9 2 2" xfId="4555"/>
    <cellStyle name="40% - Dekorfärg2 2 2 9 2 2 2" xfId="4556"/>
    <cellStyle name="40% - Dekorfärg2 2 2 9 2 3" xfId="4557"/>
    <cellStyle name="40% - Dekorfärg2 2 2 9 3" xfId="4558"/>
    <cellStyle name="40% - Dekorfärg2 2 2 9 3 2" xfId="4559"/>
    <cellStyle name="40% - Dekorfärg2 2 2 9 4" xfId="4560"/>
    <cellStyle name="40% - Dekorfärg2 2 3" xfId="4561"/>
    <cellStyle name="40% - Dekorfärg2 2 4" xfId="4562"/>
    <cellStyle name="40% - Dekorfärg2 20" xfId="4563"/>
    <cellStyle name="40% - Dekorfärg2 3" xfId="4564"/>
    <cellStyle name="40% - Dekorfärg2 3 10" xfId="4565"/>
    <cellStyle name="40% - Dekorfärg2 3 2" xfId="4566"/>
    <cellStyle name="40% - Dekorfärg2 3 2 2" xfId="4567"/>
    <cellStyle name="40% - Dekorfärg2 3 2 2 2" xfId="4568"/>
    <cellStyle name="40% - Dekorfärg2 3 2 2 2 2" xfId="4569"/>
    <cellStyle name="40% - Dekorfärg2 3 2 2 2 2 2" xfId="4570"/>
    <cellStyle name="40% - Dekorfärg2 3 2 2 2 2 2 2" xfId="4571"/>
    <cellStyle name="40% - Dekorfärg2 3 2 2 2 2 2 2 2" xfId="4572"/>
    <cellStyle name="40% - Dekorfärg2 3 2 2 2 2 2 3" xfId="4573"/>
    <cellStyle name="40% - Dekorfärg2 3 2 2 2 2 3" xfId="4574"/>
    <cellStyle name="40% - Dekorfärg2 3 2 2 2 2 3 2" xfId="4575"/>
    <cellStyle name="40% - Dekorfärg2 3 2 2 2 2 4" xfId="4576"/>
    <cellStyle name="40% - Dekorfärg2 3 2 2 2 3" xfId="4577"/>
    <cellStyle name="40% - Dekorfärg2 3 2 2 2 3 2" xfId="4578"/>
    <cellStyle name="40% - Dekorfärg2 3 2 2 2 3 2 2" xfId="4579"/>
    <cellStyle name="40% - Dekorfärg2 3 2 2 2 3 3" xfId="4580"/>
    <cellStyle name="40% - Dekorfärg2 3 2 2 2 4" xfId="4581"/>
    <cellStyle name="40% - Dekorfärg2 3 2 2 2 4 2" xfId="4582"/>
    <cellStyle name="40% - Dekorfärg2 3 2 2 2 5" xfId="4583"/>
    <cellStyle name="40% - Dekorfärg2 3 2 2 3" xfId="4584"/>
    <cellStyle name="40% - Dekorfärg2 3 2 2 3 2" xfId="4585"/>
    <cellStyle name="40% - Dekorfärg2 3 2 2 3 2 2" xfId="4586"/>
    <cellStyle name="40% - Dekorfärg2 3 2 2 3 2 2 2" xfId="4587"/>
    <cellStyle name="40% - Dekorfärg2 3 2 2 3 2 3" xfId="4588"/>
    <cellStyle name="40% - Dekorfärg2 3 2 2 3 3" xfId="4589"/>
    <cellStyle name="40% - Dekorfärg2 3 2 2 3 3 2" xfId="4590"/>
    <cellStyle name="40% - Dekorfärg2 3 2 2 3 4" xfId="4591"/>
    <cellStyle name="40% - Dekorfärg2 3 2 2 4" xfId="4592"/>
    <cellStyle name="40% - Dekorfärg2 3 2 2 4 2" xfId="4593"/>
    <cellStyle name="40% - Dekorfärg2 3 2 2 4 2 2" xfId="4594"/>
    <cellStyle name="40% - Dekorfärg2 3 2 2 4 3" xfId="4595"/>
    <cellStyle name="40% - Dekorfärg2 3 2 2 5" xfId="4596"/>
    <cellStyle name="40% - Dekorfärg2 3 2 2 5 2" xfId="4597"/>
    <cellStyle name="40% - Dekorfärg2 3 2 2 6" xfId="4598"/>
    <cellStyle name="40% - Dekorfärg2 3 2 3" xfId="4599"/>
    <cellStyle name="40% - Dekorfärg2 3 2 3 2" xfId="4600"/>
    <cellStyle name="40% - Dekorfärg2 3 2 3 2 2" xfId="4601"/>
    <cellStyle name="40% - Dekorfärg2 3 2 3 2 2 2" xfId="4602"/>
    <cellStyle name="40% - Dekorfärg2 3 2 3 2 2 2 2" xfId="4603"/>
    <cellStyle name="40% - Dekorfärg2 3 2 3 2 2 3" xfId="4604"/>
    <cellStyle name="40% - Dekorfärg2 3 2 3 2 3" xfId="4605"/>
    <cellStyle name="40% - Dekorfärg2 3 2 3 2 3 2" xfId="4606"/>
    <cellStyle name="40% - Dekorfärg2 3 2 3 2 4" xfId="4607"/>
    <cellStyle name="40% - Dekorfärg2 3 2 3 3" xfId="4608"/>
    <cellStyle name="40% - Dekorfärg2 3 2 3 3 2" xfId="4609"/>
    <cellStyle name="40% - Dekorfärg2 3 2 3 3 2 2" xfId="4610"/>
    <cellStyle name="40% - Dekorfärg2 3 2 3 3 3" xfId="4611"/>
    <cellStyle name="40% - Dekorfärg2 3 2 3 4" xfId="4612"/>
    <cellStyle name="40% - Dekorfärg2 3 2 3 4 2" xfId="4613"/>
    <cellStyle name="40% - Dekorfärg2 3 2 3 5" xfId="4614"/>
    <cellStyle name="40% - Dekorfärg2 3 2 4" xfId="4615"/>
    <cellStyle name="40% - Dekorfärg2 3 2 4 2" xfId="4616"/>
    <cellStyle name="40% - Dekorfärg2 3 2 4 2 2" xfId="4617"/>
    <cellStyle name="40% - Dekorfärg2 3 2 4 2 2 2" xfId="4618"/>
    <cellStyle name="40% - Dekorfärg2 3 2 4 2 3" xfId="4619"/>
    <cellStyle name="40% - Dekorfärg2 3 2 4 3" xfId="4620"/>
    <cellStyle name="40% - Dekorfärg2 3 2 4 3 2" xfId="4621"/>
    <cellStyle name="40% - Dekorfärg2 3 2 4 4" xfId="4622"/>
    <cellStyle name="40% - Dekorfärg2 3 2 5" xfId="4623"/>
    <cellStyle name="40% - Dekorfärg2 3 2 5 2" xfId="4624"/>
    <cellStyle name="40% - Dekorfärg2 3 2 5 2 2" xfId="4625"/>
    <cellStyle name="40% - Dekorfärg2 3 2 5 3" xfId="4626"/>
    <cellStyle name="40% - Dekorfärg2 3 2 6" xfId="4627"/>
    <cellStyle name="40% - Dekorfärg2 3 2 6 2" xfId="4628"/>
    <cellStyle name="40% - Dekorfärg2 3 2 7" xfId="4629"/>
    <cellStyle name="40% - Dekorfärg2 3 3" xfId="4630"/>
    <cellStyle name="40% - Dekorfärg2 3 3 2" xfId="4631"/>
    <cellStyle name="40% - Dekorfärg2 3 3 2 2" xfId="4632"/>
    <cellStyle name="40% - Dekorfärg2 3 3 2 2 2" xfId="4633"/>
    <cellStyle name="40% - Dekorfärg2 3 3 2 2 2 2" xfId="4634"/>
    <cellStyle name="40% - Dekorfärg2 3 3 2 2 3" xfId="4635"/>
    <cellStyle name="40% - Dekorfärg2 3 3 2 3" xfId="4636"/>
    <cellStyle name="40% - Dekorfärg2 3 3 2 3 2" xfId="4637"/>
    <cellStyle name="40% - Dekorfärg2 3 3 2 4" xfId="4638"/>
    <cellStyle name="40% - Dekorfärg2 3 3 3" xfId="4639"/>
    <cellStyle name="40% - Dekorfärg2 3 3 3 2" xfId="4640"/>
    <cellStyle name="40% - Dekorfärg2 3 3 3 2 2" xfId="4641"/>
    <cellStyle name="40% - Dekorfärg2 3 3 3 3" xfId="4642"/>
    <cellStyle name="40% - Dekorfärg2 3 3 4" xfId="4643"/>
    <cellStyle name="40% - Dekorfärg2 3 3 4 2" xfId="4644"/>
    <cellStyle name="40% - Dekorfärg2 3 3 5" xfId="4645"/>
    <cellStyle name="40% - Dekorfärg2 3 4" xfId="4646"/>
    <cellStyle name="40% - Dekorfärg2 3 4 2" xfId="4647"/>
    <cellStyle name="40% - Dekorfärg2 3 4 2 2" xfId="4648"/>
    <cellStyle name="40% - Dekorfärg2 3 4 2 2 2" xfId="4649"/>
    <cellStyle name="40% - Dekorfärg2 3 4 2 2 2 2" xfId="4650"/>
    <cellStyle name="40% - Dekorfärg2 3 4 2 2 3" xfId="4651"/>
    <cellStyle name="40% - Dekorfärg2 3 4 2 3" xfId="4652"/>
    <cellStyle name="40% - Dekorfärg2 3 4 2 3 2" xfId="4653"/>
    <cellStyle name="40% - Dekorfärg2 3 4 2 4" xfId="4654"/>
    <cellStyle name="40% - Dekorfärg2 3 4 3" xfId="4655"/>
    <cellStyle name="40% - Dekorfärg2 3 4 3 2" xfId="4656"/>
    <cellStyle name="40% - Dekorfärg2 3 4 3 2 2" xfId="4657"/>
    <cellStyle name="40% - Dekorfärg2 3 4 3 3" xfId="4658"/>
    <cellStyle name="40% - Dekorfärg2 3 4 4" xfId="4659"/>
    <cellStyle name="40% - Dekorfärg2 3 4 4 2" xfId="4660"/>
    <cellStyle name="40% - Dekorfärg2 3 4 5" xfId="4661"/>
    <cellStyle name="40% - Dekorfärg2 3 5" xfId="4662"/>
    <cellStyle name="40% - Dekorfärg2 3 5 2" xfId="4663"/>
    <cellStyle name="40% - Dekorfärg2 3 5 2 2" xfId="4664"/>
    <cellStyle name="40% - Dekorfärg2 3 5 2 2 2" xfId="4665"/>
    <cellStyle name="40% - Dekorfärg2 3 5 2 2 2 2" xfId="4666"/>
    <cellStyle name="40% - Dekorfärg2 3 5 2 2 3" xfId="4667"/>
    <cellStyle name="40% - Dekorfärg2 3 5 2 3" xfId="4668"/>
    <cellStyle name="40% - Dekorfärg2 3 5 2 3 2" xfId="4669"/>
    <cellStyle name="40% - Dekorfärg2 3 5 2 4" xfId="4670"/>
    <cellStyle name="40% - Dekorfärg2 3 5 3" xfId="4671"/>
    <cellStyle name="40% - Dekorfärg2 3 5 3 2" xfId="4672"/>
    <cellStyle name="40% - Dekorfärg2 3 5 3 2 2" xfId="4673"/>
    <cellStyle name="40% - Dekorfärg2 3 5 3 3" xfId="4674"/>
    <cellStyle name="40% - Dekorfärg2 3 5 4" xfId="4675"/>
    <cellStyle name="40% - Dekorfärg2 3 5 4 2" xfId="4676"/>
    <cellStyle name="40% - Dekorfärg2 3 5 5" xfId="4677"/>
    <cellStyle name="40% - Dekorfärg2 3 6" xfId="4678"/>
    <cellStyle name="40% - Dekorfärg2 3 6 2" xfId="4679"/>
    <cellStyle name="40% - Dekorfärg2 3 6 2 2" xfId="4680"/>
    <cellStyle name="40% - Dekorfärg2 3 6 2 2 2" xfId="4681"/>
    <cellStyle name="40% - Dekorfärg2 3 6 2 2 2 2" xfId="4682"/>
    <cellStyle name="40% - Dekorfärg2 3 6 2 2 3" xfId="4683"/>
    <cellStyle name="40% - Dekorfärg2 3 6 2 3" xfId="4684"/>
    <cellStyle name="40% - Dekorfärg2 3 6 2 3 2" xfId="4685"/>
    <cellStyle name="40% - Dekorfärg2 3 6 2 4" xfId="4686"/>
    <cellStyle name="40% - Dekorfärg2 3 6 3" xfId="4687"/>
    <cellStyle name="40% - Dekorfärg2 3 6 3 2" xfId="4688"/>
    <cellStyle name="40% - Dekorfärg2 3 6 3 2 2" xfId="4689"/>
    <cellStyle name="40% - Dekorfärg2 3 6 3 3" xfId="4690"/>
    <cellStyle name="40% - Dekorfärg2 3 6 4" xfId="4691"/>
    <cellStyle name="40% - Dekorfärg2 3 6 4 2" xfId="4692"/>
    <cellStyle name="40% - Dekorfärg2 3 6 5" xfId="4693"/>
    <cellStyle name="40% - Dekorfärg2 3 7" xfId="4694"/>
    <cellStyle name="40% - Dekorfärg2 3 7 2" xfId="4695"/>
    <cellStyle name="40% - Dekorfärg2 3 7 2 2" xfId="4696"/>
    <cellStyle name="40% - Dekorfärg2 3 7 2 2 2" xfId="4697"/>
    <cellStyle name="40% - Dekorfärg2 3 7 2 2 2 2" xfId="4698"/>
    <cellStyle name="40% - Dekorfärg2 3 7 2 2 3" xfId="4699"/>
    <cellStyle name="40% - Dekorfärg2 3 7 2 3" xfId="4700"/>
    <cellStyle name="40% - Dekorfärg2 3 7 2 3 2" xfId="4701"/>
    <cellStyle name="40% - Dekorfärg2 3 7 2 4" xfId="4702"/>
    <cellStyle name="40% - Dekorfärg2 3 7 3" xfId="4703"/>
    <cellStyle name="40% - Dekorfärg2 3 7 3 2" xfId="4704"/>
    <cellStyle name="40% - Dekorfärg2 3 7 3 2 2" xfId="4705"/>
    <cellStyle name="40% - Dekorfärg2 3 7 3 3" xfId="4706"/>
    <cellStyle name="40% - Dekorfärg2 3 7 4" xfId="4707"/>
    <cellStyle name="40% - Dekorfärg2 3 7 4 2" xfId="4708"/>
    <cellStyle name="40% - Dekorfärg2 3 7 5" xfId="4709"/>
    <cellStyle name="40% - Dekorfärg2 3 8" xfId="4710"/>
    <cellStyle name="40% - Dekorfärg2 3 8 2" xfId="4711"/>
    <cellStyle name="40% - Dekorfärg2 3 8 2 2" xfId="4712"/>
    <cellStyle name="40% - Dekorfärg2 3 8 3" xfId="4713"/>
    <cellStyle name="40% - Dekorfärg2 3 9" xfId="4714"/>
    <cellStyle name="40% - Dekorfärg2 3 9 2" xfId="4715"/>
    <cellStyle name="40% - Dekorfärg2 4" xfId="4716"/>
    <cellStyle name="40% - Dekorfärg2 5" xfId="4717"/>
    <cellStyle name="40% - Dekorfärg2 5 2" xfId="4718"/>
    <cellStyle name="40% - Dekorfärg2 5 2 2" xfId="4719"/>
    <cellStyle name="40% - Dekorfärg2 5 2 2 2" xfId="4720"/>
    <cellStyle name="40% - Dekorfärg2 5 2 2 2 2" xfId="4721"/>
    <cellStyle name="40% - Dekorfärg2 5 2 2 2 2 2" xfId="4722"/>
    <cellStyle name="40% - Dekorfärg2 5 2 2 2 2 2 2" xfId="4723"/>
    <cellStyle name="40% - Dekorfärg2 5 2 2 2 2 3" xfId="4724"/>
    <cellStyle name="40% - Dekorfärg2 5 2 2 2 3" xfId="4725"/>
    <cellStyle name="40% - Dekorfärg2 5 2 2 2 3 2" xfId="4726"/>
    <cellStyle name="40% - Dekorfärg2 5 2 2 2 4" xfId="4727"/>
    <cellStyle name="40% - Dekorfärg2 5 2 2 3" xfId="4728"/>
    <cellStyle name="40% - Dekorfärg2 5 2 2 3 2" xfId="4729"/>
    <cellStyle name="40% - Dekorfärg2 5 2 2 3 2 2" xfId="4730"/>
    <cellStyle name="40% - Dekorfärg2 5 2 2 3 3" xfId="4731"/>
    <cellStyle name="40% - Dekorfärg2 5 2 2 4" xfId="4732"/>
    <cellStyle name="40% - Dekorfärg2 5 2 2 4 2" xfId="4733"/>
    <cellStyle name="40% - Dekorfärg2 5 2 2 5" xfId="4734"/>
    <cellStyle name="40% - Dekorfärg2 5 2 3" xfId="4735"/>
    <cellStyle name="40% - Dekorfärg2 5 2 3 2" xfId="4736"/>
    <cellStyle name="40% - Dekorfärg2 5 2 3 2 2" xfId="4737"/>
    <cellStyle name="40% - Dekorfärg2 5 2 3 2 2 2" xfId="4738"/>
    <cellStyle name="40% - Dekorfärg2 5 2 3 2 3" xfId="4739"/>
    <cellStyle name="40% - Dekorfärg2 5 2 3 3" xfId="4740"/>
    <cellStyle name="40% - Dekorfärg2 5 2 3 3 2" xfId="4741"/>
    <cellStyle name="40% - Dekorfärg2 5 2 3 4" xfId="4742"/>
    <cellStyle name="40% - Dekorfärg2 5 2 4" xfId="4743"/>
    <cellStyle name="40% - Dekorfärg2 5 2 4 2" xfId="4744"/>
    <cellStyle name="40% - Dekorfärg2 5 2 4 2 2" xfId="4745"/>
    <cellStyle name="40% - Dekorfärg2 5 2 4 3" xfId="4746"/>
    <cellStyle name="40% - Dekorfärg2 5 2 5" xfId="4747"/>
    <cellStyle name="40% - Dekorfärg2 5 2 5 2" xfId="4748"/>
    <cellStyle name="40% - Dekorfärg2 5 2 6" xfId="4749"/>
    <cellStyle name="40% - Dekorfärg2 5 3" xfId="4750"/>
    <cellStyle name="40% - Dekorfärg2 5 3 2" xfId="4751"/>
    <cellStyle name="40% - Dekorfärg2 5 3 2 2" xfId="4752"/>
    <cellStyle name="40% - Dekorfärg2 5 3 2 2 2" xfId="4753"/>
    <cellStyle name="40% - Dekorfärg2 5 3 2 2 2 2" xfId="4754"/>
    <cellStyle name="40% - Dekorfärg2 5 3 2 2 3" xfId="4755"/>
    <cellStyle name="40% - Dekorfärg2 5 3 2 3" xfId="4756"/>
    <cellStyle name="40% - Dekorfärg2 5 3 2 3 2" xfId="4757"/>
    <cellStyle name="40% - Dekorfärg2 5 3 2 4" xfId="4758"/>
    <cellStyle name="40% - Dekorfärg2 5 3 3" xfId="4759"/>
    <cellStyle name="40% - Dekorfärg2 5 3 3 2" xfId="4760"/>
    <cellStyle name="40% - Dekorfärg2 5 3 3 2 2" xfId="4761"/>
    <cellStyle name="40% - Dekorfärg2 5 3 3 3" xfId="4762"/>
    <cellStyle name="40% - Dekorfärg2 5 3 4" xfId="4763"/>
    <cellStyle name="40% - Dekorfärg2 5 3 4 2" xfId="4764"/>
    <cellStyle name="40% - Dekorfärg2 5 3 5" xfId="4765"/>
    <cellStyle name="40% - Dekorfärg2 5 4" xfId="4766"/>
    <cellStyle name="40% - Dekorfärg2 5 4 2" xfId="4767"/>
    <cellStyle name="40% - Dekorfärg2 5 4 2 2" xfId="4768"/>
    <cellStyle name="40% - Dekorfärg2 5 4 2 2 2" xfId="4769"/>
    <cellStyle name="40% - Dekorfärg2 5 4 2 3" xfId="4770"/>
    <cellStyle name="40% - Dekorfärg2 5 4 3" xfId="4771"/>
    <cellStyle name="40% - Dekorfärg2 5 4 3 2" xfId="4772"/>
    <cellStyle name="40% - Dekorfärg2 5 4 4" xfId="4773"/>
    <cellStyle name="40% - Dekorfärg2 5 5" xfId="4774"/>
    <cellStyle name="40% - Dekorfärg2 5 5 2" xfId="4775"/>
    <cellStyle name="40% - Dekorfärg2 5 5 2 2" xfId="4776"/>
    <cellStyle name="40% - Dekorfärg2 5 5 3" xfId="4777"/>
    <cellStyle name="40% - Dekorfärg2 5 6" xfId="4778"/>
    <cellStyle name="40% - Dekorfärg2 5 6 2" xfId="4779"/>
    <cellStyle name="40% - Dekorfärg2 5 7" xfId="4780"/>
    <cellStyle name="40% - Dekorfärg2 6" xfId="4781"/>
    <cellStyle name="40% - Dekorfärg2 7" xfId="4782"/>
    <cellStyle name="40% - Dekorfärg2 8" xfId="4783"/>
    <cellStyle name="40% - Dekorfärg2 8 2" xfId="4784"/>
    <cellStyle name="40% - Dekorfärg2 8 2 2" xfId="4785"/>
    <cellStyle name="40% - Dekorfärg2 8 2 2 2" xfId="4786"/>
    <cellStyle name="40% - Dekorfärg2 8 2 2 2 2" xfId="4787"/>
    <cellStyle name="40% - Dekorfärg2 8 2 2 3" xfId="4788"/>
    <cellStyle name="40% - Dekorfärg2 8 2 3" xfId="4789"/>
    <cellStyle name="40% - Dekorfärg2 8 2 3 2" xfId="4790"/>
    <cellStyle name="40% - Dekorfärg2 8 2 4" xfId="4791"/>
    <cellStyle name="40% - Dekorfärg2 8 3" xfId="4792"/>
    <cellStyle name="40% - Dekorfärg2 8 3 2" xfId="4793"/>
    <cellStyle name="40% - Dekorfärg2 8 3 2 2" xfId="4794"/>
    <cellStyle name="40% - Dekorfärg2 8 3 3" xfId="4795"/>
    <cellStyle name="40% - Dekorfärg2 8 4" xfId="4796"/>
    <cellStyle name="40% - Dekorfärg2 8 4 2" xfId="4797"/>
    <cellStyle name="40% - Dekorfärg2 8 5" xfId="4798"/>
    <cellStyle name="40% - Dekorfärg2 9" xfId="4799"/>
    <cellStyle name="40% - Dekorfärg2 9 2" xfId="4800"/>
    <cellStyle name="40% - Dekorfärg2 9 2 2" xfId="4801"/>
    <cellStyle name="40% - Dekorfärg2 9 2 2 2" xfId="4802"/>
    <cellStyle name="40% - Dekorfärg2 9 2 2 2 2" xfId="4803"/>
    <cellStyle name="40% - Dekorfärg2 9 2 2 3" xfId="4804"/>
    <cellStyle name="40% - Dekorfärg2 9 2 3" xfId="4805"/>
    <cellStyle name="40% - Dekorfärg2 9 2 3 2" xfId="4806"/>
    <cellStyle name="40% - Dekorfärg2 9 2 4" xfId="4807"/>
    <cellStyle name="40% - Dekorfärg2 9 3" xfId="4808"/>
    <cellStyle name="40% - Dekorfärg2 9 3 2" xfId="4809"/>
    <cellStyle name="40% - Dekorfärg2 9 3 2 2" xfId="4810"/>
    <cellStyle name="40% - Dekorfärg2 9 3 3" xfId="4811"/>
    <cellStyle name="40% - Dekorfärg2 9 4" xfId="4812"/>
    <cellStyle name="40% - Dekorfärg2 9 4 2" xfId="4813"/>
    <cellStyle name="40% - Dekorfärg2 9 5" xfId="4814"/>
    <cellStyle name="40% - Dekorfärg3 10" xfId="4815"/>
    <cellStyle name="40% - Dekorfärg3 10 2" xfId="4816"/>
    <cellStyle name="40% - Dekorfärg3 10 2 2" xfId="4817"/>
    <cellStyle name="40% - Dekorfärg3 10 2 2 2" xfId="4818"/>
    <cellStyle name="40% - Dekorfärg3 10 2 2 2 2" xfId="4819"/>
    <cellStyle name="40% - Dekorfärg3 10 2 2 3" xfId="4820"/>
    <cellStyle name="40% - Dekorfärg3 10 2 3" xfId="4821"/>
    <cellStyle name="40% - Dekorfärg3 10 2 3 2" xfId="4822"/>
    <cellStyle name="40% - Dekorfärg3 10 2 4" xfId="4823"/>
    <cellStyle name="40% - Dekorfärg3 10 3" xfId="4824"/>
    <cellStyle name="40% - Dekorfärg3 10 3 2" xfId="4825"/>
    <cellStyle name="40% - Dekorfärg3 10 3 2 2" xfId="4826"/>
    <cellStyle name="40% - Dekorfärg3 10 3 3" xfId="4827"/>
    <cellStyle name="40% - Dekorfärg3 10 4" xfId="4828"/>
    <cellStyle name="40% - Dekorfärg3 10 4 2" xfId="4829"/>
    <cellStyle name="40% - Dekorfärg3 10 5" xfId="4830"/>
    <cellStyle name="40% - Dekorfärg3 11" xfId="4831"/>
    <cellStyle name="40% - Dekorfärg3 11 2" xfId="4832"/>
    <cellStyle name="40% - Dekorfärg3 11 2 2" xfId="4833"/>
    <cellStyle name="40% - Dekorfärg3 11 2 2 2" xfId="4834"/>
    <cellStyle name="40% - Dekorfärg3 11 2 2 2 2" xfId="4835"/>
    <cellStyle name="40% - Dekorfärg3 11 2 2 3" xfId="4836"/>
    <cellStyle name="40% - Dekorfärg3 11 2 3" xfId="4837"/>
    <cellStyle name="40% - Dekorfärg3 11 2 3 2" xfId="4838"/>
    <cellStyle name="40% - Dekorfärg3 11 2 4" xfId="4839"/>
    <cellStyle name="40% - Dekorfärg3 11 3" xfId="4840"/>
    <cellStyle name="40% - Dekorfärg3 11 3 2" xfId="4841"/>
    <cellStyle name="40% - Dekorfärg3 11 3 2 2" xfId="4842"/>
    <cellStyle name="40% - Dekorfärg3 11 3 3" xfId="4843"/>
    <cellStyle name="40% - Dekorfärg3 11 4" xfId="4844"/>
    <cellStyle name="40% - Dekorfärg3 11 4 2" xfId="4845"/>
    <cellStyle name="40% - Dekorfärg3 11 5" xfId="4846"/>
    <cellStyle name="40% - Dekorfärg3 11 6" xfId="9260"/>
    <cellStyle name="40% - Dekorfärg3 12" xfId="4847"/>
    <cellStyle name="40% - Dekorfärg3 12 2" xfId="4848"/>
    <cellStyle name="40% - Dekorfärg3 12 2 2" xfId="4849"/>
    <cellStyle name="40% - Dekorfärg3 12 2 2 2" xfId="4850"/>
    <cellStyle name="40% - Dekorfärg3 12 2 2 2 2" xfId="4851"/>
    <cellStyle name="40% - Dekorfärg3 12 2 2 3" xfId="4852"/>
    <cellStyle name="40% - Dekorfärg3 12 2 3" xfId="4853"/>
    <cellStyle name="40% - Dekorfärg3 12 2 3 2" xfId="4854"/>
    <cellStyle name="40% - Dekorfärg3 12 2 4" xfId="4855"/>
    <cellStyle name="40% - Dekorfärg3 12 3" xfId="4856"/>
    <cellStyle name="40% - Dekorfärg3 12 3 2" xfId="4857"/>
    <cellStyle name="40% - Dekorfärg3 12 3 2 2" xfId="4858"/>
    <cellStyle name="40% - Dekorfärg3 12 3 3" xfId="4859"/>
    <cellStyle name="40% - Dekorfärg3 12 4" xfId="4860"/>
    <cellStyle name="40% - Dekorfärg3 12 4 2" xfId="4861"/>
    <cellStyle name="40% - Dekorfärg3 12 5" xfId="4862"/>
    <cellStyle name="40% - Dekorfärg3 13" xfId="4863"/>
    <cellStyle name="40% - Dekorfärg3 13 2" xfId="4864"/>
    <cellStyle name="40% - Dekorfärg3 13 2 2" xfId="4865"/>
    <cellStyle name="40% - Dekorfärg3 13 2 2 2" xfId="4866"/>
    <cellStyle name="40% - Dekorfärg3 13 2 2 2 2" xfId="4867"/>
    <cellStyle name="40% - Dekorfärg3 13 2 2 3" xfId="4868"/>
    <cellStyle name="40% - Dekorfärg3 13 2 3" xfId="4869"/>
    <cellStyle name="40% - Dekorfärg3 13 2 3 2" xfId="4870"/>
    <cellStyle name="40% - Dekorfärg3 13 2 4" xfId="4871"/>
    <cellStyle name="40% - Dekorfärg3 13 3" xfId="4872"/>
    <cellStyle name="40% - Dekorfärg3 13 3 2" xfId="4873"/>
    <cellStyle name="40% - Dekorfärg3 13 3 2 2" xfId="4874"/>
    <cellStyle name="40% - Dekorfärg3 13 3 3" xfId="4875"/>
    <cellStyle name="40% - Dekorfärg3 13 4" xfId="4876"/>
    <cellStyle name="40% - Dekorfärg3 13 4 2" xfId="4877"/>
    <cellStyle name="40% - Dekorfärg3 13 5" xfId="4878"/>
    <cellStyle name="40% - Dekorfärg3 14" xfId="4879"/>
    <cellStyle name="40% - Dekorfärg3 15" xfId="4880"/>
    <cellStyle name="40% - Dekorfärg3 15 2" xfId="4881"/>
    <cellStyle name="40% - Dekorfärg3 15 2 2" xfId="4882"/>
    <cellStyle name="40% - Dekorfärg3 15 3" xfId="4883"/>
    <cellStyle name="40% - Dekorfärg3 16" xfId="4884"/>
    <cellStyle name="40% - Dekorfärg3 17" xfId="4885"/>
    <cellStyle name="40% - Dekorfärg3 18" xfId="4886"/>
    <cellStyle name="40% - Dekorfärg3 18 2" xfId="4887"/>
    <cellStyle name="40% - Dekorfärg3 19" xfId="4888"/>
    <cellStyle name="40% - Dekorfärg3 2" xfId="38"/>
    <cellStyle name="40% - Dekorfärg3 2 2" xfId="4889"/>
    <cellStyle name="40% - Dekorfärg3 2 2 10" xfId="4890"/>
    <cellStyle name="40% - Dekorfärg3 2 2 10 2" xfId="4891"/>
    <cellStyle name="40% - Dekorfärg3 2 2 10 2 2" xfId="4892"/>
    <cellStyle name="40% - Dekorfärg3 2 2 10 3" xfId="4893"/>
    <cellStyle name="40% - Dekorfärg3 2 2 11" xfId="4894"/>
    <cellStyle name="40% - Dekorfärg3 2 2 11 2" xfId="4895"/>
    <cellStyle name="40% - Dekorfärg3 2 2 12" xfId="4896"/>
    <cellStyle name="40% - Dekorfärg3 2 2 12 2" xfId="4897"/>
    <cellStyle name="40% - Dekorfärg3 2 2 13" xfId="4898"/>
    <cellStyle name="40% - Dekorfärg3 2 2 14" xfId="4899"/>
    <cellStyle name="40% - Dekorfärg3 2 2 2" xfId="4900"/>
    <cellStyle name="40% - Dekorfärg3 2 2 2 2" xfId="4901"/>
    <cellStyle name="40% - Dekorfärg3 2 2 2 2 2" xfId="4902"/>
    <cellStyle name="40% - Dekorfärg3 2 2 2 2 2 2" xfId="4903"/>
    <cellStyle name="40% - Dekorfärg3 2 2 2 2 2 2 2" xfId="4904"/>
    <cellStyle name="40% - Dekorfärg3 2 2 2 2 2 2 2 2" xfId="4905"/>
    <cellStyle name="40% - Dekorfärg3 2 2 2 2 2 2 3" xfId="4906"/>
    <cellStyle name="40% - Dekorfärg3 2 2 2 2 2 3" xfId="4907"/>
    <cellStyle name="40% - Dekorfärg3 2 2 2 2 2 3 2" xfId="4908"/>
    <cellStyle name="40% - Dekorfärg3 2 2 2 2 2 4" xfId="4909"/>
    <cellStyle name="40% - Dekorfärg3 2 2 2 2 3" xfId="4910"/>
    <cellStyle name="40% - Dekorfärg3 2 2 2 2 3 2" xfId="4911"/>
    <cellStyle name="40% - Dekorfärg3 2 2 2 2 3 2 2" xfId="4912"/>
    <cellStyle name="40% - Dekorfärg3 2 2 2 2 3 3" xfId="4913"/>
    <cellStyle name="40% - Dekorfärg3 2 2 2 2 4" xfId="4914"/>
    <cellStyle name="40% - Dekorfärg3 2 2 2 2 4 2" xfId="4915"/>
    <cellStyle name="40% - Dekorfärg3 2 2 2 2 5" xfId="4916"/>
    <cellStyle name="40% - Dekorfärg3 2 2 2 3" xfId="4917"/>
    <cellStyle name="40% - Dekorfärg3 2 2 2 3 2" xfId="4918"/>
    <cellStyle name="40% - Dekorfärg3 2 2 2 3 2 2" xfId="4919"/>
    <cellStyle name="40% - Dekorfärg3 2 2 2 3 2 2 2" xfId="4920"/>
    <cellStyle name="40% - Dekorfärg3 2 2 2 3 2 3" xfId="4921"/>
    <cellStyle name="40% - Dekorfärg3 2 2 2 3 3" xfId="4922"/>
    <cellStyle name="40% - Dekorfärg3 2 2 2 3 3 2" xfId="4923"/>
    <cellStyle name="40% - Dekorfärg3 2 2 2 3 4" xfId="4924"/>
    <cellStyle name="40% - Dekorfärg3 2 2 2 4" xfId="4925"/>
    <cellStyle name="40% - Dekorfärg3 2 2 2 4 2" xfId="4926"/>
    <cellStyle name="40% - Dekorfärg3 2 2 2 4 2 2" xfId="4927"/>
    <cellStyle name="40% - Dekorfärg3 2 2 2 4 3" xfId="4928"/>
    <cellStyle name="40% - Dekorfärg3 2 2 2 5" xfId="4929"/>
    <cellStyle name="40% - Dekorfärg3 2 2 2 5 2" xfId="4930"/>
    <cellStyle name="40% - Dekorfärg3 2 2 2 6" xfId="4931"/>
    <cellStyle name="40% - Dekorfärg3 2 2 3" xfId="4932"/>
    <cellStyle name="40% - Dekorfärg3 2 2 3 2" xfId="4933"/>
    <cellStyle name="40% - Dekorfärg3 2 2 3 2 2" xfId="4934"/>
    <cellStyle name="40% - Dekorfärg3 2 2 3 2 2 2" xfId="4935"/>
    <cellStyle name="40% - Dekorfärg3 2 2 3 2 2 2 2" xfId="4936"/>
    <cellStyle name="40% - Dekorfärg3 2 2 3 2 2 3" xfId="4937"/>
    <cellStyle name="40% - Dekorfärg3 2 2 3 2 3" xfId="4938"/>
    <cellStyle name="40% - Dekorfärg3 2 2 3 2 3 2" xfId="4939"/>
    <cellStyle name="40% - Dekorfärg3 2 2 3 2 4" xfId="4940"/>
    <cellStyle name="40% - Dekorfärg3 2 2 3 3" xfId="4941"/>
    <cellStyle name="40% - Dekorfärg3 2 2 3 3 2" xfId="4942"/>
    <cellStyle name="40% - Dekorfärg3 2 2 3 3 2 2" xfId="4943"/>
    <cellStyle name="40% - Dekorfärg3 2 2 3 3 3" xfId="4944"/>
    <cellStyle name="40% - Dekorfärg3 2 2 3 4" xfId="4945"/>
    <cellStyle name="40% - Dekorfärg3 2 2 3 4 2" xfId="4946"/>
    <cellStyle name="40% - Dekorfärg3 2 2 3 5" xfId="4947"/>
    <cellStyle name="40% - Dekorfärg3 2 2 4" xfId="4948"/>
    <cellStyle name="40% - Dekorfärg3 2 2 4 2" xfId="4949"/>
    <cellStyle name="40% - Dekorfärg3 2 2 4 2 2" xfId="4950"/>
    <cellStyle name="40% - Dekorfärg3 2 2 4 2 2 2" xfId="4951"/>
    <cellStyle name="40% - Dekorfärg3 2 2 4 2 2 2 2" xfId="4952"/>
    <cellStyle name="40% - Dekorfärg3 2 2 4 2 2 3" xfId="4953"/>
    <cellStyle name="40% - Dekorfärg3 2 2 4 2 3" xfId="4954"/>
    <cellStyle name="40% - Dekorfärg3 2 2 4 2 3 2" xfId="4955"/>
    <cellStyle name="40% - Dekorfärg3 2 2 4 2 4" xfId="4956"/>
    <cellStyle name="40% - Dekorfärg3 2 2 4 3" xfId="4957"/>
    <cellStyle name="40% - Dekorfärg3 2 2 4 3 2" xfId="4958"/>
    <cellStyle name="40% - Dekorfärg3 2 2 4 3 2 2" xfId="4959"/>
    <cellStyle name="40% - Dekorfärg3 2 2 4 3 3" xfId="4960"/>
    <cellStyle name="40% - Dekorfärg3 2 2 4 4" xfId="4961"/>
    <cellStyle name="40% - Dekorfärg3 2 2 4 4 2" xfId="4962"/>
    <cellStyle name="40% - Dekorfärg3 2 2 4 5" xfId="4963"/>
    <cellStyle name="40% - Dekorfärg3 2 2 5" xfId="4964"/>
    <cellStyle name="40% - Dekorfärg3 2 2 5 2" xfId="4965"/>
    <cellStyle name="40% - Dekorfärg3 2 2 5 2 2" xfId="4966"/>
    <cellStyle name="40% - Dekorfärg3 2 2 5 2 2 2" xfId="4967"/>
    <cellStyle name="40% - Dekorfärg3 2 2 5 2 2 2 2" xfId="4968"/>
    <cellStyle name="40% - Dekorfärg3 2 2 5 2 2 3" xfId="4969"/>
    <cellStyle name="40% - Dekorfärg3 2 2 5 2 3" xfId="4970"/>
    <cellStyle name="40% - Dekorfärg3 2 2 5 2 3 2" xfId="4971"/>
    <cellStyle name="40% - Dekorfärg3 2 2 5 2 4" xfId="4972"/>
    <cellStyle name="40% - Dekorfärg3 2 2 5 3" xfId="4973"/>
    <cellStyle name="40% - Dekorfärg3 2 2 5 3 2" xfId="4974"/>
    <cellStyle name="40% - Dekorfärg3 2 2 5 3 2 2" xfId="4975"/>
    <cellStyle name="40% - Dekorfärg3 2 2 5 3 3" xfId="4976"/>
    <cellStyle name="40% - Dekorfärg3 2 2 5 4" xfId="4977"/>
    <cellStyle name="40% - Dekorfärg3 2 2 5 4 2" xfId="4978"/>
    <cellStyle name="40% - Dekorfärg3 2 2 5 5" xfId="4979"/>
    <cellStyle name="40% - Dekorfärg3 2 2 6" xfId="4980"/>
    <cellStyle name="40% - Dekorfärg3 2 2 6 2" xfId="4981"/>
    <cellStyle name="40% - Dekorfärg3 2 2 6 2 2" xfId="4982"/>
    <cellStyle name="40% - Dekorfärg3 2 2 6 2 2 2" xfId="4983"/>
    <cellStyle name="40% - Dekorfärg3 2 2 6 2 2 2 2" xfId="4984"/>
    <cellStyle name="40% - Dekorfärg3 2 2 6 2 2 3" xfId="4985"/>
    <cellStyle name="40% - Dekorfärg3 2 2 6 2 3" xfId="4986"/>
    <cellStyle name="40% - Dekorfärg3 2 2 6 2 3 2" xfId="4987"/>
    <cellStyle name="40% - Dekorfärg3 2 2 6 2 4" xfId="4988"/>
    <cellStyle name="40% - Dekorfärg3 2 2 6 3" xfId="4989"/>
    <cellStyle name="40% - Dekorfärg3 2 2 6 3 2" xfId="4990"/>
    <cellStyle name="40% - Dekorfärg3 2 2 6 3 2 2" xfId="4991"/>
    <cellStyle name="40% - Dekorfärg3 2 2 6 3 3" xfId="4992"/>
    <cellStyle name="40% - Dekorfärg3 2 2 6 4" xfId="4993"/>
    <cellStyle name="40% - Dekorfärg3 2 2 6 4 2" xfId="4994"/>
    <cellStyle name="40% - Dekorfärg3 2 2 6 5" xfId="4995"/>
    <cellStyle name="40% - Dekorfärg3 2 2 7" xfId="4996"/>
    <cellStyle name="40% - Dekorfärg3 2 2 7 2" xfId="4997"/>
    <cellStyle name="40% - Dekorfärg3 2 2 7 2 2" xfId="4998"/>
    <cellStyle name="40% - Dekorfärg3 2 2 7 2 2 2" xfId="4999"/>
    <cellStyle name="40% - Dekorfärg3 2 2 7 2 2 2 2" xfId="5000"/>
    <cellStyle name="40% - Dekorfärg3 2 2 7 2 2 3" xfId="5001"/>
    <cellStyle name="40% - Dekorfärg3 2 2 7 2 3" xfId="5002"/>
    <cellStyle name="40% - Dekorfärg3 2 2 7 2 3 2" xfId="5003"/>
    <cellStyle name="40% - Dekorfärg3 2 2 7 2 4" xfId="5004"/>
    <cellStyle name="40% - Dekorfärg3 2 2 7 3" xfId="5005"/>
    <cellStyle name="40% - Dekorfärg3 2 2 7 3 2" xfId="5006"/>
    <cellStyle name="40% - Dekorfärg3 2 2 7 3 2 2" xfId="5007"/>
    <cellStyle name="40% - Dekorfärg3 2 2 7 3 3" xfId="5008"/>
    <cellStyle name="40% - Dekorfärg3 2 2 7 4" xfId="5009"/>
    <cellStyle name="40% - Dekorfärg3 2 2 7 4 2" xfId="5010"/>
    <cellStyle name="40% - Dekorfärg3 2 2 7 5" xfId="5011"/>
    <cellStyle name="40% - Dekorfärg3 2 2 8" xfId="5012"/>
    <cellStyle name="40% - Dekorfärg3 2 2 8 2" xfId="5013"/>
    <cellStyle name="40% - Dekorfärg3 2 2 8 2 2" xfId="5014"/>
    <cellStyle name="40% - Dekorfärg3 2 2 8 2 2 2" xfId="5015"/>
    <cellStyle name="40% - Dekorfärg3 2 2 8 2 2 2 2" xfId="5016"/>
    <cellStyle name="40% - Dekorfärg3 2 2 8 2 2 3" xfId="5017"/>
    <cellStyle name="40% - Dekorfärg3 2 2 8 2 3" xfId="5018"/>
    <cellStyle name="40% - Dekorfärg3 2 2 8 2 3 2" xfId="5019"/>
    <cellStyle name="40% - Dekorfärg3 2 2 8 2 4" xfId="5020"/>
    <cellStyle name="40% - Dekorfärg3 2 2 8 3" xfId="5021"/>
    <cellStyle name="40% - Dekorfärg3 2 2 8 3 2" xfId="5022"/>
    <cellStyle name="40% - Dekorfärg3 2 2 8 3 2 2" xfId="5023"/>
    <cellStyle name="40% - Dekorfärg3 2 2 8 3 3" xfId="5024"/>
    <cellStyle name="40% - Dekorfärg3 2 2 8 4" xfId="5025"/>
    <cellStyle name="40% - Dekorfärg3 2 2 8 4 2" xfId="5026"/>
    <cellStyle name="40% - Dekorfärg3 2 2 8 5" xfId="5027"/>
    <cellStyle name="40% - Dekorfärg3 2 2 9" xfId="5028"/>
    <cellStyle name="40% - Dekorfärg3 2 2 9 2" xfId="5029"/>
    <cellStyle name="40% - Dekorfärg3 2 2 9 2 2" xfId="5030"/>
    <cellStyle name="40% - Dekorfärg3 2 2 9 2 2 2" xfId="5031"/>
    <cellStyle name="40% - Dekorfärg3 2 2 9 2 3" xfId="5032"/>
    <cellStyle name="40% - Dekorfärg3 2 2 9 3" xfId="5033"/>
    <cellStyle name="40% - Dekorfärg3 2 2 9 3 2" xfId="5034"/>
    <cellStyle name="40% - Dekorfärg3 2 2 9 4" xfId="5035"/>
    <cellStyle name="40% - Dekorfärg3 2 3" xfId="5036"/>
    <cellStyle name="40% - Dekorfärg3 2 4" xfId="5037"/>
    <cellStyle name="40% - Dekorfärg3 2 5" xfId="5038"/>
    <cellStyle name="40% - Dekorfärg3 20" xfId="5039"/>
    <cellStyle name="40% - Dekorfärg3 21" xfId="5040"/>
    <cellStyle name="40% - Dekorfärg3 3" xfId="5041"/>
    <cellStyle name="40% - Dekorfärg3 3 10" xfId="5042"/>
    <cellStyle name="40% - Dekorfärg3 3 2" xfId="5043"/>
    <cellStyle name="40% - Dekorfärg3 3 2 2" xfId="5044"/>
    <cellStyle name="40% - Dekorfärg3 3 2 2 2" xfId="5045"/>
    <cellStyle name="40% - Dekorfärg3 3 2 2 2 2" xfId="5046"/>
    <cellStyle name="40% - Dekorfärg3 3 2 2 2 2 2" xfId="5047"/>
    <cellStyle name="40% - Dekorfärg3 3 2 2 2 2 2 2" xfId="5048"/>
    <cellStyle name="40% - Dekorfärg3 3 2 2 2 2 2 2 2" xfId="5049"/>
    <cellStyle name="40% - Dekorfärg3 3 2 2 2 2 2 3" xfId="5050"/>
    <cellStyle name="40% - Dekorfärg3 3 2 2 2 2 3" xfId="5051"/>
    <cellStyle name="40% - Dekorfärg3 3 2 2 2 2 3 2" xfId="5052"/>
    <cellStyle name="40% - Dekorfärg3 3 2 2 2 2 4" xfId="5053"/>
    <cellStyle name="40% - Dekorfärg3 3 2 2 2 3" xfId="5054"/>
    <cellStyle name="40% - Dekorfärg3 3 2 2 2 3 2" xfId="5055"/>
    <cellStyle name="40% - Dekorfärg3 3 2 2 2 3 2 2" xfId="5056"/>
    <cellStyle name="40% - Dekorfärg3 3 2 2 2 3 3" xfId="5057"/>
    <cellStyle name="40% - Dekorfärg3 3 2 2 2 4" xfId="5058"/>
    <cellStyle name="40% - Dekorfärg3 3 2 2 2 4 2" xfId="5059"/>
    <cellStyle name="40% - Dekorfärg3 3 2 2 2 5" xfId="5060"/>
    <cellStyle name="40% - Dekorfärg3 3 2 2 3" xfId="5061"/>
    <cellStyle name="40% - Dekorfärg3 3 2 2 3 2" xfId="5062"/>
    <cellStyle name="40% - Dekorfärg3 3 2 2 3 2 2" xfId="5063"/>
    <cellStyle name="40% - Dekorfärg3 3 2 2 3 2 2 2" xfId="5064"/>
    <cellStyle name="40% - Dekorfärg3 3 2 2 3 2 3" xfId="5065"/>
    <cellStyle name="40% - Dekorfärg3 3 2 2 3 3" xfId="5066"/>
    <cellStyle name="40% - Dekorfärg3 3 2 2 3 3 2" xfId="5067"/>
    <cellStyle name="40% - Dekorfärg3 3 2 2 3 4" xfId="5068"/>
    <cellStyle name="40% - Dekorfärg3 3 2 2 4" xfId="5069"/>
    <cellStyle name="40% - Dekorfärg3 3 2 2 4 2" xfId="5070"/>
    <cellStyle name="40% - Dekorfärg3 3 2 2 4 2 2" xfId="5071"/>
    <cellStyle name="40% - Dekorfärg3 3 2 2 4 3" xfId="5072"/>
    <cellStyle name="40% - Dekorfärg3 3 2 2 5" xfId="5073"/>
    <cellStyle name="40% - Dekorfärg3 3 2 2 5 2" xfId="5074"/>
    <cellStyle name="40% - Dekorfärg3 3 2 2 6" xfId="5075"/>
    <cellStyle name="40% - Dekorfärg3 3 2 3" xfId="5076"/>
    <cellStyle name="40% - Dekorfärg3 3 2 3 2" xfId="5077"/>
    <cellStyle name="40% - Dekorfärg3 3 2 3 2 2" xfId="5078"/>
    <cellStyle name="40% - Dekorfärg3 3 2 3 2 2 2" xfId="5079"/>
    <cellStyle name="40% - Dekorfärg3 3 2 3 2 2 2 2" xfId="5080"/>
    <cellStyle name="40% - Dekorfärg3 3 2 3 2 2 3" xfId="5081"/>
    <cellStyle name="40% - Dekorfärg3 3 2 3 2 3" xfId="5082"/>
    <cellStyle name="40% - Dekorfärg3 3 2 3 2 3 2" xfId="5083"/>
    <cellStyle name="40% - Dekorfärg3 3 2 3 2 4" xfId="5084"/>
    <cellStyle name="40% - Dekorfärg3 3 2 3 3" xfId="5085"/>
    <cellStyle name="40% - Dekorfärg3 3 2 3 3 2" xfId="5086"/>
    <cellStyle name="40% - Dekorfärg3 3 2 3 3 2 2" xfId="5087"/>
    <cellStyle name="40% - Dekorfärg3 3 2 3 3 3" xfId="5088"/>
    <cellStyle name="40% - Dekorfärg3 3 2 3 4" xfId="5089"/>
    <cellStyle name="40% - Dekorfärg3 3 2 3 4 2" xfId="5090"/>
    <cellStyle name="40% - Dekorfärg3 3 2 3 5" xfId="5091"/>
    <cellStyle name="40% - Dekorfärg3 3 2 4" xfId="5092"/>
    <cellStyle name="40% - Dekorfärg3 3 2 4 2" xfId="5093"/>
    <cellStyle name="40% - Dekorfärg3 3 2 4 2 2" xfId="5094"/>
    <cellStyle name="40% - Dekorfärg3 3 2 4 2 2 2" xfId="5095"/>
    <cellStyle name="40% - Dekorfärg3 3 2 4 2 3" xfId="5096"/>
    <cellStyle name="40% - Dekorfärg3 3 2 4 3" xfId="5097"/>
    <cellStyle name="40% - Dekorfärg3 3 2 4 3 2" xfId="5098"/>
    <cellStyle name="40% - Dekorfärg3 3 2 4 4" xfId="5099"/>
    <cellStyle name="40% - Dekorfärg3 3 2 5" xfId="5100"/>
    <cellStyle name="40% - Dekorfärg3 3 2 5 2" xfId="5101"/>
    <cellStyle name="40% - Dekorfärg3 3 2 5 2 2" xfId="5102"/>
    <cellStyle name="40% - Dekorfärg3 3 2 5 3" xfId="5103"/>
    <cellStyle name="40% - Dekorfärg3 3 2 6" xfId="5104"/>
    <cellStyle name="40% - Dekorfärg3 3 2 6 2" xfId="5105"/>
    <cellStyle name="40% - Dekorfärg3 3 2 7" xfId="5106"/>
    <cellStyle name="40% - Dekorfärg3 3 3" xfId="5107"/>
    <cellStyle name="40% - Dekorfärg3 3 3 2" xfId="5108"/>
    <cellStyle name="40% - Dekorfärg3 3 3 2 2" xfId="5109"/>
    <cellStyle name="40% - Dekorfärg3 3 3 2 2 2" xfId="5110"/>
    <cellStyle name="40% - Dekorfärg3 3 3 2 2 2 2" xfId="5111"/>
    <cellStyle name="40% - Dekorfärg3 3 3 2 2 3" xfId="5112"/>
    <cellStyle name="40% - Dekorfärg3 3 3 2 3" xfId="5113"/>
    <cellStyle name="40% - Dekorfärg3 3 3 2 3 2" xfId="5114"/>
    <cellStyle name="40% - Dekorfärg3 3 3 2 4" xfId="5115"/>
    <cellStyle name="40% - Dekorfärg3 3 3 3" xfId="5116"/>
    <cellStyle name="40% - Dekorfärg3 3 3 3 2" xfId="5117"/>
    <cellStyle name="40% - Dekorfärg3 3 3 3 2 2" xfId="5118"/>
    <cellStyle name="40% - Dekorfärg3 3 3 3 3" xfId="5119"/>
    <cellStyle name="40% - Dekorfärg3 3 3 4" xfId="5120"/>
    <cellStyle name="40% - Dekorfärg3 3 3 4 2" xfId="5121"/>
    <cellStyle name="40% - Dekorfärg3 3 3 5" xfId="5122"/>
    <cellStyle name="40% - Dekorfärg3 3 4" xfId="5123"/>
    <cellStyle name="40% - Dekorfärg3 3 4 2" xfId="5124"/>
    <cellStyle name="40% - Dekorfärg3 3 4 2 2" xfId="5125"/>
    <cellStyle name="40% - Dekorfärg3 3 4 2 2 2" xfId="5126"/>
    <cellStyle name="40% - Dekorfärg3 3 4 2 2 2 2" xfId="5127"/>
    <cellStyle name="40% - Dekorfärg3 3 4 2 2 3" xfId="5128"/>
    <cellStyle name="40% - Dekorfärg3 3 4 2 3" xfId="5129"/>
    <cellStyle name="40% - Dekorfärg3 3 4 2 3 2" xfId="5130"/>
    <cellStyle name="40% - Dekorfärg3 3 4 2 4" xfId="5131"/>
    <cellStyle name="40% - Dekorfärg3 3 4 3" xfId="5132"/>
    <cellStyle name="40% - Dekorfärg3 3 4 3 2" xfId="5133"/>
    <cellStyle name="40% - Dekorfärg3 3 4 3 2 2" xfId="5134"/>
    <cellStyle name="40% - Dekorfärg3 3 4 3 3" xfId="5135"/>
    <cellStyle name="40% - Dekorfärg3 3 4 4" xfId="5136"/>
    <cellStyle name="40% - Dekorfärg3 3 4 4 2" xfId="5137"/>
    <cellStyle name="40% - Dekorfärg3 3 4 5" xfId="5138"/>
    <cellStyle name="40% - Dekorfärg3 3 5" xfId="5139"/>
    <cellStyle name="40% - Dekorfärg3 3 5 2" xfId="5140"/>
    <cellStyle name="40% - Dekorfärg3 3 5 2 2" xfId="5141"/>
    <cellStyle name="40% - Dekorfärg3 3 5 2 2 2" xfId="5142"/>
    <cellStyle name="40% - Dekorfärg3 3 5 2 2 2 2" xfId="5143"/>
    <cellStyle name="40% - Dekorfärg3 3 5 2 2 3" xfId="5144"/>
    <cellStyle name="40% - Dekorfärg3 3 5 2 3" xfId="5145"/>
    <cellStyle name="40% - Dekorfärg3 3 5 2 3 2" xfId="5146"/>
    <cellStyle name="40% - Dekorfärg3 3 5 2 4" xfId="5147"/>
    <cellStyle name="40% - Dekorfärg3 3 5 3" xfId="5148"/>
    <cellStyle name="40% - Dekorfärg3 3 5 3 2" xfId="5149"/>
    <cellStyle name="40% - Dekorfärg3 3 5 3 2 2" xfId="5150"/>
    <cellStyle name="40% - Dekorfärg3 3 5 3 3" xfId="5151"/>
    <cellStyle name="40% - Dekorfärg3 3 5 4" xfId="5152"/>
    <cellStyle name="40% - Dekorfärg3 3 5 4 2" xfId="5153"/>
    <cellStyle name="40% - Dekorfärg3 3 5 5" xfId="5154"/>
    <cellStyle name="40% - Dekorfärg3 3 6" xfId="5155"/>
    <cellStyle name="40% - Dekorfärg3 3 6 2" xfId="5156"/>
    <cellStyle name="40% - Dekorfärg3 3 6 2 2" xfId="5157"/>
    <cellStyle name="40% - Dekorfärg3 3 6 2 2 2" xfId="5158"/>
    <cellStyle name="40% - Dekorfärg3 3 6 2 2 2 2" xfId="5159"/>
    <cellStyle name="40% - Dekorfärg3 3 6 2 2 3" xfId="5160"/>
    <cellStyle name="40% - Dekorfärg3 3 6 2 3" xfId="5161"/>
    <cellStyle name="40% - Dekorfärg3 3 6 2 3 2" xfId="5162"/>
    <cellStyle name="40% - Dekorfärg3 3 6 2 4" xfId="5163"/>
    <cellStyle name="40% - Dekorfärg3 3 6 3" xfId="5164"/>
    <cellStyle name="40% - Dekorfärg3 3 6 3 2" xfId="5165"/>
    <cellStyle name="40% - Dekorfärg3 3 6 3 2 2" xfId="5166"/>
    <cellStyle name="40% - Dekorfärg3 3 6 3 3" xfId="5167"/>
    <cellStyle name="40% - Dekorfärg3 3 6 4" xfId="5168"/>
    <cellStyle name="40% - Dekorfärg3 3 6 4 2" xfId="5169"/>
    <cellStyle name="40% - Dekorfärg3 3 6 5" xfId="5170"/>
    <cellStyle name="40% - Dekorfärg3 3 7" xfId="5171"/>
    <cellStyle name="40% - Dekorfärg3 3 7 2" xfId="5172"/>
    <cellStyle name="40% - Dekorfärg3 3 7 2 2" xfId="5173"/>
    <cellStyle name="40% - Dekorfärg3 3 7 2 2 2" xfId="5174"/>
    <cellStyle name="40% - Dekorfärg3 3 7 2 2 2 2" xfId="5175"/>
    <cellStyle name="40% - Dekorfärg3 3 7 2 2 3" xfId="5176"/>
    <cellStyle name="40% - Dekorfärg3 3 7 2 3" xfId="5177"/>
    <cellStyle name="40% - Dekorfärg3 3 7 2 3 2" xfId="5178"/>
    <cellStyle name="40% - Dekorfärg3 3 7 2 4" xfId="5179"/>
    <cellStyle name="40% - Dekorfärg3 3 7 3" xfId="5180"/>
    <cellStyle name="40% - Dekorfärg3 3 7 3 2" xfId="5181"/>
    <cellStyle name="40% - Dekorfärg3 3 7 3 2 2" xfId="5182"/>
    <cellStyle name="40% - Dekorfärg3 3 7 3 3" xfId="5183"/>
    <cellStyle name="40% - Dekorfärg3 3 7 4" xfId="5184"/>
    <cellStyle name="40% - Dekorfärg3 3 7 4 2" xfId="5185"/>
    <cellStyle name="40% - Dekorfärg3 3 7 5" xfId="5186"/>
    <cellStyle name="40% - Dekorfärg3 3 8" xfId="5187"/>
    <cellStyle name="40% - Dekorfärg3 3 8 2" xfId="5188"/>
    <cellStyle name="40% - Dekorfärg3 3 8 2 2" xfId="5189"/>
    <cellStyle name="40% - Dekorfärg3 3 8 3" xfId="5190"/>
    <cellStyle name="40% - Dekorfärg3 3 9" xfId="5191"/>
    <cellStyle name="40% - Dekorfärg3 3 9 2" xfId="5192"/>
    <cellStyle name="40% - Dekorfärg3 4" xfId="5193"/>
    <cellStyle name="40% - Dekorfärg3 4 10" xfId="5194"/>
    <cellStyle name="40% - Dekorfärg3 4 10 2" xfId="5195"/>
    <cellStyle name="40% - Dekorfärg3 4 10 2 2" xfId="5196"/>
    <cellStyle name="40% - Dekorfärg3 4 10 3" xfId="5197"/>
    <cellStyle name="40% - Dekorfärg3 4 11" xfId="5198"/>
    <cellStyle name="40% - Dekorfärg3 4 11 2" xfId="5199"/>
    <cellStyle name="40% - Dekorfärg3 4 12" xfId="5200"/>
    <cellStyle name="40% - Dekorfärg3 4 12 2" xfId="5201"/>
    <cellStyle name="40% - Dekorfärg3 4 13" xfId="5202"/>
    <cellStyle name="40% - Dekorfärg3 4 14" xfId="5203"/>
    <cellStyle name="40% - Dekorfärg3 4 2" xfId="5204"/>
    <cellStyle name="40% - Dekorfärg3 4 2 2" xfId="5205"/>
    <cellStyle name="40% - Dekorfärg3 4 2 2 2" xfId="5206"/>
    <cellStyle name="40% - Dekorfärg3 4 2 2 2 2" xfId="5207"/>
    <cellStyle name="40% - Dekorfärg3 4 2 2 2 2 2" xfId="5208"/>
    <cellStyle name="40% - Dekorfärg3 4 2 2 2 2 2 2" xfId="5209"/>
    <cellStyle name="40% - Dekorfärg3 4 2 2 2 2 3" xfId="5210"/>
    <cellStyle name="40% - Dekorfärg3 4 2 2 2 3" xfId="5211"/>
    <cellStyle name="40% - Dekorfärg3 4 2 2 2 3 2" xfId="5212"/>
    <cellStyle name="40% - Dekorfärg3 4 2 2 2 4" xfId="5213"/>
    <cellStyle name="40% - Dekorfärg3 4 2 2 3" xfId="5214"/>
    <cellStyle name="40% - Dekorfärg3 4 2 2 3 2" xfId="5215"/>
    <cellStyle name="40% - Dekorfärg3 4 2 2 3 2 2" xfId="5216"/>
    <cellStyle name="40% - Dekorfärg3 4 2 2 3 3" xfId="5217"/>
    <cellStyle name="40% - Dekorfärg3 4 2 2 4" xfId="5218"/>
    <cellStyle name="40% - Dekorfärg3 4 2 2 4 2" xfId="5219"/>
    <cellStyle name="40% - Dekorfärg3 4 2 2 5" xfId="5220"/>
    <cellStyle name="40% - Dekorfärg3 4 2 3" xfId="5221"/>
    <cellStyle name="40% - Dekorfärg3 4 2 3 2" xfId="5222"/>
    <cellStyle name="40% - Dekorfärg3 4 2 3 2 2" xfId="5223"/>
    <cellStyle name="40% - Dekorfärg3 4 2 3 2 2 2" xfId="5224"/>
    <cellStyle name="40% - Dekorfärg3 4 2 3 2 3" xfId="5225"/>
    <cellStyle name="40% - Dekorfärg3 4 2 3 3" xfId="5226"/>
    <cellStyle name="40% - Dekorfärg3 4 2 3 3 2" xfId="5227"/>
    <cellStyle name="40% - Dekorfärg3 4 2 3 4" xfId="5228"/>
    <cellStyle name="40% - Dekorfärg3 4 2 4" xfId="5229"/>
    <cellStyle name="40% - Dekorfärg3 4 2 4 2" xfId="5230"/>
    <cellStyle name="40% - Dekorfärg3 4 2 4 2 2" xfId="5231"/>
    <cellStyle name="40% - Dekorfärg3 4 2 4 3" xfId="5232"/>
    <cellStyle name="40% - Dekorfärg3 4 2 5" xfId="5233"/>
    <cellStyle name="40% - Dekorfärg3 4 2 5 2" xfId="5234"/>
    <cellStyle name="40% - Dekorfärg3 4 2 6" xfId="5235"/>
    <cellStyle name="40% - Dekorfärg3 4 3" xfId="5236"/>
    <cellStyle name="40% - Dekorfärg3 4 3 2" xfId="5237"/>
    <cellStyle name="40% - Dekorfärg3 4 3 2 2" xfId="5238"/>
    <cellStyle name="40% - Dekorfärg3 4 3 2 2 2" xfId="5239"/>
    <cellStyle name="40% - Dekorfärg3 4 3 2 2 2 2" xfId="5240"/>
    <cellStyle name="40% - Dekorfärg3 4 3 2 2 3" xfId="5241"/>
    <cellStyle name="40% - Dekorfärg3 4 3 2 3" xfId="5242"/>
    <cellStyle name="40% - Dekorfärg3 4 3 2 3 2" xfId="5243"/>
    <cellStyle name="40% - Dekorfärg3 4 3 2 4" xfId="5244"/>
    <cellStyle name="40% - Dekorfärg3 4 3 3" xfId="5245"/>
    <cellStyle name="40% - Dekorfärg3 4 3 3 2" xfId="5246"/>
    <cellStyle name="40% - Dekorfärg3 4 3 3 2 2" xfId="5247"/>
    <cellStyle name="40% - Dekorfärg3 4 3 3 3" xfId="5248"/>
    <cellStyle name="40% - Dekorfärg3 4 3 4" xfId="5249"/>
    <cellStyle name="40% - Dekorfärg3 4 3 4 2" xfId="5250"/>
    <cellStyle name="40% - Dekorfärg3 4 3 5" xfId="5251"/>
    <cellStyle name="40% - Dekorfärg3 4 4" xfId="5252"/>
    <cellStyle name="40% - Dekorfärg3 4 4 2" xfId="5253"/>
    <cellStyle name="40% - Dekorfärg3 4 4 2 2" xfId="5254"/>
    <cellStyle name="40% - Dekorfärg3 4 4 2 2 2" xfId="5255"/>
    <cellStyle name="40% - Dekorfärg3 4 4 2 2 2 2" xfId="5256"/>
    <cellStyle name="40% - Dekorfärg3 4 4 2 2 3" xfId="5257"/>
    <cellStyle name="40% - Dekorfärg3 4 4 2 3" xfId="5258"/>
    <cellStyle name="40% - Dekorfärg3 4 4 2 3 2" xfId="5259"/>
    <cellStyle name="40% - Dekorfärg3 4 4 2 4" xfId="5260"/>
    <cellStyle name="40% - Dekorfärg3 4 4 3" xfId="5261"/>
    <cellStyle name="40% - Dekorfärg3 4 4 3 2" xfId="5262"/>
    <cellStyle name="40% - Dekorfärg3 4 4 3 2 2" xfId="5263"/>
    <cellStyle name="40% - Dekorfärg3 4 4 3 3" xfId="5264"/>
    <cellStyle name="40% - Dekorfärg3 4 4 4" xfId="5265"/>
    <cellStyle name="40% - Dekorfärg3 4 4 4 2" xfId="5266"/>
    <cellStyle name="40% - Dekorfärg3 4 4 5" xfId="5267"/>
    <cellStyle name="40% - Dekorfärg3 4 5" xfId="5268"/>
    <cellStyle name="40% - Dekorfärg3 4 5 2" xfId="5269"/>
    <cellStyle name="40% - Dekorfärg3 4 5 2 2" xfId="5270"/>
    <cellStyle name="40% - Dekorfärg3 4 5 2 2 2" xfId="5271"/>
    <cellStyle name="40% - Dekorfärg3 4 5 2 2 2 2" xfId="5272"/>
    <cellStyle name="40% - Dekorfärg3 4 5 2 2 3" xfId="5273"/>
    <cellStyle name="40% - Dekorfärg3 4 5 2 3" xfId="5274"/>
    <cellStyle name="40% - Dekorfärg3 4 5 2 3 2" xfId="5275"/>
    <cellStyle name="40% - Dekorfärg3 4 5 2 4" xfId="5276"/>
    <cellStyle name="40% - Dekorfärg3 4 5 3" xfId="5277"/>
    <cellStyle name="40% - Dekorfärg3 4 5 3 2" xfId="5278"/>
    <cellStyle name="40% - Dekorfärg3 4 5 3 2 2" xfId="5279"/>
    <cellStyle name="40% - Dekorfärg3 4 5 3 3" xfId="5280"/>
    <cellStyle name="40% - Dekorfärg3 4 5 4" xfId="5281"/>
    <cellStyle name="40% - Dekorfärg3 4 5 4 2" xfId="5282"/>
    <cellStyle name="40% - Dekorfärg3 4 5 5" xfId="5283"/>
    <cellStyle name="40% - Dekorfärg3 4 6" xfId="5284"/>
    <cellStyle name="40% - Dekorfärg3 4 6 2" xfId="5285"/>
    <cellStyle name="40% - Dekorfärg3 4 6 2 2" xfId="5286"/>
    <cellStyle name="40% - Dekorfärg3 4 6 2 2 2" xfId="5287"/>
    <cellStyle name="40% - Dekorfärg3 4 6 2 2 2 2" xfId="5288"/>
    <cellStyle name="40% - Dekorfärg3 4 6 2 2 3" xfId="5289"/>
    <cellStyle name="40% - Dekorfärg3 4 6 2 3" xfId="5290"/>
    <cellStyle name="40% - Dekorfärg3 4 6 2 3 2" xfId="5291"/>
    <cellStyle name="40% - Dekorfärg3 4 6 2 4" xfId="5292"/>
    <cellStyle name="40% - Dekorfärg3 4 6 3" xfId="5293"/>
    <cellStyle name="40% - Dekorfärg3 4 6 3 2" xfId="5294"/>
    <cellStyle name="40% - Dekorfärg3 4 6 3 2 2" xfId="5295"/>
    <cellStyle name="40% - Dekorfärg3 4 6 3 3" xfId="5296"/>
    <cellStyle name="40% - Dekorfärg3 4 6 4" xfId="5297"/>
    <cellStyle name="40% - Dekorfärg3 4 6 4 2" xfId="5298"/>
    <cellStyle name="40% - Dekorfärg3 4 6 5" xfId="5299"/>
    <cellStyle name="40% - Dekorfärg3 4 7" xfId="5300"/>
    <cellStyle name="40% - Dekorfärg3 4 7 2" xfId="5301"/>
    <cellStyle name="40% - Dekorfärg3 4 7 2 2" xfId="5302"/>
    <cellStyle name="40% - Dekorfärg3 4 7 2 2 2" xfId="5303"/>
    <cellStyle name="40% - Dekorfärg3 4 7 2 2 2 2" xfId="5304"/>
    <cellStyle name="40% - Dekorfärg3 4 7 2 2 3" xfId="5305"/>
    <cellStyle name="40% - Dekorfärg3 4 7 2 3" xfId="5306"/>
    <cellStyle name="40% - Dekorfärg3 4 7 2 3 2" xfId="5307"/>
    <cellStyle name="40% - Dekorfärg3 4 7 2 4" xfId="5308"/>
    <cellStyle name="40% - Dekorfärg3 4 7 3" xfId="5309"/>
    <cellStyle name="40% - Dekorfärg3 4 7 3 2" xfId="5310"/>
    <cellStyle name="40% - Dekorfärg3 4 7 3 2 2" xfId="5311"/>
    <cellStyle name="40% - Dekorfärg3 4 7 3 3" xfId="5312"/>
    <cellStyle name="40% - Dekorfärg3 4 7 4" xfId="5313"/>
    <cellStyle name="40% - Dekorfärg3 4 7 4 2" xfId="5314"/>
    <cellStyle name="40% - Dekorfärg3 4 7 5" xfId="5315"/>
    <cellStyle name="40% - Dekorfärg3 4 8" xfId="5316"/>
    <cellStyle name="40% - Dekorfärg3 4 8 2" xfId="5317"/>
    <cellStyle name="40% - Dekorfärg3 4 8 2 2" xfId="5318"/>
    <cellStyle name="40% - Dekorfärg3 4 8 2 2 2" xfId="5319"/>
    <cellStyle name="40% - Dekorfärg3 4 8 2 2 2 2" xfId="5320"/>
    <cellStyle name="40% - Dekorfärg3 4 8 2 2 3" xfId="5321"/>
    <cellStyle name="40% - Dekorfärg3 4 8 2 3" xfId="5322"/>
    <cellStyle name="40% - Dekorfärg3 4 8 2 3 2" xfId="5323"/>
    <cellStyle name="40% - Dekorfärg3 4 8 2 4" xfId="5324"/>
    <cellStyle name="40% - Dekorfärg3 4 8 3" xfId="5325"/>
    <cellStyle name="40% - Dekorfärg3 4 8 3 2" xfId="5326"/>
    <cellStyle name="40% - Dekorfärg3 4 8 3 2 2" xfId="5327"/>
    <cellStyle name="40% - Dekorfärg3 4 8 3 3" xfId="5328"/>
    <cellStyle name="40% - Dekorfärg3 4 8 4" xfId="5329"/>
    <cellStyle name="40% - Dekorfärg3 4 8 4 2" xfId="5330"/>
    <cellStyle name="40% - Dekorfärg3 4 8 5" xfId="5331"/>
    <cellStyle name="40% - Dekorfärg3 4 9" xfId="5332"/>
    <cellStyle name="40% - Dekorfärg3 4 9 2" xfId="5333"/>
    <cellStyle name="40% - Dekorfärg3 4 9 2 2" xfId="5334"/>
    <cellStyle name="40% - Dekorfärg3 4 9 2 2 2" xfId="5335"/>
    <cellStyle name="40% - Dekorfärg3 4 9 2 3" xfId="5336"/>
    <cellStyle name="40% - Dekorfärg3 4 9 3" xfId="5337"/>
    <cellStyle name="40% - Dekorfärg3 4 9 3 2" xfId="5338"/>
    <cellStyle name="40% - Dekorfärg3 4 9 4" xfId="5339"/>
    <cellStyle name="40% - Dekorfärg3 5" xfId="5340"/>
    <cellStyle name="40% - Dekorfärg3 6" xfId="5341"/>
    <cellStyle name="40% - Dekorfärg3 6 2" xfId="5342"/>
    <cellStyle name="40% - Dekorfärg3 6 2 2" xfId="5343"/>
    <cellStyle name="40% - Dekorfärg3 6 2 2 2" xfId="5344"/>
    <cellStyle name="40% - Dekorfärg3 6 2 2 2 2" xfId="5345"/>
    <cellStyle name="40% - Dekorfärg3 6 2 2 2 2 2" xfId="5346"/>
    <cellStyle name="40% - Dekorfärg3 6 2 2 2 2 2 2" xfId="5347"/>
    <cellStyle name="40% - Dekorfärg3 6 2 2 2 2 3" xfId="5348"/>
    <cellStyle name="40% - Dekorfärg3 6 2 2 2 3" xfId="5349"/>
    <cellStyle name="40% - Dekorfärg3 6 2 2 2 3 2" xfId="5350"/>
    <cellStyle name="40% - Dekorfärg3 6 2 2 2 4" xfId="5351"/>
    <cellStyle name="40% - Dekorfärg3 6 2 2 3" xfId="5352"/>
    <cellStyle name="40% - Dekorfärg3 6 2 2 3 2" xfId="5353"/>
    <cellStyle name="40% - Dekorfärg3 6 2 2 3 2 2" xfId="5354"/>
    <cellStyle name="40% - Dekorfärg3 6 2 2 3 3" xfId="5355"/>
    <cellStyle name="40% - Dekorfärg3 6 2 2 4" xfId="5356"/>
    <cellStyle name="40% - Dekorfärg3 6 2 2 4 2" xfId="5357"/>
    <cellStyle name="40% - Dekorfärg3 6 2 2 5" xfId="5358"/>
    <cellStyle name="40% - Dekorfärg3 6 2 3" xfId="5359"/>
    <cellStyle name="40% - Dekorfärg3 6 2 3 2" xfId="5360"/>
    <cellStyle name="40% - Dekorfärg3 6 2 3 2 2" xfId="5361"/>
    <cellStyle name="40% - Dekorfärg3 6 2 3 2 2 2" xfId="5362"/>
    <cellStyle name="40% - Dekorfärg3 6 2 3 2 3" xfId="5363"/>
    <cellStyle name="40% - Dekorfärg3 6 2 3 3" xfId="5364"/>
    <cellStyle name="40% - Dekorfärg3 6 2 3 3 2" xfId="5365"/>
    <cellStyle name="40% - Dekorfärg3 6 2 3 4" xfId="5366"/>
    <cellStyle name="40% - Dekorfärg3 6 2 4" xfId="5367"/>
    <cellStyle name="40% - Dekorfärg3 6 2 4 2" xfId="5368"/>
    <cellStyle name="40% - Dekorfärg3 6 2 4 2 2" xfId="5369"/>
    <cellStyle name="40% - Dekorfärg3 6 2 4 3" xfId="5370"/>
    <cellStyle name="40% - Dekorfärg3 6 2 5" xfId="5371"/>
    <cellStyle name="40% - Dekorfärg3 6 2 5 2" xfId="5372"/>
    <cellStyle name="40% - Dekorfärg3 6 2 6" xfId="5373"/>
    <cellStyle name="40% - Dekorfärg3 6 3" xfId="5374"/>
    <cellStyle name="40% - Dekorfärg3 6 3 2" xfId="5375"/>
    <cellStyle name="40% - Dekorfärg3 6 3 2 2" xfId="5376"/>
    <cellStyle name="40% - Dekorfärg3 6 3 2 2 2" xfId="5377"/>
    <cellStyle name="40% - Dekorfärg3 6 3 2 2 2 2" xfId="5378"/>
    <cellStyle name="40% - Dekorfärg3 6 3 2 2 3" xfId="5379"/>
    <cellStyle name="40% - Dekorfärg3 6 3 2 3" xfId="5380"/>
    <cellStyle name="40% - Dekorfärg3 6 3 2 3 2" xfId="5381"/>
    <cellStyle name="40% - Dekorfärg3 6 3 2 4" xfId="5382"/>
    <cellStyle name="40% - Dekorfärg3 6 3 3" xfId="5383"/>
    <cellStyle name="40% - Dekorfärg3 6 3 3 2" xfId="5384"/>
    <cellStyle name="40% - Dekorfärg3 6 3 3 2 2" xfId="5385"/>
    <cellStyle name="40% - Dekorfärg3 6 3 3 3" xfId="5386"/>
    <cellStyle name="40% - Dekorfärg3 6 3 4" xfId="5387"/>
    <cellStyle name="40% - Dekorfärg3 6 3 4 2" xfId="5388"/>
    <cellStyle name="40% - Dekorfärg3 6 3 5" xfId="5389"/>
    <cellStyle name="40% - Dekorfärg3 6 4" xfId="5390"/>
    <cellStyle name="40% - Dekorfärg3 6 4 2" xfId="5391"/>
    <cellStyle name="40% - Dekorfärg3 6 4 2 2" xfId="5392"/>
    <cellStyle name="40% - Dekorfärg3 6 4 2 2 2" xfId="5393"/>
    <cellStyle name="40% - Dekorfärg3 6 4 2 3" xfId="5394"/>
    <cellStyle name="40% - Dekorfärg3 6 4 3" xfId="5395"/>
    <cellStyle name="40% - Dekorfärg3 6 4 3 2" xfId="5396"/>
    <cellStyle name="40% - Dekorfärg3 6 4 4" xfId="5397"/>
    <cellStyle name="40% - Dekorfärg3 6 5" xfId="5398"/>
    <cellStyle name="40% - Dekorfärg3 6 5 2" xfId="5399"/>
    <cellStyle name="40% - Dekorfärg3 6 5 2 2" xfId="5400"/>
    <cellStyle name="40% - Dekorfärg3 6 5 3" xfId="5401"/>
    <cellStyle name="40% - Dekorfärg3 6 6" xfId="5402"/>
    <cellStyle name="40% - Dekorfärg3 6 6 2" xfId="5403"/>
    <cellStyle name="40% - Dekorfärg3 6 7" xfId="5404"/>
    <cellStyle name="40% - Dekorfärg3 7" xfId="5405"/>
    <cellStyle name="40% - Dekorfärg3 8" xfId="5406"/>
    <cellStyle name="40% - Dekorfärg3 9" xfId="5407"/>
    <cellStyle name="40% - Dekorfärg3 9 2" xfId="5408"/>
    <cellStyle name="40% - Dekorfärg3 9 2 2" xfId="5409"/>
    <cellStyle name="40% - Dekorfärg3 9 2 2 2" xfId="5410"/>
    <cellStyle name="40% - Dekorfärg3 9 2 2 2 2" xfId="5411"/>
    <cellStyle name="40% - Dekorfärg3 9 2 2 3" xfId="5412"/>
    <cellStyle name="40% - Dekorfärg3 9 2 3" xfId="5413"/>
    <cellStyle name="40% - Dekorfärg3 9 2 3 2" xfId="5414"/>
    <cellStyle name="40% - Dekorfärg3 9 2 4" xfId="5415"/>
    <cellStyle name="40% - Dekorfärg3 9 3" xfId="5416"/>
    <cellStyle name="40% - Dekorfärg3 9 3 2" xfId="5417"/>
    <cellStyle name="40% - Dekorfärg3 9 3 2 2" xfId="5418"/>
    <cellStyle name="40% - Dekorfärg3 9 3 3" xfId="5419"/>
    <cellStyle name="40% - Dekorfärg3 9 4" xfId="5420"/>
    <cellStyle name="40% - Dekorfärg3 9 4 2" xfId="5421"/>
    <cellStyle name="40% - Dekorfärg3 9 5" xfId="5422"/>
    <cellStyle name="40% - Dekorfärg4 10" xfId="5423"/>
    <cellStyle name="40% - Dekorfärg4 10 2" xfId="5424"/>
    <cellStyle name="40% - Dekorfärg4 10 2 2" xfId="5425"/>
    <cellStyle name="40% - Dekorfärg4 10 2 2 2" xfId="5426"/>
    <cellStyle name="40% - Dekorfärg4 10 2 2 2 2" xfId="5427"/>
    <cellStyle name="40% - Dekorfärg4 10 2 2 3" xfId="5428"/>
    <cellStyle name="40% - Dekorfärg4 10 2 3" xfId="5429"/>
    <cellStyle name="40% - Dekorfärg4 10 2 3 2" xfId="5430"/>
    <cellStyle name="40% - Dekorfärg4 10 2 4" xfId="5431"/>
    <cellStyle name="40% - Dekorfärg4 10 3" xfId="5432"/>
    <cellStyle name="40% - Dekorfärg4 10 3 2" xfId="5433"/>
    <cellStyle name="40% - Dekorfärg4 10 3 2 2" xfId="5434"/>
    <cellStyle name="40% - Dekorfärg4 10 3 3" xfId="5435"/>
    <cellStyle name="40% - Dekorfärg4 10 4" xfId="5436"/>
    <cellStyle name="40% - Dekorfärg4 10 4 2" xfId="5437"/>
    <cellStyle name="40% - Dekorfärg4 10 5" xfId="5438"/>
    <cellStyle name="40% - Dekorfärg4 11" xfId="5439"/>
    <cellStyle name="40% - Dekorfärg4 11 2" xfId="5440"/>
    <cellStyle name="40% - Dekorfärg4 11 2 2" xfId="5441"/>
    <cellStyle name="40% - Dekorfärg4 11 2 2 2" xfId="5442"/>
    <cellStyle name="40% - Dekorfärg4 11 2 2 2 2" xfId="5443"/>
    <cellStyle name="40% - Dekorfärg4 11 2 2 3" xfId="5444"/>
    <cellStyle name="40% - Dekorfärg4 11 2 3" xfId="5445"/>
    <cellStyle name="40% - Dekorfärg4 11 2 3 2" xfId="5446"/>
    <cellStyle name="40% - Dekorfärg4 11 2 4" xfId="5447"/>
    <cellStyle name="40% - Dekorfärg4 11 3" xfId="5448"/>
    <cellStyle name="40% - Dekorfärg4 11 3 2" xfId="5449"/>
    <cellStyle name="40% - Dekorfärg4 11 3 2 2" xfId="5450"/>
    <cellStyle name="40% - Dekorfärg4 11 3 3" xfId="5451"/>
    <cellStyle name="40% - Dekorfärg4 11 4" xfId="5452"/>
    <cellStyle name="40% - Dekorfärg4 11 4 2" xfId="5453"/>
    <cellStyle name="40% - Dekorfärg4 11 5" xfId="5454"/>
    <cellStyle name="40% - Dekorfärg4 11 6" xfId="9261"/>
    <cellStyle name="40% - Dekorfärg4 12" xfId="5455"/>
    <cellStyle name="40% - Dekorfärg4 12 2" xfId="5456"/>
    <cellStyle name="40% - Dekorfärg4 12 2 2" xfId="5457"/>
    <cellStyle name="40% - Dekorfärg4 12 2 2 2" xfId="5458"/>
    <cellStyle name="40% - Dekorfärg4 12 2 2 2 2" xfId="5459"/>
    <cellStyle name="40% - Dekorfärg4 12 2 2 3" xfId="5460"/>
    <cellStyle name="40% - Dekorfärg4 12 2 3" xfId="5461"/>
    <cellStyle name="40% - Dekorfärg4 12 2 3 2" xfId="5462"/>
    <cellStyle name="40% - Dekorfärg4 12 2 4" xfId="5463"/>
    <cellStyle name="40% - Dekorfärg4 12 3" xfId="5464"/>
    <cellStyle name="40% - Dekorfärg4 12 3 2" xfId="5465"/>
    <cellStyle name="40% - Dekorfärg4 12 3 2 2" xfId="5466"/>
    <cellStyle name="40% - Dekorfärg4 12 3 3" xfId="5467"/>
    <cellStyle name="40% - Dekorfärg4 12 4" xfId="5468"/>
    <cellStyle name="40% - Dekorfärg4 12 4 2" xfId="5469"/>
    <cellStyle name="40% - Dekorfärg4 12 5" xfId="5470"/>
    <cellStyle name="40% - Dekorfärg4 13" xfId="5471"/>
    <cellStyle name="40% - Dekorfärg4 13 2" xfId="5472"/>
    <cellStyle name="40% - Dekorfärg4 13 2 2" xfId="5473"/>
    <cellStyle name="40% - Dekorfärg4 13 2 2 2" xfId="5474"/>
    <cellStyle name="40% - Dekorfärg4 13 2 2 2 2" xfId="5475"/>
    <cellStyle name="40% - Dekorfärg4 13 2 2 3" xfId="5476"/>
    <cellStyle name="40% - Dekorfärg4 13 2 3" xfId="5477"/>
    <cellStyle name="40% - Dekorfärg4 13 2 3 2" xfId="5478"/>
    <cellStyle name="40% - Dekorfärg4 13 2 4" xfId="5479"/>
    <cellStyle name="40% - Dekorfärg4 13 3" xfId="5480"/>
    <cellStyle name="40% - Dekorfärg4 13 3 2" xfId="5481"/>
    <cellStyle name="40% - Dekorfärg4 13 3 2 2" xfId="5482"/>
    <cellStyle name="40% - Dekorfärg4 13 3 3" xfId="5483"/>
    <cellStyle name="40% - Dekorfärg4 13 4" xfId="5484"/>
    <cellStyle name="40% - Dekorfärg4 13 4 2" xfId="5485"/>
    <cellStyle name="40% - Dekorfärg4 13 5" xfId="5486"/>
    <cellStyle name="40% - Dekorfärg4 14" xfId="5487"/>
    <cellStyle name="40% - Dekorfärg4 15" xfId="5488"/>
    <cellStyle name="40% - Dekorfärg4 15 2" xfId="5489"/>
    <cellStyle name="40% - Dekorfärg4 15 2 2" xfId="5490"/>
    <cellStyle name="40% - Dekorfärg4 15 3" xfId="5491"/>
    <cellStyle name="40% - Dekorfärg4 16" xfId="5492"/>
    <cellStyle name="40% - Dekorfärg4 17" xfId="5493"/>
    <cellStyle name="40% - Dekorfärg4 18" xfId="5494"/>
    <cellStyle name="40% - Dekorfärg4 18 2" xfId="5495"/>
    <cellStyle name="40% - Dekorfärg4 19" xfId="5496"/>
    <cellStyle name="40% - Dekorfärg4 2" xfId="39"/>
    <cellStyle name="40% - Dekorfärg4 2 2" xfId="5497"/>
    <cellStyle name="40% - Dekorfärg4 2 2 10" xfId="5498"/>
    <cellStyle name="40% - Dekorfärg4 2 2 10 2" xfId="5499"/>
    <cellStyle name="40% - Dekorfärg4 2 2 10 2 2" xfId="5500"/>
    <cellStyle name="40% - Dekorfärg4 2 2 10 3" xfId="5501"/>
    <cellStyle name="40% - Dekorfärg4 2 2 11" xfId="5502"/>
    <cellStyle name="40% - Dekorfärg4 2 2 11 2" xfId="5503"/>
    <cellStyle name="40% - Dekorfärg4 2 2 12" xfId="5504"/>
    <cellStyle name="40% - Dekorfärg4 2 2 12 2" xfId="5505"/>
    <cellStyle name="40% - Dekorfärg4 2 2 13" xfId="5506"/>
    <cellStyle name="40% - Dekorfärg4 2 2 14" xfId="5507"/>
    <cellStyle name="40% - Dekorfärg4 2 2 2" xfId="5508"/>
    <cellStyle name="40% - Dekorfärg4 2 2 2 2" xfId="5509"/>
    <cellStyle name="40% - Dekorfärg4 2 2 2 2 2" xfId="5510"/>
    <cellStyle name="40% - Dekorfärg4 2 2 2 2 2 2" xfId="5511"/>
    <cellStyle name="40% - Dekorfärg4 2 2 2 2 2 2 2" xfId="5512"/>
    <cellStyle name="40% - Dekorfärg4 2 2 2 2 2 2 2 2" xfId="5513"/>
    <cellStyle name="40% - Dekorfärg4 2 2 2 2 2 2 3" xfId="5514"/>
    <cellStyle name="40% - Dekorfärg4 2 2 2 2 2 3" xfId="5515"/>
    <cellStyle name="40% - Dekorfärg4 2 2 2 2 2 3 2" xfId="5516"/>
    <cellStyle name="40% - Dekorfärg4 2 2 2 2 2 4" xfId="5517"/>
    <cellStyle name="40% - Dekorfärg4 2 2 2 2 3" xfId="5518"/>
    <cellStyle name="40% - Dekorfärg4 2 2 2 2 3 2" xfId="5519"/>
    <cellStyle name="40% - Dekorfärg4 2 2 2 2 3 2 2" xfId="5520"/>
    <cellStyle name="40% - Dekorfärg4 2 2 2 2 3 3" xfId="5521"/>
    <cellStyle name="40% - Dekorfärg4 2 2 2 2 4" xfId="5522"/>
    <cellStyle name="40% - Dekorfärg4 2 2 2 2 4 2" xfId="5523"/>
    <cellStyle name="40% - Dekorfärg4 2 2 2 2 5" xfId="5524"/>
    <cellStyle name="40% - Dekorfärg4 2 2 2 3" xfId="5525"/>
    <cellStyle name="40% - Dekorfärg4 2 2 2 3 2" xfId="5526"/>
    <cellStyle name="40% - Dekorfärg4 2 2 2 3 2 2" xfId="5527"/>
    <cellStyle name="40% - Dekorfärg4 2 2 2 3 2 2 2" xfId="5528"/>
    <cellStyle name="40% - Dekorfärg4 2 2 2 3 2 3" xfId="5529"/>
    <cellStyle name="40% - Dekorfärg4 2 2 2 3 3" xfId="5530"/>
    <cellStyle name="40% - Dekorfärg4 2 2 2 3 3 2" xfId="5531"/>
    <cellStyle name="40% - Dekorfärg4 2 2 2 3 4" xfId="5532"/>
    <cellStyle name="40% - Dekorfärg4 2 2 2 4" xfId="5533"/>
    <cellStyle name="40% - Dekorfärg4 2 2 2 4 2" xfId="5534"/>
    <cellStyle name="40% - Dekorfärg4 2 2 2 4 2 2" xfId="5535"/>
    <cellStyle name="40% - Dekorfärg4 2 2 2 4 3" xfId="5536"/>
    <cellStyle name="40% - Dekorfärg4 2 2 2 5" xfId="5537"/>
    <cellStyle name="40% - Dekorfärg4 2 2 2 5 2" xfId="5538"/>
    <cellStyle name="40% - Dekorfärg4 2 2 2 6" xfId="5539"/>
    <cellStyle name="40% - Dekorfärg4 2 2 3" xfId="5540"/>
    <cellStyle name="40% - Dekorfärg4 2 2 3 2" xfId="5541"/>
    <cellStyle name="40% - Dekorfärg4 2 2 3 2 2" xfId="5542"/>
    <cellStyle name="40% - Dekorfärg4 2 2 3 2 2 2" xfId="5543"/>
    <cellStyle name="40% - Dekorfärg4 2 2 3 2 2 2 2" xfId="5544"/>
    <cellStyle name="40% - Dekorfärg4 2 2 3 2 2 3" xfId="5545"/>
    <cellStyle name="40% - Dekorfärg4 2 2 3 2 3" xfId="5546"/>
    <cellStyle name="40% - Dekorfärg4 2 2 3 2 3 2" xfId="5547"/>
    <cellStyle name="40% - Dekorfärg4 2 2 3 2 4" xfId="5548"/>
    <cellStyle name="40% - Dekorfärg4 2 2 3 3" xfId="5549"/>
    <cellStyle name="40% - Dekorfärg4 2 2 3 3 2" xfId="5550"/>
    <cellStyle name="40% - Dekorfärg4 2 2 3 3 2 2" xfId="5551"/>
    <cellStyle name="40% - Dekorfärg4 2 2 3 3 3" xfId="5552"/>
    <cellStyle name="40% - Dekorfärg4 2 2 3 4" xfId="5553"/>
    <cellStyle name="40% - Dekorfärg4 2 2 3 4 2" xfId="5554"/>
    <cellStyle name="40% - Dekorfärg4 2 2 3 5" xfId="5555"/>
    <cellStyle name="40% - Dekorfärg4 2 2 4" xfId="5556"/>
    <cellStyle name="40% - Dekorfärg4 2 2 4 2" xfId="5557"/>
    <cellStyle name="40% - Dekorfärg4 2 2 4 2 2" xfId="5558"/>
    <cellStyle name="40% - Dekorfärg4 2 2 4 2 2 2" xfId="5559"/>
    <cellStyle name="40% - Dekorfärg4 2 2 4 2 2 2 2" xfId="5560"/>
    <cellStyle name="40% - Dekorfärg4 2 2 4 2 2 3" xfId="5561"/>
    <cellStyle name="40% - Dekorfärg4 2 2 4 2 3" xfId="5562"/>
    <cellStyle name="40% - Dekorfärg4 2 2 4 2 3 2" xfId="5563"/>
    <cellStyle name="40% - Dekorfärg4 2 2 4 2 4" xfId="5564"/>
    <cellStyle name="40% - Dekorfärg4 2 2 4 3" xfId="5565"/>
    <cellStyle name="40% - Dekorfärg4 2 2 4 3 2" xfId="5566"/>
    <cellStyle name="40% - Dekorfärg4 2 2 4 3 2 2" xfId="5567"/>
    <cellStyle name="40% - Dekorfärg4 2 2 4 3 3" xfId="5568"/>
    <cellStyle name="40% - Dekorfärg4 2 2 4 4" xfId="5569"/>
    <cellStyle name="40% - Dekorfärg4 2 2 4 4 2" xfId="5570"/>
    <cellStyle name="40% - Dekorfärg4 2 2 4 5" xfId="5571"/>
    <cellStyle name="40% - Dekorfärg4 2 2 5" xfId="5572"/>
    <cellStyle name="40% - Dekorfärg4 2 2 5 2" xfId="5573"/>
    <cellStyle name="40% - Dekorfärg4 2 2 5 2 2" xfId="5574"/>
    <cellStyle name="40% - Dekorfärg4 2 2 5 2 2 2" xfId="5575"/>
    <cellStyle name="40% - Dekorfärg4 2 2 5 2 2 2 2" xfId="5576"/>
    <cellStyle name="40% - Dekorfärg4 2 2 5 2 2 3" xfId="5577"/>
    <cellStyle name="40% - Dekorfärg4 2 2 5 2 3" xfId="5578"/>
    <cellStyle name="40% - Dekorfärg4 2 2 5 2 3 2" xfId="5579"/>
    <cellStyle name="40% - Dekorfärg4 2 2 5 2 4" xfId="5580"/>
    <cellStyle name="40% - Dekorfärg4 2 2 5 3" xfId="5581"/>
    <cellStyle name="40% - Dekorfärg4 2 2 5 3 2" xfId="5582"/>
    <cellStyle name="40% - Dekorfärg4 2 2 5 3 2 2" xfId="5583"/>
    <cellStyle name="40% - Dekorfärg4 2 2 5 3 3" xfId="5584"/>
    <cellStyle name="40% - Dekorfärg4 2 2 5 4" xfId="5585"/>
    <cellStyle name="40% - Dekorfärg4 2 2 5 4 2" xfId="5586"/>
    <cellStyle name="40% - Dekorfärg4 2 2 5 5" xfId="5587"/>
    <cellStyle name="40% - Dekorfärg4 2 2 6" xfId="5588"/>
    <cellStyle name="40% - Dekorfärg4 2 2 6 2" xfId="5589"/>
    <cellStyle name="40% - Dekorfärg4 2 2 6 2 2" xfId="5590"/>
    <cellStyle name="40% - Dekorfärg4 2 2 6 2 2 2" xfId="5591"/>
    <cellStyle name="40% - Dekorfärg4 2 2 6 2 2 2 2" xfId="5592"/>
    <cellStyle name="40% - Dekorfärg4 2 2 6 2 2 3" xfId="5593"/>
    <cellStyle name="40% - Dekorfärg4 2 2 6 2 3" xfId="5594"/>
    <cellStyle name="40% - Dekorfärg4 2 2 6 2 3 2" xfId="5595"/>
    <cellStyle name="40% - Dekorfärg4 2 2 6 2 4" xfId="5596"/>
    <cellStyle name="40% - Dekorfärg4 2 2 6 3" xfId="5597"/>
    <cellStyle name="40% - Dekorfärg4 2 2 6 3 2" xfId="5598"/>
    <cellStyle name="40% - Dekorfärg4 2 2 6 3 2 2" xfId="5599"/>
    <cellStyle name="40% - Dekorfärg4 2 2 6 3 3" xfId="5600"/>
    <cellStyle name="40% - Dekorfärg4 2 2 6 4" xfId="5601"/>
    <cellStyle name="40% - Dekorfärg4 2 2 6 4 2" xfId="5602"/>
    <cellStyle name="40% - Dekorfärg4 2 2 6 5" xfId="5603"/>
    <cellStyle name="40% - Dekorfärg4 2 2 7" xfId="5604"/>
    <cellStyle name="40% - Dekorfärg4 2 2 7 2" xfId="5605"/>
    <cellStyle name="40% - Dekorfärg4 2 2 7 2 2" xfId="5606"/>
    <cellStyle name="40% - Dekorfärg4 2 2 7 2 2 2" xfId="5607"/>
    <cellStyle name="40% - Dekorfärg4 2 2 7 2 2 2 2" xfId="5608"/>
    <cellStyle name="40% - Dekorfärg4 2 2 7 2 2 3" xfId="5609"/>
    <cellStyle name="40% - Dekorfärg4 2 2 7 2 3" xfId="5610"/>
    <cellStyle name="40% - Dekorfärg4 2 2 7 2 3 2" xfId="5611"/>
    <cellStyle name="40% - Dekorfärg4 2 2 7 2 4" xfId="5612"/>
    <cellStyle name="40% - Dekorfärg4 2 2 7 3" xfId="5613"/>
    <cellStyle name="40% - Dekorfärg4 2 2 7 3 2" xfId="5614"/>
    <cellStyle name="40% - Dekorfärg4 2 2 7 3 2 2" xfId="5615"/>
    <cellStyle name="40% - Dekorfärg4 2 2 7 3 3" xfId="5616"/>
    <cellStyle name="40% - Dekorfärg4 2 2 7 4" xfId="5617"/>
    <cellStyle name="40% - Dekorfärg4 2 2 7 4 2" xfId="5618"/>
    <cellStyle name="40% - Dekorfärg4 2 2 7 5" xfId="5619"/>
    <cellStyle name="40% - Dekorfärg4 2 2 8" xfId="5620"/>
    <cellStyle name="40% - Dekorfärg4 2 2 8 2" xfId="5621"/>
    <cellStyle name="40% - Dekorfärg4 2 2 8 2 2" xfId="5622"/>
    <cellStyle name="40% - Dekorfärg4 2 2 8 2 2 2" xfId="5623"/>
    <cellStyle name="40% - Dekorfärg4 2 2 8 2 2 2 2" xfId="5624"/>
    <cellStyle name="40% - Dekorfärg4 2 2 8 2 2 3" xfId="5625"/>
    <cellStyle name="40% - Dekorfärg4 2 2 8 2 3" xfId="5626"/>
    <cellStyle name="40% - Dekorfärg4 2 2 8 2 3 2" xfId="5627"/>
    <cellStyle name="40% - Dekorfärg4 2 2 8 2 4" xfId="5628"/>
    <cellStyle name="40% - Dekorfärg4 2 2 8 3" xfId="5629"/>
    <cellStyle name="40% - Dekorfärg4 2 2 8 3 2" xfId="5630"/>
    <cellStyle name="40% - Dekorfärg4 2 2 8 3 2 2" xfId="5631"/>
    <cellStyle name="40% - Dekorfärg4 2 2 8 3 3" xfId="5632"/>
    <cellStyle name="40% - Dekorfärg4 2 2 8 4" xfId="5633"/>
    <cellStyle name="40% - Dekorfärg4 2 2 8 4 2" xfId="5634"/>
    <cellStyle name="40% - Dekorfärg4 2 2 8 5" xfId="5635"/>
    <cellStyle name="40% - Dekorfärg4 2 2 9" xfId="5636"/>
    <cellStyle name="40% - Dekorfärg4 2 2 9 2" xfId="5637"/>
    <cellStyle name="40% - Dekorfärg4 2 2 9 2 2" xfId="5638"/>
    <cellStyle name="40% - Dekorfärg4 2 2 9 2 2 2" xfId="5639"/>
    <cellStyle name="40% - Dekorfärg4 2 2 9 2 3" xfId="5640"/>
    <cellStyle name="40% - Dekorfärg4 2 2 9 3" xfId="5641"/>
    <cellStyle name="40% - Dekorfärg4 2 2 9 3 2" xfId="5642"/>
    <cellStyle name="40% - Dekorfärg4 2 2 9 4" xfId="5643"/>
    <cellStyle name="40% - Dekorfärg4 2 3" xfId="5644"/>
    <cellStyle name="40% - Dekorfärg4 2 4" xfId="5645"/>
    <cellStyle name="40% - Dekorfärg4 2 5" xfId="5646"/>
    <cellStyle name="40% - Dekorfärg4 20" xfId="5647"/>
    <cellStyle name="40% - Dekorfärg4 21" xfId="5648"/>
    <cellStyle name="40% - Dekorfärg4 3" xfId="5649"/>
    <cellStyle name="40% - Dekorfärg4 3 10" xfId="5650"/>
    <cellStyle name="40% - Dekorfärg4 3 2" xfId="5651"/>
    <cellStyle name="40% - Dekorfärg4 3 2 2" xfId="5652"/>
    <cellStyle name="40% - Dekorfärg4 3 2 2 2" xfId="5653"/>
    <cellStyle name="40% - Dekorfärg4 3 2 2 2 2" xfId="5654"/>
    <cellStyle name="40% - Dekorfärg4 3 2 2 2 2 2" xfId="5655"/>
    <cellStyle name="40% - Dekorfärg4 3 2 2 2 2 2 2" xfId="5656"/>
    <cellStyle name="40% - Dekorfärg4 3 2 2 2 2 2 2 2" xfId="5657"/>
    <cellStyle name="40% - Dekorfärg4 3 2 2 2 2 2 3" xfId="5658"/>
    <cellStyle name="40% - Dekorfärg4 3 2 2 2 2 3" xfId="5659"/>
    <cellStyle name="40% - Dekorfärg4 3 2 2 2 2 3 2" xfId="5660"/>
    <cellStyle name="40% - Dekorfärg4 3 2 2 2 2 4" xfId="5661"/>
    <cellStyle name="40% - Dekorfärg4 3 2 2 2 3" xfId="5662"/>
    <cellStyle name="40% - Dekorfärg4 3 2 2 2 3 2" xfId="5663"/>
    <cellStyle name="40% - Dekorfärg4 3 2 2 2 3 2 2" xfId="5664"/>
    <cellStyle name="40% - Dekorfärg4 3 2 2 2 3 3" xfId="5665"/>
    <cellStyle name="40% - Dekorfärg4 3 2 2 2 4" xfId="5666"/>
    <cellStyle name="40% - Dekorfärg4 3 2 2 2 4 2" xfId="5667"/>
    <cellStyle name="40% - Dekorfärg4 3 2 2 2 5" xfId="5668"/>
    <cellStyle name="40% - Dekorfärg4 3 2 2 3" xfId="5669"/>
    <cellStyle name="40% - Dekorfärg4 3 2 2 3 2" xfId="5670"/>
    <cellStyle name="40% - Dekorfärg4 3 2 2 3 2 2" xfId="5671"/>
    <cellStyle name="40% - Dekorfärg4 3 2 2 3 2 2 2" xfId="5672"/>
    <cellStyle name="40% - Dekorfärg4 3 2 2 3 2 3" xfId="5673"/>
    <cellStyle name="40% - Dekorfärg4 3 2 2 3 3" xfId="5674"/>
    <cellStyle name="40% - Dekorfärg4 3 2 2 3 3 2" xfId="5675"/>
    <cellStyle name="40% - Dekorfärg4 3 2 2 3 4" xfId="5676"/>
    <cellStyle name="40% - Dekorfärg4 3 2 2 4" xfId="5677"/>
    <cellStyle name="40% - Dekorfärg4 3 2 2 4 2" xfId="5678"/>
    <cellStyle name="40% - Dekorfärg4 3 2 2 4 2 2" xfId="5679"/>
    <cellStyle name="40% - Dekorfärg4 3 2 2 4 3" xfId="5680"/>
    <cellStyle name="40% - Dekorfärg4 3 2 2 5" xfId="5681"/>
    <cellStyle name="40% - Dekorfärg4 3 2 2 5 2" xfId="5682"/>
    <cellStyle name="40% - Dekorfärg4 3 2 2 6" xfId="5683"/>
    <cellStyle name="40% - Dekorfärg4 3 2 3" xfId="5684"/>
    <cellStyle name="40% - Dekorfärg4 3 2 3 2" xfId="5685"/>
    <cellStyle name="40% - Dekorfärg4 3 2 3 2 2" xfId="5686"/>
    <cellStyle name="40% - Dekorfärg4 3 2 3 2 2 2" xfId="5687"/>
    <cellStyle name="40% - Dekorfärg4 3 2 3 2 2 2 2" xfId="5688"/>
    <cellStyle name="40% - Dekorfärg4 3 2 3 2 2 3" xfId="5689"/>
    <cellStyle name="40% - Dekorfärg4 3 2 3 2 3" xfId="5690"/>
    <cellStyle name="40% - Dekorfärg4 3 2 3 2 3 2" xfId="5691"/>
    <cellStyle name="40% - Dekorfärg4 3 2 3 2 4" xfId="5692"/>
    <cellStyle name="40% - Dekorfärg4 3 2 3 3" xfId="5693"/>
    <cellStyle name="40% - Dekorfärg4 3 2 3 3 2" xfId="5694"/>
    <cellStyle name="40% - Dekorfärg4 3 2 3 3 2 2" xfId="5695"/>
    <cellStyle name="40% - Dekorfärg4 3 2 3 3 3" xfId="5696"/>
    <cellStyle name="40% - Dekorfärg4 3 2 3 4" xfId="5697"/>
    <cellStyle name="40% - Dekorfärg4 3 2 3 4 2" xfId="5698"/>
    <cellStyle name="40% - Dekorfärg4 3 2 3 5" xfId="5699"/>
    <cellStyle name="40% - Dekorfärg4 3 2 4" xfId="5700"/>
    <cellStyle name="40% - Dekorfärg4 3 2 4 2" xfId="5701"/>
    <cellStyle name="40% - Dekorfärg4 3 2 4 2 2" xfId="5702"/>
    <cellStyle name="40% - Dekorfärg4 3 2 4 2 2 2" xfId="5703"/>
    <cellStyle name="40% - Dekorfärg4 3 2 4 2 3" xfId="5704"/>
    <cellStyle name="40% - Dekorfärg4 3 2 4 3" xfId="5705"/>
    <cellStyle name="40% - Dekorfärg4 3 2 4 3 2" xfId="5706"/>
    <cellStyle name="40% - Dekorfärg4 3 2 4 4" xfId="5707"/>
    <cellStyle name="40% - Dekorfärg4 3 2 5" xfId="5708"/>
    <cellStyle name="40% - Dekorfärg4 3 2 5 2" xfId="5709"/>
    <cellStyle name="40% - Dekorfärg4 3 2 5 2 2" xfId="5710"/>
    <cellStyle name="40% - Dekorfärg4 3 2 5 3" xfId="5711"/>
    <cellStyle name="40% - Dekorfärg4 3 2 6" xfId="5712"/>
    <cellStyle name="40% - Dekorfärg4 3 2 6 2" xfId="5713"/>
    <cellStyle name="40% - Dekorfärg4 3 2 7" xfId="5714"/>
    <cellStyle name="40% - Dekorfärg4 3 3" xfId="5715"/>
    <cellStyle name="40% - Dekorfärg4 3 3 2" xfId="5716"/>
    <cellStyle name="40% - Dekorfärg4 3 3 2 2" xfId="5717"/>
    <cellStyle name="40% - Dekorfärg4 3 3 2 2 2" xfId="5718"/>
    <cellStyle name="40% - Dekorfärg4 3 3 2 2 2 2" xfId="5719"/>
    <cellStyle name="40% - Dekorfärg4 3 3 2 2 3" xfId="5720"/>
    <cellStyle name="40% - Dekorfärg4 3 3 2 3" xfId="5721"/>
    <cellStyle name="40% - Dekorfärg4 3 3 2 3 2" xfId="5722"/>
    <cellStyle name="40% - Dekorfärg4 3 3 2 4" xfId="5723"/>
    <cellStyle name="40% - Dekorfärg4 3 3 3" xfId="5724"/>
    <cellStyle name="40% - Dekorfärg4 3 3 3 2" xfId="5725"/>
    <cellStyle name="40% - Dekorfärg4 3 3 3 2 2" xfId="5726"/>
    <cellStyle name="40% - Dekorfärg4 3 3 3 3" xfId="5727"/>
    <cellStyle name="40% - Dekorfärg4 3 3 4" xfId="5728"/>
    <cellStyle name="40% - Dekorfärg4 3 3 4 2" xfId="5729"/>
    <cellStyle name="40% - Dekorfärg4 3 3 5" xfId="5730"/>
    <cellStyle name="40% - Dekorfärg4 3 4" xfId="5731"/>
    <cellStyle name="40% - Dekorfärg4 3 4 2" xfId="5732"/>
    <cellStyle name="40% - Dekorfärg4 3 4 2 2" xfId="5733"/>
    <cellStyle name="40% - Dekorfärg4 3 4 2 2 2" xfId="5734"/>
    <cellStyle name="40% - Dekorfärg4 3 4 2 2 2 2" xfId="5735"/>
    <cellStyle name="40% - Dekorfärg4 3 4 2 2 3" xfId="5736"/>
    <cellStyle name="40% - Dekorfärg4 3 4 2 3" xfId="5737"/>
    <cellStyle name="40% - Dekorfärg4 3 4 2 3 2" xfId="5738"/>
    <cellStyle name="40% - Dekorfärg4 3 4 2 4" xfId="5739"/>
    <cellStyle name="40% - Dekorfärg4 3 4 3" xfId="5740"/>
    <cellStyle name="40% - Dekorfärg4 3 4 3 2" xfId="5741"/>
    <cellStyle name="40% - Dekorfärg4 3 4 3 2 2" xfId="5742"/>
    <cellStyle name="40% - Dekorfärg4 3 4 3 3" xfId="5743"/>
    <cellStyle name="40% - Dekorfärg4 3 4 4" xfId="5744"/>
    <cellStyle name="40% - Dekorfärg4 3 4 4 2" xfId="5745"/>
    <cellStyle name="40% - Dekorfärg4 3 4 5" xfId="5746"/>
    <cellStyle name="40% - Dekorfärg4 3 5" xfId="5747"/>
    <cellStyle name="40% - Dekorfärg4 3 5 2" xfId="5748"/>
    <cellStyle name="40% - Dekorfärg4 3 5 2 2" xfId="5749"/>
    <cellStyle name="40% - Dekorfärg4 3 5 2 2 2" xfId="5750"/>
    <cellStyle name="40% - Dekorfärg4 3 5 2 2 2 2" xfId="5751"/>
    <cellStyle name="40% - Dekorfärg4 3 5 2 2 3" xfId="5752"/>
    <cellStyle name="40% - Dekorfärg4 3 5 2 3" xfId="5753"/>
    <cellStyle name="40% - Dekorfärg4 3 5 2 3 2" xfId="5754"/>
    <cellStyle name="40% - Dekorfärg4 3 5 2 4" xfId="5755"/>
    <cellStyle name="40% - Dekorfärg4 3 5 3" xfId="5756"/>
    <cellStyle name="40% - Dekorfärg4 3 5 3 2" xfId="5757"/>
    <cellStyle name="40% - Dekorfärg4 3 5 3 2 2" xfId="5758"/>
    <cellStyle name="40% - Dekorfärg4 3 5 3 3" xfId="5759"/>
    <cellStyle name="40% - Dekorfärg4 3 5 4" xfId="5760"/>
    <cellStyle name="40% - Dekorfärg4 3 5 4 2" xfId="5761"/>
    <cellStyle name="40% - Dekorfärg4 3 5 5" xfId="5762"/>
    <cellStyle name="40% - Dekorfärg4 3 6" xfId="5763"/>
    <cellStyle name="40% - Dekorfärg4 3 6 2" xfId="5764"/>
    <cellStyle name="40% - Dekorfärg4 3 6 2 2" xfId="5765"/>
    <cellStyle name="40% - Dekorfärg4 3 6 2 2 2" xfId="5766"/>
    <cellStyle name="40% - Dekorfärg4 3 6 2 2 2 2" xfId="5767"/>
    <cellStyle name="40% - Dekorfärg4 3 6 2 2 3" xfId="5768"/>
    <cellStyle name="40% - Dekorfärg4 3 6 2 3" xfId="5769"/>
    <cellStyle name="40% - Dekorfärg4 3 6 2 3 2" xfId="5770"/>
    <cellStyle name="40% - Dekorfärg4 3 6 2 4" xfId="5771"/>
    <cellStyle name="40% - Dekorfärg4 3 6 3" xfId="5772"/>
    <cellStyle name="40% - Dekorfärg4 3 6 3 2" xfId="5773"/>
    <cellStyle name="40% - Dekorfärg4 3 6 3 2 2" xfId="5774"/>
    <cellStyle name="40% - Dekorfärg4 3 6 3 3" xfId="5775"/>
    <cellStyle name="40% - Dekorfärg4 3 6 4" xfId="5776"/>
    <cellStyle name="40% - Dekorfärg4 3 6 4 2" xfId="5777"/>
    <cellStyle name="40% - Dekorfärg4 3 6 5" xfId="5778"/>
    <cellStyle name="40% - Dekorfärg4 3 7" xfId="5779"/>
    <cellStyle name="40% - Dekorfärg4 3 7 2" xfId="5780"/>
    <cellStyle name="40% - Dekorfärg4 3 7 2 2" xfId="5781"/>
    <cellStyle name="40% - Dekorfärg4 3 7 2 2 2" xfId="5782"/>
    <cellStyle name="40% - Dekorfärg4 3 7 2 2 2 2" xfId="5783"/>
    <cellStyle name="40% - Dekorfärg4 3 7 2 2 3" xfId="5784"/>
    <cellStyle name="40% - Dekorfärg4 3 7 2 3" xfId="5785"/>
    <cellStyle name="40% - Dekorfärg4 3 7 2 3 2" xfId="5786"/>
    <cellStyle name="40% - Dekorfärg4 3 7 2 4" xfId="5787"/>
    <cellStyle name="40% - Dekorfärg4 3 7 3" xfId="5788"/>
    <cellStyle name="40% - Dekorfärg4 3 7 3 2" xfId="5789"/>
    <cellStyle name="40% - Dekorfärg4 3 7 3 2 2" xfId="5790"/>
    <cellStyle name="40% - Dekorfärg4 3 7 3 3" xfId="5791"/>
    <cellStyle name="40% - Dekorfärg4 3 7 4" xfId="5792"/>
    <cellStyle name="40% - Dekorfärg4 3 7 4 2" xfId="5793"/>
    <cellStyle name="40% - Dekorfärg4 3 7 5" xfId="5794"/>
    <cellStyle name="40% - Dekorfärg4 3 8" xfId="5795"/>
    <cellStyle name="40% - Dekorfärg4 3 8 2" xfId="5796"/>
    <cellStyle name="40% - Dekorfärg4 3 8 2 2" xfId="5797"/>
    <cellStyle name="40% - Dekorfärg4 3 8 3" xfId="5798"/>
    <cellStyle name="40% - Dekorfärg4 3 9" xfId="5799"/>
    <cellStyle name="40% - Dekorfärg4 3 9 2" xfId="5800"/>
    <cellStyle name="40% - Dekorfärg4 4" xfId="5801"/>
    <cellStyle name="40% - Dekorfärg4 4 10" xfId="5802"/>
    <cellStyle name="40% - Dekorfärg4 4 10 2" xfId="5803"/>
    <cellStyle name="40% - Dekorfärg4 4 10 2 2" xfId="5804"/>
    <cellStyle name="40% - Dekorfärg4 4 10 3" xfId="5805"/>
    <cellStyle name="40% - Dekorfärg4 4 11" xfId="5806"/>
    <cellStyle name="40% - Dekorfärg4 4 11 2" xfId="5807"/>
    <cellStyle name="40% - Dekorfärg4 4 12" xfId="5808"/>
    <cellStyle name="40% - Dekorfärg4 4 12 2" xfId="5809"/>
    <cellStyle name="40% - Dekorfärg4 4 13" xfId="5810"/>
    <cellStyle name="40% - Dekorfärg4 4 14" xfId="5811"/>
    <cellStyle name="40% - Dekorfärg4 4 2" xfId="5812"/>
    <cellStyle name="40% - Dekorfärg4 4 2 2" xfId="5813"/>
    <cellStyle name="40% - Dekorfärg4 4 2 2 2" xfId="5814"/>
    <cellStyle name="40% - Dekorfärg4 4 2 2 2 2" xfId="5815"/>
    <cellStyle name="40% - Dekorfärg4 4 2 2 2 2 2" xfId="5816"/>
    <cellStyle name="40% - Dekorfärg4 4 2 2 2 2 2 2" xfId="5817"/>
    <cellStyle name="40% - Dekorfärg4 4 2 2 2 2 3" xfId="5818"/>
    <cellStyle name="40% - Dekorfärg4 4 2 2 2 3" xfId="5819"/>
    <cellStyle name="40% - Dekorfärg4 4 2 2 2 3 2" xfId="5820"/>
    <cellStyle name="40% - Dekorfärg4 4 2 2 2 4" xfId="5821"/>
    <cellStyle name="40% - Dekorfärg4 4 2 2 3" xfId="5822"/>
    <cellStyle name="40% - Dekorfärg4 4 2 2 3 2" xfId="5823"/>
    <cellStyle name="40% - Dekorfärg4 4 2 2 3 2 2" xfId="5824"/>
    <cellStyle name="40% - Dekorfärg4 4 2 2 3 3" xfId="5825"/>
    <cellStyle name="40% - Dekorfärg4 4 2 2 4" xfId="5826"/>
    <cellStyle name="40% - Dekorfärg4 4 2 2 4 2" xfId="5827"/>
    <cellStyle name="40% - Dekorfärg4 4 2 2 5" xfId="5828"/>
    <cellStyle name="40% - Dekorfärg4 4 2 3" xfId="5829"/>
    <cellStyle name="40% - Dekorfärg4 4 2 3 2" xfId="5830"/>
    <cellStyle name="40% - Dekorfärg4 4 2 3 2 2" xfId="5831"/>
    <cellStyle name="40% - Dekorfärg4 4 2 3 2 2 2" xfId="5832"/>
    <cellStyle name="40% - Dekorfärg4 4 2 3 2 3" xfId="5833"/>
    <cellStyle name="40% - Dekorfärg4 4 2 3 3" xfId="5834"/>
    <cellStyle name="40% - Dekorfärg4 4 2 3 3 2" xfId="5835"/>
    <cellStyle name="40% - Dekorfärg4 4 2 3 4" xfId="5836"/>
    <cellStyle name="40% - Dekorfärg4 4 2 4" xfId="5837"/>
    <cellStyle name="40% - Dekorfärg4 4 2 4 2" xfId="5838"/>
    <cellStyle name="40% - Dekorfärg4 4 2 4 2 2" xfId="5839"/>
    <cellStyle name="40% - Dekorfärg4 4 2 4 3" xfId="5840"/>
    <cellStyle name="40% - Dekorfärg4 4 2 5" xfId="5841"/>
    <cellStyle name="40% - Dekorfärg4 4 2 5 2" xfId="5842"/>
    <cellStyle name="40% - Dekorfärg4 4 2 6" xfId="5843"/>
    <cellStyle name="40% - Dekorfärg4 4 3" xfId="5844"/>
    <cellStyle name="40% - Dekorfärg4 4 3 2" xfId="5845"/>
    <cellStyle name="40% - Dekorfärg4 4 3 2 2" xfId="5846"/>
    <cellStyle name="40% - Dekorfärg4 4 3 2 2 2" xfId="5847"/>
    <cellStyle name="40% - Dekorfärg4 4 3 2 2 2 2" xfId="5848"/>
    <cellStyle name="40% - Dekorfärg4 4 3 2 2 3" xfId="5849"/>
    <cellStyle name="40% - Dekorfärg4 4 3 2 3" xfId="5850"/>
    <cellStyle name="40% - Dekorfärg4 4 3 2 3 2" xfId="5851"/>
    <cellStyle name="40% - Dekorfärg4 4 3 2 4" xfId="5852"/>
    <cellStyle name="40% - Dekorfärg4 4 3 3" xfId="5853"/>
    <cellStyle name="40% - Dekorfärg4 4 3 3 2" xfId="5854"/>
    <cellStyle name="40% - Dekorfärg4 4 3 3 2 2" xfId="5855"/>
    <cellStyle name="40% - Dekorfärg4 4 3 3 3" xfId="5856"/>
    <cellStyle name="40% - Dekorfärg4 4 3 4" xfId="5857"/>
    <cellStyle name="40% - Dekorfärg4 4 3 4 2" xfId="5858"/>
    <cellStyle name="40% - Dekorfärg4 4 3 5" xfId="5859"/>
    <cellStyle name="40% - Dekorfärg4 4 4" xfId="5860"/>
    <cellStyle name="40% - Dekorfärg4 4 4 2" xfId="5861"/>
    <cellStyle name="40% - Dekorfärg4 4 4 2 2" xfId="5862"/>
    <cellStyle name="40% - Dekorfärg4 4 4 2 2 2" xfId="5863"/>
    <cellStyle name="40% - Dekorfärg4 4 4 2 2 2 2" xfId="5864"/>
    <cellStyle name="40% - Dekorfärg4 4 4 2 2 3" xfId="5865"/>
    <cellStyle name="40% - Dekorfärg4 4 4 2 3" xfId="5866"/>
    <cellStyle name="40% - Dekorfärg4 4 4 2 3 2" xfId="5867"/>
    <cellStyle name="40% - Dekorfärg4 4 4 2 4" xfId="5868"/>
    <cellStyle name="40% - Dekorfärg4 4 4 3" xfId="5869"/>
    <cellStyle name="40% - Dekorfärg4 4 4 3 2" xfId="5870"/>
    <cellStyle name="40% - Dekorfärg4 4 4 3 2 2" xfId="5871"/>
    <cellStyle name="40% - Dekorfärg4 4 4 3 3" xfId="5872"/>
    <cellStyle name="40% - Dekorfärg4 4 4 4" xfId="5873"/>
    <cellStyle name="40% - Dekorfärg4 4 4 4 2" xfId="5874"/>
    <cellStyle name="40% - Dekorfärg4 4 4 5" xfId="5875"/>
    <cellStyle name="40% - Dekorfärg4 4 5" xfId="5876"/>
    <cellStyle name="40% - Dekorfärg4 4 5 2" xfId="5877"/>
    <cellStyle name="40% - Dekorfärg4 4 5 2 2" xfId="5878"/>
    <cellStyle name="40% - Dekorfärg4 4 5 2 2 2" xfId="5879"/>
    <cellStyle name="40% - Dekorfärg4 4 5 2 2 2 2" xfId="5880"/>
    <cellStyle name="40% - Dekorfärg4 4 5 2 2 3" xfId="5881"/>
    <cellStyle name="40% - Dekorfärg4 4 5 2 3" xfId="5882"/>
    <cellStyle name="40% - Dekorfärg4 4 5 2 3 2" xfId="5883"/>
    <cellStyle name="40% - Dekorfärg4 4 5 2 4" xfId="5884"/>
    <cellStyle name="40% - Dekorfärg4 4 5 3" xfId="5885"/>
    <cellStyle name="40% - Dekorfärg4 4 5 3 2" xfId="5886"/>
    <cellStyle name="40% - Dekorfärg4 4 5 3 2 2" xfId="5887"/>
    <cellStyle name="40% - Dekorfärg4 4 5 3 3" xfId="5888"/>
    <cellStyle name="40% - Dekorfärg4 4 5 4" xfId="5889"/>
    <cellStyle name="40% - Dekorfärg4 4 5 4 2" xfId="5890"/>
    <cellStyle name="40% - Dekorfärg4 4 5 5" xfId="5891"/>
    <cellStyle name="40% - Dekorfärg4 4 6" xfId="5892"/>
    <cellStyle name="40% - Dekorfärg4 4 6 2" xfId="5893"/>
    <cellStyle name="40% - Dekorfärg4 4 6 2 2" xfId="5894"/>
    <cellStyle name="40% - Dekorfärg4 4 6 2 2 2" xfId="5895"/>
    <cellStyle name="40% - Dekorfärg4 4 6 2 2 2 2" xfId="5896"/>
    <cellStyle name="40% - Dekorfärg4 4 6 2 2 3" xfId="5897"/>
    <cellStyle name="40% - Dekorfärg4 4 6 2 3" xfId="5898"/>
    <cellStyle name="40% - Dekorfärg4 4 6 2 3 2" xfId="5899"/>
    <cellStyle name="40% - Dekorfärg4 4 6 2 4" xfId="5900"/>
    <cellStyle name="40% - Dekorfärg4 4 6 3" xfId="5901"/>
    <cellStyle name="40% - Dekorfärg4 4 6 3 2" xfId="5902"/>
    <cellStyle name="40% - Dekorfärg4 4 6 3 2 2" xfId="5903"/>
    <cellStyle name="40% - Dekorfärg4 4 6 3 3" xfId="5904"/>
    <cellStyle name="40% - Dekorfärg4 4 6 4" xfId="5905"/>
    <cellStyle name="40% - Dekorfärg4 4 6 4 2" xfId="5906"/>
    <cellStyle name="40% - Dekorfärg4 4 6 5" xfId="5907"/>
    <cellStyle name="40% - Dekorfärg4 4 7" xfId="5908"/>
    <cellStyle name="40% - Dekorfärg4 4 7 2" xfId="5909"/>
    <cellStyle name="40% - Dekorfärg4 4 7 2 2" xfId="5910"/>
    <cellStyle name="40% - Dekorfärg4 4 7 2 2 2" xfId="5911"/>
    <cellStyle name="40% - Dekorfärg4 4 7 2 2 2 2" xfId="5912"/>
    <cellStyle name="40% - Dekorfärg4 4 7 2 2 3" xfId="5913"/>
    <cellStyle name="40% - Dekorfärg4 4 7 2 3" xfId="5914"/>
    <cellStyle name="40% - Dekorfärg4 4 7 2 3 2" xfId="5915"/>
    <cellStyle name="40% - Dekorfärg4 4 7 2 4" xfId="5916"/>
    <cellStyle name="40% - Dekorfärg4 4 7 3" xfId="5917"/>
    <cellStyle name="40% - Dekorfärg4 4 7 3 2" xfId="5918"/>
    <cellStyle name="40% - Dekorfärg4 4 7 3 2 2" xfId="5919"/>
    <cellStyle name="40% - Dekorfärg4 4 7 3 3" xfId="5920"/>
    <cellStyle name="40% - Dekorfärg4 4 7 4" xfId="5921"/>
    <cellStyle name="40% - Dekorfärg4 4 7 4 2" xfId="5922"/>
    <cellStyle name="40% - Dekorfärg4 4 7 5" xfId="5923"/>
    <cellStyle name="40% - Dekorfärg4 4 8" xfId="5924"/>
    <cellStyle name="40% - Dekorfärg4 4 8 2" xfId="5925"/>
    <cellStyle name="40% - Dekorfärg4 4 8 2 2" xfId="5926"/>
    <cellStyle name="40% - Dekorfärg4 4 8 2 2 2" xfId="5927"/>
    <cellStyle name="40% - Dekorfärg4 4 8 2 2 2 2" xfId="5928"/>
    <cellStyle name="40% - Dekorfärg4 4 8 2 2 3" xfId="5929"/>
    <cellStyle name="40% - Dekorfärg4 4 8 2 3" xfId="5930"/>
    <cellStyle name="40% - Dekorfärg4 4 8 2 3 2" xfId="5931"/>
    <cellStyle name="40% - Dekorfärg4 4 8 2 4" xfId="5932"/>
    <cellStyle name="40% - Dekorfärg4 4 8 3" xfId="5933"/>
    <cellStyle name="40% - Dekorfärg4 4 8 3 2" xfId="5934"/>
    <cellStyle name="40% - Dekorfärg4 4 8 3 2 2" xfId="5935"/>
    <cellStyle name="40% - Dekorfärg4 4 8 3 3" xfId="5936"/>
    <cellStyle name="40% - Dekorfärg4 4 8 4" xfId="5937"/>
    <cellStyle name="40% - Dekorfärg4 4 8 4 2" xfId="5938"/>
    <cellStyle name="40% - Dekorfärg4 4 8 5" xfId="5939"/>
    <cellStyle name="40% - Dekorfärg4 4 9" xfId="5940"/>
    <cellStyle name="40% - Dekorfärg4 4 9 2" xfId="5941"/>
    <cellStyle name="40% - Dekorfärg4 4 9 2 2" xfId="5942"/>
    <cellStyle name="40% - Dekorfärg4 4 9 2 2 2" xfId="5943"/>
    <cellStyle name="40% - Dekorfärg4 4 9 2 3" xfId="5944"/>
    <cellStyle name="40% - Dekorfärg4 4 9 3" xfId="5945"/>
    <cellStyle name="40% - Dekorfärg4 4 9 3 2" xfId="5946"/>
    <cellStyle name="40% - Dekorfärg4 4 9 4" xfId="5947"/>
    <cellStyle name="40% - Dekorfärg4 5" xfId="5948"/>
    <cellStyle name="40% - Dekorfärg4 6" xfId="5949"/>
    <cellStyle name="40% - Dekorfärg4 6 2" xfId="5950"/>
    <cellStyle name="40% - Dekorfärg4 6 2 2" xfId="5951"/>
    <cellStyle name="40% - Dekorfärg4 6 2 2 2" xfId="5952"/>
    <cellStyle name="40% - Dekorfärg4 6 2 2 2 2" xfId="5953"/>
    <cellStyle name="40% - Dekorfärg4 6 2 2 2 2 2" xfId="5954"/>
    <cellStyle name="40% - Dekorfärg4 6 2 2 2 2 2 2" xfId="5955"/>
    <cellStyle name="40% - Dekorfärg4 6 2 2 2 2 3" xfId="5956"/>
    <cellStyle name="40% - Dekorfärg4 6 2 2 2 3" xfId="5957"/>
    <cellStyle name="40% - Dekorfärg4 6 2 2 2 3 2" xfId="5958"/>
    <cellStyle name="40% - Dekorfärg4 6 2 2 2 4" xfId="5959"/>
    <cellStyle name="40% - Dekorfärg4 6 2 2 3" xfId="5960"/>
    <cellStyle name="40% - Dekorfärg4 6 2 2 3 2" xfId="5961"/>
    <cellStyle name="40% - Dekorfärg4 6 2 2 3 2 2" xfId="5962"/>
    <cellStyle name="40% - Dekorfärg4 6 2 2 3 3" xfId="5963"/>
    <cellStyle name="40% - Dekorfärg4 6 2 2 4" xfId="5964"/>
    <cellStyle name="40% - Dekorfärg4 6 2 2 4 2" xfId="5965"/>
    <cellStyle name="40% - Dekorfärg4 6 2 2 5" xfId="5966"/>
    <cellStyle name="40% - Dekorfärg4 6 2 3" xfId="5967"/>
    <cellStyle name="40% - Dekorfärg4 6 2 3 2" xfId="5968"/>
    <cellStyle name="40% - Dekorfärg4 6 2 3 2 2" xfId="5969"/>
    <cellStyle name="40% - Dekorfärg4 6 2 3 2 2 2" xfId="5970"/>
    <cellStyle name="40% - Dekorfärg4 6 2 3 2 3" xfId="5971"/>
    <cellStyle name="40% - Dekorfärg4 6 2 3 3" xfId="5972"/>
    <cellStyle name="40% - Dekorfärg4 6 2 3 3 2" xfId="5973"/>
    <cellStyle name="40% - Dekorfärg4 6 2 3 4" xfId="5974"/>
    <cellStyle name="40% - Dekorfärg4 6 2 4" xfId="5975"/>
    <cellStyle name="40% - Dekorfärg4 6 2 4 2" xfId="5976"/>
    <cellStyle name="40% - Dekorfärg4 6 2 4 2 2" xfId="5977"/>
    <cellStyle name="40% - Dekorfärg4 6 2 4 3" xfId="5978"/>
    <cellStyle name="40% - Dekorfärg4 6 2 5" xfId="5979"/>
    <cellStyle name="40% - Dekorfärg4 6 2 5 2" xfId="5980"/>
    <cellStyle name="40% - Dekorfärg4 6 2 6" xfId="5981"/>
    <cellStyle name="40% - Dekorfärg4 6 3" xfId="5982"/>
    <cellStyle name="40% - Dekorfärg4 6 3 2" xfId="5983"/>
    <cellStyle name="40% - Dekorfärg4 6 3 2 2" xfId="5984"/>
    <cellStyle name="40% - Dekorfärg4 6 3 2 2 2" xfId="5985"/>
    <cellStyle name="40% - Dekorfärg4 6 3 2 2 2 2" xfId="5986"/>
    <cellStyle name="40% - Dekorfärg4 6 3 2 2 3" xfId="5987"/>
    <cellStyle name="40% - Dekorfärg4 6 3 2 3" xfId="5988"/>
    <cellStyle name="40% - Dekorfärg4 6 3 2 3 2" xfId="5989"/>
    <cellStyle name="40% - Dekorfärg4 6 3 2 4" xfId="5990"/>
    <cellStyle name="40% - Dekorfärg4 6 3 3" xfId="5991"/>
    <cellStyle name="40% - Dekorfärg4 6 3 3 2" xfId="5992"/>
    <cellStyle name="40% - Dekorfärg4 6 3 3 2 2" xfId="5993"/>
    <cellStyle name="40% - Dekorfärg4 6 3 3 3" xfId="5994"/>
    <cellStyle name="40% - Dekorfärg4 6 3 4" xfId="5995"/>
    <cellStyle name="40% - Dekorfärg4 6 3 4 2" xfId="5996"/>
    <cellStyle name="40% - Dekorfärg4 6 3 5" xfId="5997"/>
    <cellStyle name="40% - Dekorfärg4 6 4" xfId="5998"/>
    <cellStyle name="40% - Dekorfärg4 6 4 2" xfId="5999"/>
    <cellStyle name="40% - Dekorfärg4 6 4 2 2" xfId="6000"/>
    <cellStyle name="40% - Dekorfärg4 6 4 2 2 2" xfId="6001"/>
    <cellStyle name="40% - Dekorfärg4 6 4 2 3" xfId="6002"/>
    <cellStyle name="40% - Dekorfärg4 6 4 3" xfId="6003"/>
    <cellStyle name="40% - Dekorfärg4 6 4 3 2" xfId="6004"/>
    <cellStyle name="40% - Dekorfärg4 6 4 4" xfId="6005"/>
    <cellStyle name="40% - Dekorfärg4 6 5" xfId="6006"/>
    <cellStyle name="40% - Dekorfärg4 6 5 2" xfId="6007"/>
    <cellStyle name="40% - Dekorfärg4 6 5 2 2" xfId="6008"/>
    <cellStyle name="40% - Dekorfärg4 6 5 3" xfId="6009"/>
    <cellStyle name="40% - Dekorfärg4 6 6" xfId="6010"/>
    <cellStyle name="40% - Dekorfärg4 6 6 2" xfId="6011"/>
    <cellStyle name="40% - Dekorfärg4 6 7" xfId="6012"/>
    <cellStyle name="40% - Dekorfärg4 7" xfId="6013"/>
    <cellStyle name="40% - Dekorfärg4 8" xfId="6014"/>
    <cellStyle name="40% - Dekorfärg4 9" xfId="6015"/>
    <cellStyle name="40% - Dekorfärg4 9 2" xfId="6016"/>
    <cellStyle name="40% - Dekorfärg4 9 2 2" xfId="6017"/>
    <cellStyle name="40% - Dekorfärg4 9 2 2 2" xfId="6018"/>
    <cellStyle name="40% - Dekorfärg4 9 2 2 2 2" xfId="6019"/>
    <cellStyle name="40% - Dekorfärg4 9 2 2 3" xfId="6020"/>
    <cellStyle name="40% - Dekorfärg4 9 2 3" xfId="6021"/>
    <cellStyle name="40% - Dekorfärg4 9 2 3 2" xfId="6022"/>
    <cellStyle name="40% - Dekorfärg4 9 2 4" xfId="6023"/>
    <cellStyle name="40% - Dekorfärg4 9 3" xfId="6024"/>
    <cellStyle name="40% - Dekorfärg4 9 3 2" xfId="6025"/>
    <cellStyle name="40% - Dekorfärg4 9 3 2 2" xfId="6026"/>
    <cellStyle name="40% - Dekorfärg4 9 3 3" xfId="6027"/>
    <cellStyle name="40% - Dekorfärg4 9 4" xfId="6028"/>
    <cellStyle name="40% - Dekorfärg4 9 4 2" xfId="6029"/>
    <cellStyle name="40% - Dekorfärg4 9 5" xfId="6030"/>
    <cellStyle name="40% - Dekorfärg5 10" xfId="6031"/>
    <cellStyle name="40% - Dekorfärg5 10 2" xfId="6032"/>
    <cellStyle name="40% - Dekorfärg5 10 2 2" xfId="6033"/>
    <cellStyle name="40% - Dekorfärg5 10 2 2 2" xfId="6034"/>
    <cellStyle name="40% - Dekorfärg5 10 2 2 2 2" xfId="6035"/>
    <cellStyle name="40% - Dekorfärg5 10 2 2 3" xfId="6036"/>
    <cellStyle name="40% - Dekorfärg5 10 2 3" xfId="6037"/>
    <cellStyle name="40% - Dekorfärg5 10 2 3 2" xfId="6038"/>
    <cellStyle name="40% - Dekorfärg5 10 2 4" xfId="6039"/>
    <cellStyle name="40% - Dekorfärg5 10 3" xfId="6040"/>
    <cellStyle name="40% - Dekorfärg5 10 3 2" xfId="6041"/>
    <cellStyle name="40% - Dekorfärg5 10 3 2 2" xfId="6042"/>
    <cellStyle name="40% - Dekorfärg5 10 3 3" xfId="6043"/>
    <cellStyle name="40% - Dekorfärg5 10 4" xfId="6044"/>
    <cellStyle name="40% - Dekorfärg5 10 4 2" xfId="6045"/>
    <cellStyle name="40% - Dekorfärg5 10 5" xfId="6046"/>
    <cellStyle name="40% - Dekorfärg5 11" xfId="6047"/>
    <cellStyle name="40% - Dekorfärg5 11 2" xfId="6048"/>
    <cellStyle name="40% - Dekorfärg5 11 2 2" xfId="6049"/>
    <cellStyle name="40% - Dekorfärg5 11 2 2 2" xfId="6050"/>
    <cellStyle name="40% - Dekorfärg5 11 2 2 2 2" xfId="6051"/>
    <cellStyle name="40% - Dekorfärg5 11 2 2 3" xfId="6052"/>
    <cellStyle name="40% - Dekorfärg5 11 2 3" xfId="6053"/>
    <cellStyle name="40% - Dekorfärg5 11 2 3 2" xfId="6054"/>
    <cellStyle name="40% - Dekorfärg5 11 2 4" xfId="6055"/>
    <cellStyle name="40% - Dekorfärg5 11 3" xfId="6056"/>
    <cellStyle name="40% - Dekorfärg5 11 3 2" xfId="6057"/>
    <cellStyle name="40% - Dekorfärg5 11 3 2 2" xfId="6058"/>
    <cellStyle name="40% - Dekorfärg5 11 3 3" xfId="6059"/>
    <cellStyle name="40% - Dekorfärg5 11 4" xfId="6060"/>
    <cellStyle name="40% - Dekorfärg5 11 4 2" xfId="6061"/>
    <cellStyle name="40% - Dekorfärg5 11 5" xfId="6062"/>
    <cellStyle name="40% - Dekorfärg5 11 6" xfId="9262"/>
    <cellStyle name="40% - Dekorfärg5 12" xfId="6063"/>
    <cellStyle name="40% - Dekorfärg5 12 2" xfId="6064"/>
    <cellStyle name="40% - Dekorfärg5 12 2 2" xfId="6065"/>
    <cellStyle name="40% - Dekorfärg5 12 2 2 2" xfId="6066"/>
    <cellStyle name="40% - Dekorfärg5 12 2 2 2 2" xfId="6067"/>
    <cellStyle name="40% - Dekorfärg5 12 2 2 3" xfId="6068"/>
    <cellStyle name="40% - Dekorfärg5 12 2 3" xfId="6069"/>
    <cellStyle name="40% - Dekorfärg5 12 2 3 2" xfId="6070"/>
    <cellStyle name="40% - Dekorfärg5 12 2 4" xfId="6071"/>
    <cellStyle name="40% - Dekorfärg5 12 3" xfId="6072"/>
    <cellStyle name="40% - Dekorfärg5 12 3 2" xfId="6073"/>
    <cellStyle name="40% - Dekorfärg5 12 3 2 2" xfId="6074"/>
    <cellStyle name="40% - Dekorfärg5 12 3 3" xfId="6075"/>
    <cellStyle name="40% - Dekorfärg5 12 4" xfId="6076"/>
    <cellStyle name="40% - Dekorfärg5 12 4 2" xfId="6077"/>
    <cellStyle name="40% - Dekorfärg5 12 5" xfId="6078"/>
    <cellStyle name="40% - Dekorfärg5 13" xfId="6079"/>
    <cellStyle name="40% - Dekorfärg5 13 2" xfId="6080"/>
    <cellStyle name="40% - Dekorfärg5 13 2 2" xfId="6081"/>
    <cellStyle name="40% - Dekorfärg5 13 2 2 2" xfId="6082"/>
    <cellStyle name="40% - Dekorfärg5 13 2 2 2 2" xfId="6083"/>
    <cellStyle name="40% - Dekorfärg5 13 2 2 3" xfId="6084"/>
    <cellStyle name="40% - Dekorfärg5 13 2 3" xfId="6085"/>
    <cellStyle name="40% - Dekorfärg5 13 2 3 2" xfId="6086"/>
    <cellStyle name="40% - Dekorfärg5 13 2 4" xfId="6087"/>
    <cellStyle name="40% - Dekorfärg5 13 3" xfId="6088"/>
    <cellStyle name="40% - Dekorfärg5 13 3 2" xfId="6089"/>
    <cellStyle name="40% - Dekorfärg5 13 3 2 2" xfId="6090"/>
    <cellStyle name="40% - Dekorfärg5 13 3 3" xfId="6091"/>
    <cellStyle name="40% - Dekorfärg5 13 4" xfId="6092"/>
    <cellStyle name="40% - Dekorfärg5 13 4 2" xfId="6093"/>
    <cellStyle name="40% - Dekorfärg5 13 5" xfId="6094"/>
    <cellStyle name="40% - Dekorfärg5 14" xfId="6095"/>
    <cellStyle name="40% - Dekorfärg5 15" xfId="6096"/>
    <cellStyle name="40% - Dekorfärg5 15 2" xfId="6097"/>
    <cellStyle name="40% - Dekorfärg5 15 2 2" xfId="6098"/>
    <cellStyle name="40% - Dekorfärg5 15 3" xfId="6099"/>
    <cellStyle name="40% - Dekorfärg5 16" xfId="6100"/>
    <cellStyle name="40% - Dekorfärg5 17" xfId="6101"/>
    <cellStyle name="40% - Dekorfärg5 18" xfId="6102"/>
    <cellStyle name="40% - Dekorfärg5 18 2" xfId="6103"/>
    <cellStyle name="40% - Dekorfärg5 19" xfId="6104"/>
    <cellStyle name="40% - Dekorfärg5 2" xfId="40"/>
    <cellStyle name="40% - Dekorfärg5 2 2" xfId="6105"/>
    <cellStyle name="40% - Dekorfärg5 2 2 10" xfId="6106"/>
    <cellStyle name="40% - Dekorfärg5 2 2 10 2" xfId="6107"/>
    <cellStyle name="40% - Dekorfärg5 2 2 10 2 2" xfId="6108"/>
    <cellStyle name="40% - Dekorfärg5 2 2 10 3" xfId="6109"/>
    <cellStyle name="40% - Dekorfärg5 2 2 11" xfId="6110"/>
    <cellStyle name="40% - Dekorfärg5 2 2 11 2" xfId="6111"/>
    <cellStyle name="40% - Dekorfärg5 2 2 12" xfId="6112"/>
    <cellStyle name="40% - Dekorfärg5 2 2 12 2" xfId="6113"/>
    <cellStyle name="40% - Dekorfärg5 2 2 13" xfId="6114"/>
    <cellStyle name="40% - Dekorfärg5 2 2 14" xfId="6115"/>
    <cellStyle name="40% - Dekorfärg5 2 2 2" xfId="6116"/>
    <cellStyle name="40% - Dekorfärg5 2 2 2 2" xfId="6117"/>
    <cellStyle name="40% - Dekorfärg5 2 2 2 2 2" xfId="6118"/>
    <cellStyle name="40% - Dekorfärg5 2 2 2 2 2 2" xfId="6119"/>
    <cellStyle name="40% - Dekorfärg5 2 2 2 2 2 2 2" xfId="6120"/>
    <cellStyle name="40% - Dekorfärg5 2 2 2 2 2 2 2 2" xfId="6121"/>
    <cellStyle name="40% - Dekorfärg5 2 2 2 2 2 2 3" xfId="6122"/>
    <cellStyle name="40% - Dekorfärg5 2 2 2 2 2 3" xfId="6123"/>
    <cellStyle name="40% - Dekorfärg5 2 2 2 2 2 3 2" xfId="6124"/>
    <cellStyle name="40% - Dekorfärg5 2 2 2 2 2 4" xfId="6125"/>
    <cellStyle name="40% - Dekorfärg5 2 2 2 2 3" xfId="6126"/>
    <cellStyle name="40% - Dekorfärg5 2 2 2 2 3 2" xfId="6127"/>
    <cellStyle name="40% - Dekorfärg5 2 2 2 2 3 2 2" xfId="6128"/>
    <cellStyle name="40% - Dekorfärg5 2 2 2 2 3 3" xfId="6129"/>
    <cellStyle name="40% - Dekorfärg5 2 2 2 2 4" xfId="6130"/>
    <cellStyle name="40% - Dekorfärg5 2 2 2 2 4 2" xfId="6131"/>
    <cellStyle name="40% - Dekorfärg5 2 2 2 2 5" xfId="6132"/>
    <cellStyle name="40% - Dekorfärg5 2 2 2 3" xfId="6133"/>
    <cellStyle name="40% - Dekorfärg5 2 2 2 3 2" xfId="6134"/>
    <cellStyle name="40% - Dekorfärg5 2 2 2 3 2 2" xfId="6135"/>
    <cellStyle name="40% - Dekorfärg5 2 2 2 3 2 2 2" xfId="6136"/>
    <cellStyle name="40% - Dekorfärg5 2 2 2 3 2 3" xfId="6137"/>
    <cellStyle name="40% - Dekorfärg5 2 2 2 3 3" xfId="6138"/>
    <cellStyle name="40% - Dekorfärg5 2 2 2 3 3 2" xfId="6139"/>
    <cellStyle name="40% - Dekorfärg5 2 2 2 3 4" xfId="6140"/>
    <cellStyle name="40% - Dekorfärg5 2 2 2 4" xfId="6141"/>
    <cellStyle name="40% - Dekorfärg5 2 2 2 4 2" xfId="6142"/>
    <cellStyle name="40% - Dekorfärg5 2 2 2 4 2 2" xfId="6143"/>
    <cellStyle name="40% - Dekorfärg5 2 2 2 4 3" xfId="6144"/>
    <cellStyle name="40% - Dekorfärg5 2 2 2 5" xfId="6145"/>
    <cellStyle name="40% - Dekorfärg5 2 2 2 5 2" xfId="6146"/>
    <cellStyle name="40% - Dekorfärg5 2 2 2 6" xfId="6147"/>
    <cellStyle name="40% - Dekorfärg5 2 2 3" xfId="6148"/>
    <cellStyle name="40% - Dekorfärg5 2 2 3 2" xfId="6149"/>
    <cellStyle name="40% - Dekorfärg5 2 2 3 2 2" xfId="6150"/>
    <cellStyle name="40% - Dekorfärg5 2 2 3 2 2 2" xfId="6151"/>
    <cellStyle name="40% - Dekorfärg5 2 2 3 2 2 2 2" xfId="6152"/>
    <cellStyle name="40% - Dekorfärg5 2 2 3 2 2 3" xfId="6153"/>
    <cellStyle name="40% - Dekorfärg5 2 2 3 2 3" xfId="6154"/>
    <cellStyle name="40% - Dekorfärg5 2 2 3 2 3 2" xfId="6155"/>
    <cellStyle name="40% - Dekorfärg5 2 2 3 2 4" xfId="6156"/>
    <cellStyle name="40% - Dekorfärg5 2 2 3 3" xfId="6157"/>
    <cellStyle name="40% - Dekorfärg5 2 2 3 3 2" xfId="6158"/>
    <cellStyle name="40% - Dekorfärg5 2 2 3 3 2 2" xfId="6159"/>
    <cellStyle name="40% - Dekorfärg5 2 2 3 3 3" xfId="6160"/>
    <cellStyle name="40% - Dekorfärg5 2 2 3 4" xfId="6161"/>
    <cellStyle name="40% - Dekorfärg5 2 2 3 4 2" xfId="6162"/>
    <cellStyle name="40% - Dekorfärg5 2 2 3 5" xfId="6163"/>
    <cellStyle name="40% - Dekorfärg5 2 2 4" xfId="6164"/>
    <cellStyle name="40% - Dekorfärg5 2 2 4 2" xfId="6165"/>
    <cellStyle name="40% - Dekorfärg5 2 2 4 2 2" xfId="6166"/>
    <cellStyle name="40% - Dekorfärg5 2 2 4 2 2 2" xfId="6167"/>
    <cellStyle name="40% - Dekorfärg5 2 2 4 2 2 2 2" xfId="6168"/>
    <cellStyle name="40% - Dekorfärg5 2 2 4 2 2 3" xfId="6169"/>
    <cellStyle name="40% - Dekorfärg5 2 2 4 2 3" xfId="6170"/>
    <cellStyle name="40% - Dekorfärg5 2 2 4 2 3 2" xfId="6171"/>
    <cellStyle name="40% - Dekorfärg5 2 2 4 2 4" xfId="6172"/>
    <cellStyle name="40% - Dekorfärg5 2 2 4 3" xfId="6173"/>
    <cellStyle name="40% - Dekorfärg5 2 2 4 3 2" xfId="6174"/>
    <cellStyle name="40% - Dekorfärg5 2 2 4 3 2 2" xfId="6175"/>
    <cellStyle name="40% - Dekorfärg5 2 2 4 3 3" xfId="6176"/>
    <cellStyle name="40% - Dekorfärg5 2 2 4 4" xfId="6177"/>
    <cellStyle name="40% - Dekorfärg5 2 2 4 4 2" xfId="6178"/>
    <cellStyle name="40% - Dekorfärg5 2 2 4 5" xfId="6179"/>
    <cellStyle name="40% - Dekorfärg5 2 2 5" xfId="6180"/>
    <cellStyle name="40% - Dekorfärg5 2 2 5 2" xfId="6181"/>
    <cellStyle name="40% - Dekorfärg5 2 2 5 2 2" xfId="6182"/>
    <cellStyle name="40% - Dekorfärg5 2 2 5 2 2 2" xfId="6183"/>
    <cellStyle name="40% - Dekorfärg5 2 2 5 2 2 2 2" xfId="6184"/>
    <cellStyle name="40% - Dekorfärg5 2 2 5 2 2 3" xfId="6185"/>
    <cellStyle name="40% - Dekorfärg5 2 2 5 2 3" xfId="6186"/>
    <cellStyle name="40% - Dekorfärg5 2 2 5 2 3 2" xfId="6187"/>
    <cellStyle name="40% - Dekorfärg5 2 2 5 2 4" xfId="6188"/>
    <cellStyle name="40% - Dekorfärg5 2 2 5 3" xfId="6189"/>
    <cellStyle name="40% - Dekorfärg5 2 2 5 3 2" xfId="6190"/>
    <cellStyle name="40% - Dekorfärg5 2 2 5 3 2 2" xfId="6191"/>
    <cellStyle name="40% - Dekorfärg5 2 2 5 3 3" xfId="6192"/>
    <cellStyle name="40% - Dekorfärg5 2 2 5 4" xfId="6193"/>
    <cellStyle name="40% - Dekorfärg5 2 2 5 4 2" xfId="6194"/>
    <cellStyle name="40% - Dekorfärg5 2 2 5 5" xfId="6195"/>
    <cellStyle name="40% - Dekorfärg5 2 2 6" xfId="6196"/>
    <cellStyle name="40% - Dekorfärg5 2 2 6 2" xfId="6197"/>
    <cellStyle name="40% - Dekorfärg5 2 2 6 2 2" xfId="6198"/>
    <cellStyle name="40% - Dekorfärg5 2 2 6 2 2 2" xfId="6199"/>
    <cellStyle name="40% - Dekorfärg5 2 2 6 2 2 2 2" xfId="6200"/>
    <cellStyle name="40% - Dekorfärg5 2 2 6 2 2 3" xfId="6201"/>
    <cellStyle name="40% - Dekorfärg5 2 2 6 2 3" xfId="6202"/>
    <cellStyle name="40% - Dekorfärg5 2 2 6 2 3 2" xfId="6203"/>
    <cellStyle name="40% - Dekorfärg5 2 2 6 2 4" xfId="6204"/>
    <cellStyle name="40% - Dekorfärg5 2 2 6 3" xfId="6205"/>
    <cellStyle name="40% - Dekorfärg5 2 2 6 3 2" xfId="6206"/>
    <cellStyle name="40% - Dekorfärg5 2 2 6 3 2 2" xfId="6207"/>
    <cellStyle name="40% - Dekorfärg5 2 2 6 3 3" xfId="6208"/>
    <cellStyle name="40% - Dekorfärg5 2 2 6 4" xfId="6209"/>
    <cellStyle name="40% - Dekorfärg5 2 2 6 4 2" xfId="6210"/>
    <cellStyle name="40% - Dekorfärg5 2 2 6 5" xfId="6211"/>
    <cellStyle name="40% - Dekorfärg5 2 2 7" xfId="6212"/>
    <cellStyle name="40% - Dekorfärg5 2 2 7 2" xfId="6213"/>
    <cellStyle name="40% - Dekorfärg5 2 2 7 2 2" xfId="6214"/>
    <cellStyle name="40% - Dekorfärg5 2 2 7 2 2 2" xfId="6215"/>
    <cellStyle name="40% - Dekorfärg5 2 2 7 2 2 2 2" xfId="6216"/>
    <cellStyle name="40% - Dekorfärg5 2 2 7 2 2 3" xfId="6217"/>
    <cellStyle name="40% - Dekorfärg5 2 2 7 2 3" xfId="6218"/>
    <cellStyle name="40% - Dekorfärg5 2 2 7 2 3 2" xfId="6219"/>
    <cellStyle name="40% - Dekorfärg5 2 2 7 2 4" xfId="6220"/>
    <cellStyle name="40% - Dekorfärg5 2 2 7 3" xfId="6221"/>
    <cellStyle name="40% - Dekorfärg5 2 2 7 3 2" xfId="6222"/>
    <cellStyle name="40% - Dekorfärg5 2 2 7 3 2 2" xfId="6223"/>
    <cellStyle name="40% - Dekorfärg5 2 2 7 3 3" xfId="6224"/>
    <cellStyle name="40% - Dekorfärg5 2 2 7 4" xfId="6225"/>
    <cellStyle name="40% - Dekorfärg5 2 2 7 4 2" xfId="6226"/>
    <cellStyle name="40% - Dekorfärg5 2 2 7 5" xfId="6227"/>
    <cellStyle name="40% - Dekorfärg5 2 2 8" xfId="6228"/>
    <cellStyle name="40% - Dekorfärg5 2 2 8 2" xfId="6229"/>
    <cellStyle name="40% - Dekorfärg5 2 2 8 2 2" xfId="6230"/>
    <cellStyle name="40% - Dekorfärg5 2 2 8 2 2 2" xfId="6231"/>
    <cellStyle name="40% - Dekorfärg5 2 2 8 2 2 2 2" xfId="6232"/>
    <cellStyle name="40% - Dekorfärg5 2 2 8 2 2 3" xfId="6233"/>
    <cellStyle name="40% - Dekorfärg5 2 2 8 2 3" xfId="6234"/>
    <cellStyle name="40% - Dekorfärg5 2 2 8 2 3 2" xfId="6235"/>
    <cellStyle name="40% - Dekorfärg5 2 2 8 2 4" xfId="6236"/>
    <cellStyle name="40% - Dekorfärg5 2 2 8 3" xfId="6237"/>
    <cellStyle name="40% - Dekorfärg5 2 2 8 3 2" xfId="6238"/>
    <cellStyle name="40% - Dekorfärg5 2 2 8 3 2 2" xfId="6239"/>
    <cellStyle name="40% - Dekorfärg5 2 2 8 3 3" xfId="6240"/>
    <cellStyle name="40% - Dekorfärg5 2 2 8 4" xfId="6241"/>
    <cellStyle name="40% - Dekorfärg5 2 2 8 4 2" xfId="6242"/>
    <cellStyle name="40% - Dekorfärg5 2 2 8 5" xfId="6243"/>
    <cellStyle name="40% - Dekorfärg5 2 2 9" xfId="6244"/>
    <cellStyle name="40% - Dekorfärg5 2 2 9 2" xfId="6245"/>
    <cellStyle name="40% - Dekorfärg5 2 2 9 2 2" xfId="6246"/>
    <cellStyle name="40% - Dekorfärg5 2 2 9 2 2 2" xfId="6247"/>
    <cellStyle name="40% - Dekorfärg5 2 2 9 2 3" xfId="6248"/>
    <cellStyle name="40% - Dekorfärg5 2 2 9 3" xfId="6249"/>
    <cellStyle name="40% - Dekorfärg5 2 2 9 3 2" xfId="6250"/>
    <cellStyle name="40% - Dekorfärg5 2 2 9 4" xfId="6251"/>
    <cellStyle name="40% - Dekorfärg5 2 3" xfId="6252"/>
    <cellStyle name="40% - Dekorfärg5 2 4" xfId="6253"/>
    <cellStyle name="40% - Dekorfärg5 2 5" xfId="6254"/>
    <cellStyle name="40% - Dekorfärg5 20" xfId="6255"/>
    <cellStyle name="40% - Dekorfärg5 21" xfId="6256"/>
    <cellStyle name="40% - Dekorfärg5 3" xfId="6257"/>
    <cellStyle name="40% - Dekorfärg5 3 10" xfId="6258"/>
    <cellStyle name="40% - Dekorfärg5 3 2" xfId="6259"/>
    <cellStyle name="40% - Dekorfärg5 3 2 2" xfId="6260"/>
    <cellStyle name="40% - Dekorfärg5 3 2 2 2" xfId="6261"/>
    <cellStyle name="40% - Dekorfärg5 3 2 2 2 2" xfId="6262"/>
    <cellStyle name="40% - Dekorfärg5 3 2 2 2 2 2" xfId="6263"/>
    <cellStyle name="40% - Dekorfärg5 3 2 2 2 2 2 2" xfId="6264"/>
    <cellStyle name="40% - Dekorfärg5 3 2 2 2 2 2 2 2" xfId="6265"/>
    <cellStyle name="40% - Dekorfärg5 3 2 2 2 2 2 3" xfId="6266"/>
    <cellStyle name="40% - Dekorfärg5 3 2 2 2 2 3" xfId="6267"/>
    <cellStyle name="40% - Dekorfärg5 3 2 2 2 2 3 2" xfId="6268"/>
    <cellStyle name="40% - Dekorfärg5 3 2 2 2 2 4" xfId="6269"/>
    <cellStyle name="40% - Dekorfärg5 3 2 2 2 3" xfId="6270"/>
    <cellStyle name="40% - Dekorfärg5 3 2 2 2 3 2" xfId="6271"/>
    <cellStyle name="40% - Dekorfärg5 3 2 2 2 3 2 2" xfId="6272"/>
    <cellStyle name="40% - Dekorfärg5 3 2 2 2 3 3" xfId="6273"/>
    <cellStyle name="40% - Dekorfärg5 3 2 2 2 4" xfId="6274"/>
    <cellStyle name="40% - Dekorfärg5 3 2 2 2 4 2" xfId="6275"/>
    <cellStyle name="40% - Dekorfärg5 3 2 2 2 5" xfId="6276"/>
    <cellStyle name="40% - Dekorfärg5 3 2 2 3" xfId="6277"/>
    <cellStyle name="40% - Dekorfärg5 3 2 2 3 2" xfId="6278"/>
    <cellStyle name="40% - Dekorfärg5 3 2 2 3 2 2" xfId="6279"/>
    <cellStyle name="40% - Dekorfärg5 3 2 2 3 2 2 2" xfId="6280"/>
    <cellStyle name="40% - Dekorfärg5 3 2 2 3 2 3" xfId="6281"/>
    <cellStyle name="40% - Dekorfärg5 3 2 2 3 3" xfId="6282"/>
    <cellStyle name="40% - Dekorfärg5 3 2 2 3 3 2" xfId="6283"/>
    <cellStyle name="40% - Dekorfärg5 3 2 2 3 4" xfId="6284"/>
    <cellStyle name="40% - Dekorfärg5 3 2 2 4" xfId="6285"/>
    <cellStyle name="40% - Dekorfärg5 3 2 2 4 2" xfId="6286"/>
    <cellStyle name="40% - Dekorfärg5 3 2 2 4 2 2" xfId="6287"/>
    <cellStyle name="40% - Dekorfärg5 3 2 2 4 3" xfId="6288"/>
    <cellStyle name="40% - Dekorfärg5 3 2 2 5" xfId="6289"/>
    <cellStyle name="40% - Dekorfärg5 3 2 2 5 2" xfId="6290"/>
    <cellStyle name="40% - Dekorfärg5 3 2 2 6" xfId="6291"/>
    <cellStyle name="40% - Dekorfärg5 3 2 3" xfId="6292"/>
    <cellStyle name="40% - Dekorfärg5 3 2 3 2" xfId="6293"/>
    <cellStyle name="40% - Dekorfärg5 3 2 3 2 2" xfId="6294"/>
    <cellStyle name="40% - Dekorfärg5 3 2 3 2 2 2" xfId="6295"/>
    <cellStyle name="40% - Dekorfärg5 3 2 3 2 2 2 2" xfId="6296"/>
    <cellStyle name="40% - Dekorfärg5 3 2 3 2 2 3" xfId="6297"/>
    <cellStyle name="40% - Dekorfärg5 3 2 3 2 3" xfId="6298"/>
    <cellStyle name="40% - Dekorfärg5 3 2 3 2 3 2" xfId="6299"/>
    <cellStyle name="40% - Dekorfärg5 3 2 3 2 4" xfId="6300"/>
    <cellStyle name="40% - Dekorfärg5 3 2 3 3" xfId="6301"/>
    <cellStyle name="40% - Dekorfärg5 3 2 3 3 2" xfId="6302"/>
    <cellStyle name="40% - Dekorfärg5 3 2 3 3 2 2" xfId="6303"/>
    <cellStyle name="40% - Dekorfärg5 3 2 3 3 3" xfId="6304"/>
    <cellStyle name="40% - Dekorfärg5 3 2 3 4" xfId="6305"/>
    <cellStyle name="40% - Dekorfärg5 3 2 3 4 2" xfId="6306"/>
    <cellStyle name="40% - Dekorfärg5 3 2 3 5" xfId="6307"/>
    <cellStyle name="40% - Dekorfärg5 3 2 4" xfId="6308"/>
    <cellStyle name="40% - Dekorfärg5 3 2 4 2" xfId="6309"/>
    <cellStyle name="40% - Dekorfärg5 3 2 4 2 2" xfId="6310"/>
    <cellStyle name="40% - Dekorfärg5 3 2 4 2 2 2" xfId="6311"/>
    <cellStyle name="40% - Dekorfärg5 3 2 4 2 3" xfId="6312"/>
    <cellStyle name="40% - Dekorfärg5 3 2 4 3" xfId="6313"/>
    <cellStyle name="40% - Dekorfärg5 3 2 4 3 2" xfId="6314"/>
    <cellStyle name="40% - Dekorfärg5 3 2 4 4" xfId="6315"/>
    <cellStyle name="40% - Dekorfärg5 3 2 5" xfId="6316"/>
    <cellStyle name="40% - Dekorfärg5 3 2 5 2" xfId="6317"/>
    <cellStyle name="40% - Dekorfärg5 3 2 5 2 2" xfId="6318"/>
    <cellStyle name="40% - Dekorfärg5 3 2 5 3" xfId="6319"/>
    <cellStyle name="40% - Dekorfärg5 3 2 6" xfId="6320"/>
    <cellStyle name="40% - Dekorfärg5 3 2 6 2" xfId="6321"/>
    <cellStyle name="40% - Dekorfärg5 3 2 7" xfId="6322"/>
    <cellStyle name="40% - Dekorfärg5 3 3" xfId="6323"/>
    <cellStyle name="40% - Dekorfärg5 3 3 2" xfId="6324"/>
    <cellStyle name="40% - Dekorfärg5 3 3 2 2" xfId="6325"/>
    <cellStyle name="40% - Dekorfärg5 3 3 2 2 2" xfId="6326"/>
    <cellStyle name="40% - Dekorfärg5 3 3 2 2 2 2" xfId="6327"/>
    <cellStyle name="40% - Dekorfärg5 3 3 2 2 3" xfId="6328"/>
    <cellStyle name="40% - Dekorfärg5 3 3 2 3" xfId="6329"/>
    <cellStyle name="40% - Dekorfärg5 3 3 2 3 2" xfId="6330"/>
    <cellStyle name="40% - Dekorfärg5 3 3 2 4" xfId="6331"/>
    <cellStyle name="40% - Dekorfärg5 3 3 3" xfId="6332"/>
    <cellStyle name="40% - Dekorfärg5 3 3 3 2" xfId="6333"/>
    <cellStyle name="40% - Dekorfärg5 3 3 3 2 2" xfId="6334"/>
    <cellStyle name="40% - Dekorfärg5 3 3 3 3" xfId="6335"/>
    <cellStyle name="40% - Dekorfärg5 3 3 4" xfId="6336"/>
    <cellStyle name="40% - Dekorfärg5 3 3 4 2" xfId="6337"/>
    <cellStyle name="40% - Dekorfärg5 3 3 5" xfId="6338"/>
    <cellStyle name="40% - Dekorfärg5 3 4" xfId="6339"/>
    <cellStyle name="40% - Dekorfärg5 3 4 2" xfId="6340"/>
    <cellStyle name="40% - Dekorfärg5 3 4 2 2" xfId="6341"/>
    <cellStyle name="40% - Dekorfärg5 3 4 2 2 2" xfId="6342"/>
    <cellStyle name="40% - Dekorfärg5 3 4 2 2 2 2" xfId="6343"/>
    <cellStyle name="40% - Dekorfärg5 3 4 2 2 3" xfId="6344"/>
    <cellStyle name="40% - Dekorfärg5 3 4 2 3" xfId="6345"/>
    <cellStyle name="40% - Dekorfärg5 3 4 2 3 2" xfId="6346"/>
    <cellStyle name="40% - Dekorfärg5 3 4 2 4" xfId="6347"/>
    <cellStyle name="40% - Dekorfärg5 3 4 3" xfId="6348"/>
    <cellStyle name="40% - Dekorfärg5 3 4 3 2" xfId="6349"/>
    <cellStyle name="40% - Dekorfärg5 3 4 3 2 2" xfId="6350"/>
    <cellStyle name="40% - Dekorfärg5 3 4 3 3" xfId="6351"/>
    <cellStyle name="40% - Dekorfärg5 3 4 4" xfId="6352"/>
    <cellStyle name="40% - Dekorfärg5 3 4 4 2" xfId="6353"/>
    <cellStyle name="40% - Dekorfärg5 3 4 5" xfId="6354"/>
    <cellStyle name="40% - Dekorfärg5 3 5" xfId="6355"/>
    <cellStyle name="40% - Dekorfärg5 3 5 2" xfId="6356"/>
    <cellStyle name="40% - Dekorfärg5 3 5 2 2" xfId="6357"/>
    <cellStyle name="40% - Dekorfärg5 3 5 2 2 2" xfId="6358"/>
    <cellStyle name="40% - Dekorfärg5 3 5 2 2 2 2" xfId="6359"/>
    <cellStyle name="40% - Dekorfärg5 3 5 2 2 3" xfId="6360"/>
    <cellStyle name="40% - Dekorfärg5 3 5 2 3" xfId="6361"/>
    <cellStyle name="40% - Dekorfärg5 3 5 2 3 2" xfId="6362"/>
    <cellStyle name="40% - Dekorfärg5 3 5 2 4" xfId="6363"/>
    <cellStyle name="40% - Dekorfärg5 3 5 3" xfId="6364"/>
    <cellStyle name="40% - Dekorfärg5 3 5 3 2" xfId="6365"/>
    <cellStyle name="40% - Dekorfärg5 3 5 3 2 2" xfId="6366"/>
    <cellStyle name="40% - Dekorfärg5 3 5 3 3" xfId="6367"/>
    <cellStyle name="40% - Dekorfärg5 3 5 4" xfId="6368"/>
    <cellStyle name="40% - Dekorfärg5 3 5 4 2" xfId="6369"/>
    <cellStyle name="40% - Dekorfärg5 3 5 5" xfId="6370"/>
    <cellStyle name="40% - Dekorfärg5 3 6" xfId="6371"/>
    <cellStyle name="40% - Dekorfärg5 3 6 2" xfId="6372"/>
    <cellStyle name="40% - Dekorfärg5 3 6 2 2" xfId="6373"/>
    <cellStyle name="40% - Dekorfärg5 3 6 2 2 2" xfId="6374"/>
    <cellStyle name="40% - Dekorfärg5 3 6 2 2 2 2" xfId="6375"/>
    <cellStyle name="40% - Dekorfärg5 3 6 2 2 3" xfId="6376"/>
    <cellStyle name="40% - Dekorfärg5 3 6 2 3" xfId="6377"/>
    <cellStyle name="40% - Dekorfärg5 3 6 2 3 2" xfId="6378"/>
    <cellStyle name="40% - Dekorfärg5 3 6 2 4" xfId="6379"/>
    <cellStyle name="40% - Dekorfärg5 3 6 3" xfId="6380"/>
    <cellStyle name="40% - Dekorfärg5 3 6 3 2" xfId="6381"/>
    <cellStyle name="40% - Dekorfärg5 3 6 3 2 2" xfId="6382"/>
    <cellStyle name="40% - Dekorfärg5 3 6 3 3" xfId="6383"/>
    <cellStyle name="40% - Dekorfärg5 3 6 4" xfId="6384"/>
    <cellStyle name="40% - Dekorfärg5 3 6 4 2" xfId="6385"/>
    <cellStyle name="40% - Dekorfärg5 3 6 5" xfId="6386"/>
    <cellStyle name="40% - Dekorfärg5 3 7" xfId="6387"/>
    <cellStyle name="40% - Dekorfärg5 3 7 2" xfId="6388"/>
    <cellStyle name="40% - Dekorfärg5 3 7 2 2" xfId="6389"/>
    <cellStyle name="40% - Dekorfärg5 3 7 2 2 2" xfId="6390"/>
    <cellStyle name="40% - Dekorfärg5 3 7 2 2 2 2" xfId="6391"/>
    <cellStyle name="40% - Dekorfärg5 3 7 2 2 3" xfId="6392"/>
    <cellStyle name="40% - Dekorfärg5 3 7 2 3" xfId="6393"/>
    <cellStyle name="40% - Dekorfärg5 3 7 2 3 2" xfId="6394"/>
    <cellStyle name="40% - Dekorfärg5 3 7 2 4" xfId="6395"/>
    <cellStyle name="40% - Dekorfärg5 3 7 3" xfId="6396"/>
    <cellStyle name="40% - Dekorfärg5 3 7 3 2" xfId="6397"/>
    <cellStyle name="40% - Dekorfärg5 3 7 3 2 2" xfId="6398"/>
    <cellStyle name="40% - Dekorfärg5 3 7 3 3" xfId="6399"/>
    <cellStyle name="40% - Dekorfärg5 3 7 4" xfId="6400"/>
    <cellStyle name="40% - Dekorfärg5 3 7 4 2" xfId="6401"/>
    <cellStyle name="40% - Dekorfärg5 3 7 5" xfId="6402"/>
    <cellStyle name="40% - Dekorfärg5 3 8" xfId="6403"/>
    <cellStyle name="40% - Dekorfärg5 3 8 2" xfId="6404"/>
    <cellStyle name="40% - Dekorfärg5 3 8 2 2" xfId="6405"/>
    <cellStyle name="40% - Dekorfärg5 3 8 3" xfId="6406"/>
    <cellStyle name="40% - Dekorfärg5 3 9" xfId="6407"/>
    <cellStyle name="40% - Dekorfärg5 3 9 2" xfId="6408"/>
    <cellStyle name="40% - Dekorfärg5 4" xfId="6409"/>
    <cellStyle name="40% - Dekorfärg5 4 10" xfId="6410"/>
    <cellStyle name="40% - Dekorfärg5 4 10 2" xfId="6411"/>
    <cellStyle name="40% - Dekorfärg5 4 10 2 2" xfId="6412"/>
    <cellStyle name="40% - Dekorfärg5 4 10 3" xfId="6413"/>
    <cellStyle name="40% - Dekorfärg5 4 11" xfId="6414"/>
    <cellStyle name="40% - Dekorfärg5 4 11 2" xfId="6415"/>
    <cellStyle name="40% - Dekorfärg5 4 12" xfId="6416"/>
    <cellStyle name="40% - Dekorfärg5 4 12 2" xfId="6417"/>
    <cellStyle name="40% - Dekorfärg5 4 13" xfId="6418"/>
    <cellStyle name="40% - Dekorfärg5 4 14" xfId="6419"/>
    <cellStyle name="40% - Dekorfärg5 4 2" xfId="6420"/>
    <cellStyle name="40% - Dekorfärg5 4 2 2" xfId="6421"/>
    <cellStyle name="40% - Dekorfärg5 4 2 2 2" xfId="6422"/>
    <cellStyle name="40% - Dekorfärg5 4 2 2 2 2" xfId="6423"/>
    <cellStyle name="40% - Dekorfärg5 4 2 2 2 2 2" xfId="6424"/>
    <cellStyle name="40% - Dekorfärg5 4 2 2 2 2 2 2" xfId="6425"/>
    <cellStyle name="40% - Dekorfärg5 4 2 2 2 2 3" xfId="6426"/>
    <cellStyle name="40% - Dekorfärg5 4 2 2 2 3" xfId="6427"/>
    <cellStyle name="40% - Dekorfärg5 4 2 2 2 3 2" xfId="6428"/>
    <cellStyle name="40% - Dekorfärg5 4 2 2 2 4" xfId="6429"/>
    <cellStyle name="40% - Dekorfärg5 4 2 2 3" xfId="6430"/>
    <cellStyle name="40% - Dekorfärg5 4 2 2 3 2" xfId="6431"/>
    <cellStyle name="40% - Dekorfärg5 4 2 2 3 2 2" xfId="6432"/>
    <cellStyle name="40% - Dekorfärg5 4 2 2 3 3" xfId="6433"/>
    <cellStyle name="40% - Dekorfärg5 4 2 2 4" xfId="6434"/>
    <cellStyle name="40% - Dekorfärg5 4 2 2 4 2" xfId="6435"/>
    <cellStyle name="40% - Dekorfärg5 4 2 2 5" xfId="6436"/>
    <cellStyle name="40% - Dekorfärg5 4 2 3" xfId="6437"/>
    <cellStyle name="40% - Dekorfärg5 4 2 3 2" xfId="6438"/>
    <cellStyle name="40% - Dekorfärg5 4 2 3 2 2" xfId="6439"/>
    <cellStyle name="40% - Dekorfärg5 4 2 3 2 2 2" xfId="6440"/>
    <cellStyle name="40% - Dekorfärg5 4 2 3 2 3" xfId="6441"/>
    <cellStyle name="40% - Dekorfärg5 4 2 3 3" xfId="6442"/>
    <cellStyle name="40% - Dekorfärg5 4 2 3 3 2" xfId="6443"/>
    <cellStyle name="40% - Dekorfärg5 4 2 3 4" xfId="6444"/>
    <cellStyle name="40% - Dekorfärg5 4 2 4" xfId="6445"/>
    <cellStyle name="40% - Dekorfärg5 4 2 4 2" xfId="6446"/>
    <cellStyle name="40% - Dekorfärg5 4 2 4 2 2" xfId="6447"/>
    <cellStyle name="40% - Dekorfärg5 4 2 4 3" xfId="6448"/>
    <cellStyle name="40% - Dekorfärg5 4 2 5" xfId="6449"/>
    <cellStyle name="40% - Dekorfärg5 4 2 5 2" xfId="6450"/>
    <cellStyle name="40% - Dekorfärg5 4 2 6" xfId="6451"/>
    <cellStyle name="40% - Dekorfärg5 4 3" xfId="6452"/>
    <cellStyle name="40% - Dekorfärg5 4 3 2" xfId="6453"/>
    <cellStyle name="40% - Dekorfärg5 4 3 2 2" xfId="6454"/>
    <cellStyle name="40% - Dekorfärg5 4 3 2 2 2" xfId="6455"/>
    <cellStyle name="40% - Dekorfärg5 4 3 2 2 2 2" xfId="6456"/>
    <cellStyle name="40% - Dekorfärg5 4 3 2 2 3" xfId="6457"/>
    <cellStyle name="40% - Dekorfärg5 4 3 2 3" xfId="6458"/>
    <cellStyle name="40% - Dekorfärg5 4 3 2 3 2" xfId="6459"/>
    <cellStyle name="40% - Dekorfärg5 4 3 2 4" xfId="6460"/>
    <cellStyle name="40% - Dekorfärg5 4 3 3" xfId="6461"/>
    <cellStyle name="40% - Dekorfärg5 4 3 3 2" xfId="6462"/>
    <cellStyle name="40% - Dekorfärg5 4 3 3 2 2" xfId="6463"/>
    <cellStyle name="40% - Dekorfärg5 4 3 3 3" xfId="6464"/>
    <cellStyle name="40% - Dekorfärg5 4 3 4" xfId="6465"/>
    <cellStyle name="40% - Dekorfärg5 4 3 4 2" xfId="6466"/>
    <cellStyle name="40% - Dekorfärg5 4 3 5" xfId="6467"/>
    <cellStyle name="40% - Dekorfärg5 4 4" xfId="6468"/>
    <cellStyle name="40% - Dekorfärg5 4 4 2" xfId="6469"/>
    <cellStyle name="40% - Dekorfärg5 4 4 2 2" xfId="6470"/>
    <cellStyle name="40% - Dekorfärg5 4 4 2 2 2" xfId="6471"/>
    <cellStyle name="40% - Dekorfärg5 4 4 2 2 2 2" xfId="6472"/>
    <cellStyle name="40% - Dekorfärg5 4 4 2 2 3" xfId="6473"/>
    <cellStyle name="40% - Dekorfärg5 4 4 2 3" xfId="6474"/>
    <cellStyle name="40% - Dekorfärg5 4 4 2 3 2" xfId="6475"/>
    <cellStyle name="40% - Dekorfärg5 4 4 2 4" xfId="6476"/>
    <cellStyle name="40% - Dekorfärg5 4 4 3" xfId="6477"/>
    <cellStyle name="40% - Dekorfärg5 4 4 3 2" xfId="6478"/>
    <cellStyle name="40% - Dekorfärg5 4 4 3 2 2" xfId="6479"/>
    <cellStyle name="40% - Dekorfärg5 4 4 3 3" xfId="6480"/>
    <cellStyle name="40% - Dekorfärg5 4 4 4" xfId="6481"/>
    <cellStyle name="40% - Dekorfärg5 4 4 4 2" xfId="6482"/>
    <cellStyle name="40% - Dekorfärg5 4 4 5" xfId="6483"/>
    <cellStyle name="40% - Dekorfärg5 4 5" xfId="6484"/>
    <cellStyle name="40% - Dekorfärg5 4 5 2" xfId="6485"/>
    <cellStyle name="40% - Dekorfärg5 4 5 2 2" xfId="6486"/>
    <cellStyle name="40% - Dekorfärg5 4 5 2 2 2" xfId="6487"/>
    <cellStyle name="40% - Dekorfärg5 4 5 2 2 2 2" xfId="6488"/>
    <cellStyle name="40% - Dekorfärg5 4 5 2 2 3" xfId="6489"/>
    <cellStyle name="40% - Dekorfärg5 4 5 2 3" xfId="6490"/>
    <cellStyle name="40% - Dekorfärg5 4 5 2 3 2" xfId="6491"/>
    <cellStyle name="40% - Dekorfärg5 4 5 2 4" xfId="6492"/>
    <cellStyle name="40% - Dekorfärg5 4 5 3" xfId="6493"/>
    <cellStyle name="40% - Dekorfärg5 4 5 3 2" xfId="6494"/>
    <cellStyle name="40% - Dekorfärg5 4 5 3 2 2" xfId="6495"/>
    <cellStyle name="40% - Dekorfärg5 4 5 3 3" xfId="6496"/>
    <cellStyle name="40% - Dekorfärg5 4 5 4" xfId="6497"/>
    <cellStyle name="40% - Dekorfärg5 4 5 4 2" xfId="6498"/>
    <cellStyle name="40% - Dekorfärg5 4 5 5" xfId="6499"/>
    <cellStyle name="40% - Dekorfärg5 4 6" xfId="6500"/>
    <cellStyle name="40% - Dekorfärg5 4 6 2" xfId="6501"/>
    <cellStyle name="40% - Dekorfärg5 4 6 2 2" xfId="6502"/>
    <cellStyle name="40% - Dekorfärg5 4 6 2 2 2" xfId="6503"/>
    <cellStyle name="40% - Dekorfärg5 4 6 2 2 2 2" xfId="6504"/>
    <cellStyle name="40% - Dekorfärg5 4 6 2 2 3" xfId="6505"/>
    <cellStyle name="40% - Dekorfärg5 4 6 2 3" xfId="6506"/>
    <cellStyle name="40% - Dekorfärg5 4 6 2 3 2" xfId="6507"/>
    <cellStyle name="40% - Dekorfärg5 4 6 2 4" xfId="6508"/>
    <cellStyle name="40% - Dekorfärg5 4 6 3" xfId="6509"/>
    <cellStyle name="40% - Dekorfärg5 4 6 3 2" xfId="6510"/>
    <cellStyle name="40% - Dekorfärg5 4 6 3 2 2" xfId="6511"/>
    <cellStyle name="40% - Dekorfärg5 4 6 3 3" xfId="6512"/>
    <cellStyle name="40% - Dekorfärg5 4 6 4" xfId="6513"/>
    <cellStyle name="40% - Dekorfärg5 4 6 4 2" xfId="6514"/>
    <cellStyle name="40% - Dekorfärg5 4 6 5" xfId="6515"/>
    <cellStyle name="40% - Dekorfärg5 4 7" xfId="6516"/>
    <cellStyle name="40% - Dekorfärg5 4 7 2" xfId="6517"/>
    <cellStyle name="40% - Dekorfärg5 4 7 2 2" xfId="6518"/>
    <cellStyle name="40% - Dekorfärg5 4 7 2 2 2" xfId="6519"/>
    <cellStyle name="40% - Dekorfärg5 4 7 2 2 2 2" xfId="6520"/>
    <cellStyle name="40% - Dekorfärg5 4 7 2 2 3" xfId="6521"/>
    <cellStyle name="40% - Dekorfärg5 4 7 2 3" xfId="6522"/>
    <cellStyle name="40% - Dekorfärg5 4 7 2 3 2" xfId="6523"/>
    <cellStyle name="40% - Dekorfärg5 4 7 2 4" xfId="6524"/>
    <cellStyle name="40% - Dekorfärg5 4 7 3" xfId="6525"/>
    <cellStyle name="40% - Dekorfärg5 4 7 3 2" xfId="6526"/>
    <cellStyle name="40% - Dekorfärg5 4 7 3 2 2" xfId="6527"/>
    <cellStyle name="40% - Dekorfärg5 4 7 3 3" xfId="6528"/>
    <cellStyle name="40% - Dekorfärg5 4 7 4" xfId="6529"/>
    <cellStyle name="40% - Dekorfärg5 4 7 4 2" xfId="6530"/>
    <cellStyle name="40% - Dekorfärg5 4 7 5" xfId="6531"/>
    <cellStyle name="40% - Dekorfärg5 4 8" xfId="6532"/>
    <cellStyle name="40% - Dekorfärg5 4 8 2" xfId="6533"/>
    <cellStyle name="40% - Dekorfärg5 4 8 2 2" xfId="6534"/>
    <cellStyle name="40% - Dekorfärg5 4 8 2 2 2" xfId="6535"/>
    <cellStyle name="40% - Dekorfärg5 4 8 2 2 2 2" xfId="6536"/>
    <cellStyle name="40% - Dekorfärg5 4 8 2 2 3" xfId="6537"/>
    <cellStyle name="40% - Dekorfärg5 4 8 2 3" xfId="6538"/>
    <cellStyle name="40% - Dekorfärg5 4 8 2 3 2" xfId="6539"/>
    <cellStyle name="40% - Dekorfärg5 4 8 2 4" xfId="6540"/>
    <cellStyle name="40% - Dekorfärg5 4 8 3" xfId="6541"/>
    <cellStyle name="40% - Dekorfärg5 4 8 3 2" xfId="6542"/>
    <cellStyle name="40% - Dekorfärg5 4 8 3 2 2" xfId="6543"/>
    <cellStyle name="40% - Dekorfärg5 4 8 3 3" xfId="6544"/>
    <cellStyle name="40% - Dekorfärg5 4 8 4" xfId="6545"/>
    <cellStyle name="40% - Dekorfärg5 4 8 4 2" xfId="6546"/>
    <cellStyle name="40% - Dekorfärg5 4 8 5" xfId="6547"/>
    <cellStyle name="40% - Dekorfärg5 4 9" xfId="6548"/>
    <cellStyle name="40% - Dekorfärg5 4 9 2" xfId="6549"/>
    <cellStyle name="40% - Dekorfärg5 4 9 2 2" xfId="6550"/>
    <cellStyle name="40% - Dekorfärg5 4 9 2 2 2" xfId="6551"/>
    <cellStyle name="40% - Dekorfärg5 4 9 2 3" xfId="6552"/>
    <cellStyle name="40% - Dekorfärg5 4 9 3" xfId="6553"/>
    <cellStyle name="40% - Dekorfärg5 4 9 3 2" xfId="6554"/>
    <cellStyle name="40% - Dekorfärg5 4 9 4" xfId="6555"/>
    <cellStyle name="40% - Dekorfärg5 5" xfId="6556"/>
    <cellStyle name="40% - Dekorfärg5 6" xfId="6557"/>
    <cellStyle name="40% - Dekorfärg5 6 2" xfId="6558"/>
    <cellStyle name="40% - Dekorfärg5 6 2 2" xfId="6559"/>
    <cellStyle name="40% - Dekorfärg5 6 2 2 2" xfId="6560"/>
    <cellStyle name="40% - Dekorfärg5 6 2 2 2 2" xfId="6561"/>
    <cellStyle name="40% - Dekorfärg5 6 2 2 2 2 2" xfId="6562"/>
    <cellStyle name="40% - Dekorfärg5 6 2 2 2 2 2 2" xfId="6563"/>
    <cellStyle name="40% - Dekorfärg5 6 2 2 2 2 3" xfId="6564"/>
    <cellStyle name="40% - Dekorfärg5 6 2 2 2 3" xfId="6565"/>
    <cellStyle name="40% - Dekorfärg5 6 2 2 2 3 2" xfId="6566"/>
    <cellStyle name="40% - Dekorfärg5 6 2 2 2 4" xfId="6567"/>
    <cellStyle name="40% - Dekorfärg5 6 2 2 3" xfId="6568"/>
    <cellStyle name="40% - Dekorfärg5 6 2 2 3 2" xfId="6569"/>
    <cellStyle name="40% - Dekorfärg5 6 2 2 3 2 2" xfId="6570"/>
    <cellStyle name="40% - Dekorfärg5 6 2 2 3 3" xfId="6571"/>
    <cellStyle name="40% - Dekorfärg5 6 2 2 4" xfId="6572"/>
    <cellStyle name="40% - Dekorfärg5 6 2 2 4 2" xfId="6573"/>
    <cellStyle name="40% - Dekorfärg5 6 2 2 5" xfId="6574"/>
    <cellStyle name="40% - Dekorfärg5 6 2 3" xfId="6575"/>
    <cellStyle name="40% - Dekorfärg5 6 2 3 2" xfId="6576"/>
    <cellStyle name="40% - Dekorfärg5 6 2 3 2 2" xfId="6577"/>
    <cellStyle name="40% - Dekorfärg5 6 2 3 2 2 2" xfId="6578"/>
    <cellStyle name="40% - Dekorfärg5 6 2 3 2 3" xfId="6579"/>
    <cellStyle name="40% - Dekorfärg5 6 2 3 3" xfId="6580"/>
    <cellStyle name="40% - Dekorfärg5 6 2 3 3 2" xfId="6581"/>
    <cellStyle name="40% - Dekorfärg5 6 2 3 4" xfId="6582"/>
    <cellStyle name="40% - Dekorfärg5 6 2 4" xfId="6583"/>
    <cellStyle name="40% - Dekorfärg5 6 2 4 2" xfId="6584"/>
    <cellStyle name="40% - Dekorfärg5 6 2 4 2 2" xfId="6585"/>
    <cellStyle name="40% - Dekorfärg5 6 2 4 3" xfId="6586"/>
    <cellStyle name="40% - Dekorfärg5 6 2 5" xfId="6587"/>
    <cellStyle name="40% - Dekorfärg5 6 2 5 2" xfId="6588"/>
    <cellStyle name="40% - Dekorfärg5 6 2 6" xfId="6589"/>
    <cellStyle name="40% - Dekorfärg5 6 3" xfId="6590"/>
    <cellStyle name="40% - Dekorfärg5 6 3 2" xfId="6591"/>
    <cellStyle name="40% - Dekorfärg5 6 3 2 2" xfId="6592"/>
    <cellStyle name="40% - Dekorfärg5 6 3 2 2 2" xfId="6593"/>
    <cellStyle name="40% - Dekorfärg5 6 3 2 2 2 2" xfId="6594"/>
    <cellStyle name="40% - Dekorfärg5 6 3 2 2 3" xfId="6595"/>
    <cellStyle name="40% - Dekorfärg5 6 3 2 3" xfId="6596"/>
    <cellStyle name="40% - Dekorfärg5 6 3 2 3 2" xfId="6597"/>
    <cellStyle name="40% - Dekorfärg5 6 3 2 4" xfId="6598"/>
    <cellStyle name="40% - Dekorfärg5 6 3 3" xfId="6599"/>
    <cellStyle name="40% - Dekorfärg5 6 3 3 2" xfId="6600"/>
    <cellStyle name="40% - Dekorfärg5 6 3 3 2 2" xfId="6601"/>
    <cellStyle name="40% - Dekorfärg5 6 3 3 3" xfId="6602"/>
    <cellStyle name="40% - Dekorfärg5 6 3 4" xfId="6603"/>
    <cellStyle name="40% - Dekorfärg5 6 3 4 2" xfId="6604"/>
    <cellStyle name="40% - Dekorfärg5 6 3 5" xfId="6605"/>
    <cellStyle name="40% - Dekorfärg5 6 4" xfId="6606"/>
    <cellStyle name="40% - Dekorfärg5 6 4 2" xfId="6607"/>
    <cellStyle name="40% - Dekorfärg5 6 4 2 2" xfId="6608"/>
    <cellStyle name="40% - Dekorfärg5 6 4 2 2 2" xfId="6609"/>
    <cellStyle name="40% - Dekorfärg5 6 4 2 3" xfId="6610"/>
    <cellStyle name="40% - Dekorfärg5 6 4 3" xfId="6611"/>
    <cellStyle name="40% - Dekorfärg5 6 4 3 2" xfId="6612"/>
    <cellStyle name="40% - Dekorfärg5 6 4 4" xfId="6613"/>
    <cellStyle name="40% - Dekorfärg5 6 5" xfId="6614"/>
    <cellStyle name="40% - Dekorfärg5 6 5 2" xfId="6615"/>
    <cellStyle name="40% - Dekorfärg5 6 5 2 2" xfId="6616"/>
    <cellStyle name="40% - Dekorfärg5 6 5 3" xfId="6617"/>
    <cellStyle name="40% - Dekorfärg5 6 6" xfId="6618"/>
    <cellStyle name="40% - Dekorfärg5 6 6 2" xfId="6619"/>
    <cellStyle name="40% - Dekorfärg5 6 7" xfId="6620"/>
    <cellStyle name="40% - Dekorfärg5 7" xfId="6621"/>
    <cellStyle name="40% - Dekorfärg5 8" xfId="6622"/>
    <cellStyle name="40% - Dekorfärg5 9" xfId="6623"/>
    <cellStyle name="40% - Dekorfärg5 9 2" xfId="6624"/>
    <cellStyle name="40% - Dekorfärg5 9 2 2" xfId="6625"/>
    <cellStyle name="40% - Dekorfärg5 9 2 2 2" xfId="6626"/>
    <cellStyle name="40% - Dekorfärg5 9 2 2 2 2" xfId="6627"/>
    <cellStyle name="40% - Dekorfärg5 9 2 2 3" xfId="6628"/>
    <cellStyle name="40% - Dekorfärg5 9 2 3" xfId="6629"/>
    <cellStyle name="40% - Dekorfärg5 9 2 3 2" xfId="6630"/>
    <cellStyle name="40% - Dekorfärg5 9 2 4" xfId="6631"/>
    <cellStyle name="40% - Dekorfärg5 9 3" xfId="6632"/>
    <cellStyle name="40% - Dekorfärg5 9 3 2" xfId="6633"/>
    <cellStyle name="40% - Dekorfärg5 9 3 2 2" xfId="6634"/>
    <cellStyle name="40% - Dekorfärg5 9 3 3" xfId="6635"/>
    <cellStyle name="40% - Dekorfärg5 9 4" xfId="6636"/>
    <cellStyle name="40% - Dekorfärg5 9 4 2" xfId="6637"/>
    <cellStyle name="40% - Dekorfärg5 9 5" xfId="6638"/>
    <cellStyle name="40% - Dekorfärg6 10" xfId="6639"/>
    <cellStyle name="40% - Dekorfärg6 10 2" xfId="6640"/>
    <cellStyle name="40% - Dekorfärg6 10 2 2" xfId="6641"/>
    <cellStyle name="40% - Dekorfärg6 10 2 2 2" xfId="6642"/>
    <cellStyle name="40% - Dekorfärg6 10 2 2 2 2" xfId="6643"/>
    <cellStyle name="40% - Dekorfärg6 10 2 2 3" xfId="6644"/>
    <cellStyle name="40% - Dekorfärg6 10 2 3" xfId="6645"/>
    <cellStyle name="40% - Dekorfärg6 10 2 3 2" xfId="6646"/>
    <cellStyle name="40% - Dekorfärg6 10 2 4" xfId="6647"/>
    <cellStyle name="40% - Dekorfärg6 10 3" xfId="6648"/>
    <cellStyle name="40% - Dekorfärg6 10 3 2" xfId="6649"/>
    <cellStyle name="40% - Dekorfärg6 10 3 2 2" xfId="6650"/>
    <cellStyle name="40% - Dekorfärg6 10 3 3" xfId="6651"/>
    <cellStyle name="40% - Dekorfärg6 10 4" xfId="6652"/>
    <cellStyle name="40% - Dekorfärg6 10 4 2" xfId="6653"/>
    <cellStyle name="40% - Dekorfärg6 10 5" xfId="6654"/>
    <cellStyle name="40% - Dekorfärg6 11" xfId="6655"/>
    <cellStyle name="40% - Dekorfärg6 11 2" xfId="6656"/>
    <cellStyle name="40% - Dekorfärg6 11 2 2" xfId="6657"/>
    <cellStyle name="40% - Dekorfärg6 11 2 2 2" xfId="6658"/>
    <cellStyle name="40% - Dekorfärg6 11 2 2 2 2" xfId="6659"/>
    <cellStyle name="40% - Dekorfärg6 11 2 2 3" xfId="6660"/>
    <cellStyle name="40% - Dekorfärg6 11 2 3" xfId="6661"/>
    <cellStyle name="40% - Dekorfärg6 11 2 3 2" xfId="6662"/>
    <cellStyle name="40% - Dekorfärg6 11 2 4" xfId="6663"/>
    <cellStyle name="40% - Dekorfärg6 11 3" xfId="6664"/>
    <cellStyle name="40% - Dekorfärg6 11 3 2" xfId="6665"/>
    <cellStyle name="40% - Dekorfärg6 11 3 2 2" xfId="6666"/>
    <cellStyle name="40% - Dekorfärg6 11 3 3" xfId="6667"/>
    <cellStyle name="40% - Dekorfärg6 11 4" xfId="6668"/>
    <cellStyle name="40% - Dekorfärg6 11 4 2" xfId="6669"/>
    <cellStyle name="40% - Dekorfärg6 11 5" xfId="6670"/>
    <cellStyle name="40% - Dekorfärg6 11 6" xfId="9263"/>
    <cellStyle name="40% - Dekorfärg6 12" xfId="6671"/>
    <cellStyle name="40% - Dekorfärg6 12 2" xfId="6672"/>
    <cellStyle name="40% - Dekorfärg6 12 2 2" xfId="6673"/>
    <cellStyle name="40% - Dekorfärg6 12 2 2 2" xfId="6674"/>
    <cellStyle name="40% - Dekorfärg6 12 2 2 2 2" xfId="6675"/>
    <cellStyle name="40% - Dekorfärg6 12 2 2 3" xfId="6676"/>
    <cellStyle name="40% - Dekorfärg6 12 2 3" xfId="6677"/>
    <cellStyle name="40% - Dekorfärg6 12 2 3 2" xfId="6678"/>
    <cellStyle name="40% - Dekorfärg6 12 2 4" xfId="6679"/>
    <cellStyle name="40% - Dekorfärg6 12 3" xfId="6680"/>
    <cellStyle name="40% - Dekorfärg6 12 3 2" xfId="6681"/>
    <cellStyle name="40% - Dekorfärg6 12 3 2 2" xfId="6682"/>
    <cellStyle name="40% - Dekorfärg6 12 3 3" xfId="6683"/>
    <cellStyle name="40% - Dekorfärg6 12 4" xfId="6684"/>
    <cellStyle name="40% - Dekorfärg6 12 4 2" xfId="6685"/>
    <cellStyle name="40% - Dekorfärg6 12 5" xfId="6686"/>
    <cellStyle name="40% - Dekorfärg6 13" xfId="6687"/>
    <cellStyle name="40% - Dekorfärg6 13 2" xfId="6688"/>
    <cellStyle name="40% - Dekorfärg6 13 2 2" xfId="6689"/>
    <cellStyle name="40% - Dekorfärg6 13 2 2 2" xfId="6690"/>
    <cellStyle name="40% - Dekorfärg6 13 2 2 2 2" xfId="6691"/>
    <cellStyle name="40% - Dekorfärg6 13 2 2 3" xfId="6692"/>
    <cellStyle name="40% - Dekorfärg6 13 2 3" xfId="6693"/>
    <cellStyle name="40% - Dekorfärg6 13 2 3 2" xfId="6694"/>
    <cellStyle name="40% - Dekorfärg6 13 2 4" xfId="6695"/>
    <cellStyle name="40% - Dekorfärg6 13 3" xfId="6696"/>
    <cellStyle name="40% - Dekorfärg6 13 3 2" xfId="6697"/>
    <cellStyle name="40% - Dekorfärg6 13 3 2 2" xfId="6698"/>
    <cellStyle name="40% - Dekorfärg6 13 3 3" xfId="6699"/>
    <cellStyle name="40% - Dekorfärg6 13 4" xfId="6700"/>
    <cellStyle name="40% - Dekorfärg6 13 4 2" xfId="6701"/>
    <cellStyle name="40% - Dekorfärg6 13 5" xfId="6702"/>
    <cellStyle name="40% - Dekorfärg6 14" xfId="6703"/>
    <cellStyle name="40% - Dekorfärg6 15" xfId="6704"/>
    <cellStyle name="40% - Dekorfärg6 15 2" xfId="6705"/>
    <cellStyle name="40% - Dekorfärg6 15 2 2" xfId="6706"/>
    <cellStyle name="40% - Dekorfärg6 15 3" xfId="6707"/>
    <cellStyle name="40% - Dekorfärg6 16" xfId="6708"/>
    <cellStyle name="40% - Dekorfärg6 17" xfId="6709"/>
    <cellStyle name="40% - Dekorfärg6 18" xfId="6710"/>
    <cellStyle name="40% - Dekorfärg6 18 2" xfId="6711"/>
    <cellStyle name="40% - Dekorfärg6 19" xfId="6712"/>
    <cellStyle name="40% - Dekorfärg6 2" xfId="41"/>
    <cellStyle name="40% - Dekorfärg6 2 2" xfId="6713"/>
    <cellStyle name="40% - Dekorfärg6 2 2 10" xfId="6714"/>
    <cellStyle name="40% - Dekorfärg6 2 2 10 2" xfId="6715"/>
    <cellStyle name="40% - Dekorfärg6 2 2 10 2 2" xfId="6716"/>
    <cellStyle name="40% - Dekorfärg6 2 2 10 3" xfId="6717"/>
    <cellStyle name="40% - Dekorfärg6 2 2 11" xfId="6718"/>
    <cellStyle name="40% - Dekorfärg6 2 2 11 2" xfId="6719"/>
    <cellStyle name="40% - Dekorfärg6 2 2 12" xfId="6720"/>
    <cellStyle name="40% - Dekorfärg6 2 2 12 2" xfId="6721"/>
    <cellStyle name="40% - Dekorfärg6 2 2 13" xfId="6722"/>
    <cellStyle name="40% - Dekorfärg6 2 2 14" xfId="6723"/>
    <cellStyle name="40% - Dekorfärg6 2 2 2" xfId="6724"/>
    <cellStyle name="40% - Dekorfärg6 2 2 2 2" xfId="6725"/>
    <cellStyle name="40% - Dekorfärg6 2 2 2 2 2" xfId="6726"/>
    <cellStyle name="40% - Dekorfärg6 2 2 2 2 2 2" xfId="6727"/>
    <cellStyle name="40% - Dekorfärg6 2 2 2 2 2 2 2" xfId="6728"/>
    <cellStyle name="40% - Dekorfärg6 2 2 2 2 2 2 2 2" xfId="6729"/>
    <cellStyle name="40% - Dekorfärg6 2 2 2 2 2 2 3" xfId="6730"/>
    <cellStyle name="40% - Dekorfärg6 2 2 2 2 2 3" xfId="6731"/>
    <cellStyle name="40% - Dekorfärg6 2 2 2 2 2 3 2" xfId="6732"/>
    <cellStyle name="40% - Dekorfärg6 2 2 2 2 2 4" xfId="6733"/>
    <cellStyle name="40% - Dekorfärg6 2 2 2 2 3" xfId="6734"/>
    <cellStyle name="40% - Dekorfärg6 2 2 2 2 3 2" xfId="6735"/>
    <cellStyle name="40% - Dekorfärg6 2 2 2 2 3 2 2" xfId="6736"/>
    <cellStyle name="40% - Dekorfärg6 2 2 2 2 3 3" xfId="6737"/>
    <cellStyle name="40% - Dekorfärg6 2 2 2 2 4" xfId="6738"/>
    <cellStyle name="40% - Dekorfärg6 2 2 2 2 4 2" xfId="6739"/>
    <cellStyle name="40% - Dekorfärg6 2 2 2 2 5" xfId="6740"/>
    <cellStyle name="40% - Dekorfärg6 2 2 2 3" xfId="6741"/>
    <cellStyle name="40% - Dekorfärg6 2 2 2 3 2" xfId="6742"/>
    <cellStyle name="40% - Dekorfärg6 2 2 2 3 2 2" xfId="6743"/>
    <cellStyle name="40% - Dekorfärg6 2 2 2 3 2 2 2" xfId="6744"/>
    <cellStyle name="40% - Dekorfärg6 2 2 2 3 2 3" xfId="6745"/>
    <cellStyle name="40% - Dekorfärg6 2 2 2 3 3" xfId="6746"/>
    <cellStyle name="40% - Dekorfärg6 2 2 2 3 3 2" xfId="6747"/>
    <cellStyle name="40% - Dekorfärg6 2 2 2 3 4" xfId="6748"/>
    <cellStyle name="40% - Dekorfärg6 2 2 2 4" xfId="6749"/>
    <cellStyle name="40% - Dekorfärg6 2 2 2 4 2" xfId="6750"/>
    <cellStyle name="40% - Dekorfärg6 2 2 2 4 2 2" xfId="6751"/>
    <cellStyle name="40% - Dekorfärg6 2 2 2 4 3" xfId="6752"/>
    <cellStyle name="40% - Dekorfärg6 2 2 2 5" xfId="6753"/>
    <cellStyle name="40% - Dekorfärg6 2 2 2 5 2" xfId="6754"/>
    <cellStyle name="40% - Dekorfärg6 2 2 2 6" xfId="6755"/>
    <cellStyle name="40% - Dekorfärg6 2 2 3" xfId="6756"/>
    <cellStyle name="40% - Dekorfärg6 2 2 3 2" xfId="6757"/>
    <cellStyle name="40% - Dekorfärg6 2 2 3 2 2" xfId="6758"/>
    <cellStyle name="40% - Dekorfärg6 2 2 3 2 2 2" xfId="6759"/>
    <cellStyle name="40% - Dekorfärg6 2 2 3 2 2 2 2" xfId="6760"/>
    <cellStyle name="40% - Dekorfärg6 2 2 3 2 2 3" xfId="6761"/>
    <cellStyle name="40% - Dekorfärg6 2 2 3 2 3" xfId="6762"/>
    <cellStyle name="40% - Dekorfärg6 2 2 3 2 3 2" xfId="6763"/>
    <cellStyle name="40% - Dekorfärg6 2 2 3 2 4" xfId="6764"/>
    <cellStyle name="40% - Dekorfärg6 2 2 3 3" xfId="6765"/>
    <cellStyle name="40% - Dekorfärg6 2 2 3 3 2" xfId="6766"/>
    <cellStyle name="40% - Dekorfärg6 2 2 3 3 2 2" xfId="6767"/>
    <cellStyle name="40% - Dekorfärg6 2 2 3 3 3" xfId="6768"/>
    <cellStyle name="40% - Dekorfärg6 2 2 3 4" xfId="6769"/>
    <cellStyle name="40% - Dekorfärg6 2 2 3 4 2" xfId="6770"/>
    <cellStyle name="40% - Dekorfärg6 2 2 3 5" xfId="6771"/>
    <cellStyle name="40% - Dekorfärg6 2 2 4" xfId="6772"/>
    <cellStyle name="40% - Dekorfärg6 2 2 4 2" xfId="6773"/>
    <cellStyle name="40% - Dekorfärg6 2 2 4 2 2" xfId="6774"/>
    <cellStyle name="40% - Dekorfärg6 2 2 4 2 2 2" xfId="6775"/>
    <cellStyle name="40% - Dekorfärg6 2 2 4 2 2 2 2" xfId="6776"/>
    <cellStyle name="40% - Dekorfärg6 2 2 4 2 2 3" xfId="6777"/>
    <cellStyle name="40% - Dekorfärg6 2 2 4 2 3" xfId="6778"/>
    <cellStyle name="40% - Dekorfärg6 2 2 4 2 3 2" xfId="6779"/>
    <cellStyle name="40% - Dekorfärg6 2 2 4 2 4" xfId="6780"/>
    <cellStyle name="40% - Dekorfärg6 2 2 4 3" xfId="6781"/>
    <cellStyle name="40% - Dekorfärg6 2 2 4 3 2" xfId="6782"/>
    <cellStyle name="40% - Dekorfärg6 2 2 4 3 2 2" xfId="6783"/>
    <cellStyle name="40% - Dekorfärg6 2 2 4 3 3" xfId="6784"/>
    <cellStyle name="40% - Dekorfärg6 2 2 4 4" xfId="6785"/>
    <cellStyle name="40% - Dekorfärg6 2 2 4 4 2" xfId="6786"/>
    <cellStyle name="40% - Dekorfärg6 2 2 4 5" xfId="6787"/>
    <cellStyle name="40% - Dekorfärg6 2 2 5" xfId="6788"/>
    <cellStyle name="40% - Dekorfärg6 2 2 5 2" xfId="6789"/>
    <cellStyle name="40% - Dekorfärg6 2 2 5 2 2" xfId="6790"/>
    <cellStyle name="40% - Dekorfärg6 2 2 5 2 2 2" xfId="6791"/>
    <cellStyle name="40% - Dekorfärg6 2 2 5 2 2 2 2" xfId="6792"/>
    <cellStyle name="40% - Dekorfärg6 2 2 5 2 2 3" xfId="6793"/>
    <cellStyle name="40% - Dekorfärg6 2 2 5 2 3" xfId="6794"/>
    <cellStyle name="40% - Dekorfärg6 2 2 5 2 3 2" xfId="6795"/>
    <cellStyle name="40% - Dekorfärg6 2 2 5 2 4" xfId="6796"/>
    <cellStyle name="40% - Dekorfärg6 2 2 5 3" xfId="6797"/>
    <cellStyle name="40% - Dekorfärg6 2 2 5 3 2" xfId="6798"/>
    <cellStyle name="40% - Dekorfärg6 2 2 5 3 2 2" xfId="6799"/>
    <cellStyle name="40% - Dekorfärg6 2 2 5 3 3" xfId="6800"/>
    <cellStyle name="40% - Dekorfärg6 2 2 5 4" xfId="6801"/>
    <cellStyle name="40% - Dekorfärg6 2 2 5 4 2" xfId="6802"/>
    <cellStyle name="40% - Dekorfärg6 2 2 5 5" xfId="6803"/>
    <cellStyle name="40% - Dekorfärg6 2 2 6" xfId="6804"/>
    <cellStyle name="40% - Dekorfärg6 2 2 6 2" xfId="6805"/>
    <cellStyle name="40% - Dekorfärg6 2 2 6 2 2" xfId="6806"/>
    <cellStyle name="40% - Dekorfärg6 2 2 6 2 2 2" xfId="6807"/>
    <cellStyle name="40% - Dekorfärg6 2 2 6 2 2 2 2" xfId="6808"/>
    <cellStyle name="40% - Dekorfärg6 2 2 6 2 2 3" xfId="6809"/>
    <cellStyle name="40% - Dekorfärg6 2 2 6 2 3" xfId="6810"/>
    <cellStyle name="40% - Dekorfärg6 2 2 6 2 3 2" xfId="6811"/>
    <cellStyle name="40% - Dekorfärg6 2 2 6 2 4" xfId="6812"/>
    <cellStyle name="40% - Dekorfärg6 2 2 6 3" xfId="6813"/>
    <cellStyle name="40% - Dekorfärg6 2 2 6 3 2" xfId="6814"/>
    <cellStyle name="40% - Dekorfärg6 2 2 6 3 2 2" xfId="6815"/>
    <cellStyle name="40% - Dekorfärg6 2 2 6 3 3" xfId="6816"/>
    <cellStyle name="40% - Dekorfärg6 2 2 6 4" xfId="6817"/>
    <cellStyle name="40% - Dekorfärg6 2 2 6 4 2" xfId="6818"/>
    <cellStyle name="40% - Dekorfärg6 2 2 6 5" xfId="6819"/>
    <cellStyle name="40% - Dekorfärg6 2 2 7" xfId="6820"/>
    <cellStyle name="40% - Dekorfärg6 2 2 7 2" xfId="6821"/>
    <cellStyle name="40% - Dekorfärg6 2 2 7 2 2" xfId="6822"/>
    <cellStyle name="40% - Dekorfärg6 2 2 7 2 2 2" xfId="6823"/>
    <cellStyle name="40% - Dekorfärg6 2 2 7 2 2 2 2" xfId="6824"/>
    <cellStyle name="40% - Dekorfärg6 2 2 7 2 2 3" xfId="6825"/>
    <cellStyle name="40% - Dekorfärg6 2 2 7 2 3" xfId="6826"/>
    <cellStyle name="40% - Dekorfärg6 2 2 7 2 3 2" xfId="6827"/>
    <cellStyle name="40% - Dekorfärg6 2 2 7 2 4" xfId="6828"/>
    <cellStyle name="40% - Dekorfärg6 2 2 7 3" xfId="6829"/>
    <cellStyle name="40% - Dekorfärg6 2 2 7 3 2" xfId="6830"/>
    <cellStyle name="40% - Dekorfärg6 2 2 7 3 2 2" xfId="6831"/>
    <cellStyle name="40% - Dekorfärg6 2 2 7 3 3" xfId="6832"/>
    <cellStyle name="40% - Dekorfärg6 2 2 7 4" xfId="6833"/>
    <cellStyle name="40% - Dekorfärg6 2 2 7 4 2" xfId="6834"/>
    <cellStyle name="40% - Dekorfärg6 2 2 7 5" xfId="6835"/>
    <cellStyle name="40% - Dekorfärg6 2 2 8" xfId="6836"/>
    <cellStyle name="40% - Dekorfärg6 2 2 8 2" xfId="6837"/>
    <cellStyle name="40% - Dekorfärg6 2 2 8 2 2" xfId="6838"/>
    <cellStyle name="40% - Dekorfärg6 2 2 8 2 2 2" xfId="6839"/>
    <cellStyle name="40% - Dekorfärg6 2 2 8 2 2 2 2" xfId="6840"/>
    <cellStyle name="40% - Dekorfärg6 2 2 8 2 2 3" xfId="6841"/>
    <cellStyle name="40% - Dekorfärg6 2 2 8 2 3" xfId="6842"/>
    <cellStyle name="40% - Dekorfärg6 2 2 8 2 3 2" xfId="6843"/>
    <cellStyle name="40% - Dekorfärg6 2 2 8 2 4" xfId="6844"/>
    <cellStyle name="40% - Dekorfärg6 2 2 8 3" xfId="6845"/>
    <cellStyle name="40% - Dekorfärg6 2 2 8 3 2" xfId="6846"/>
    <cellStyle name="40% - Dekorfärg6 2 2 8 3 2 2" xfId="6847"/>
    <cellStyle name="40% - Dekorfärg6 2 2 8 3 3" xfId="6848"/>
    <cellStyle name="40% - Dekorfärg6 2 2 8 4" xfId="6849"/>
    <cellStyle name="40% - Dekorfärg6 2 2 8 4 2" xfId="6850"/>
    <cellStyle name="40% - Dekorfärg6 2 2 8 5" xfId="6851"/>
    <cellStyle name="40% - Dekorfärg6 2 2 9" xfId="6852"/>
    <cellStyle name="40% - Dekorfärg6 2 2 9 2" xfId="6853"/>
    <cellStyle name="40% - Dekorfärg6 2 2 9 2 2" xfId="6854"/>
    <cellStyle name="40% - Dekorfärg6 2 2 9 2 2 2" xfId="6855"/>
    <cellStyle name="40% - Dekorfärg6 2 2 9 2 3" xfId="6856"/>
    <cellStyle name="40% - Dekorfärg6 2 2 9 3" xfId="6857"/>
    <cellStyle name="40% - Dekorfärg6 2 2 9 3 2" xfId="6858"/>
    <cellStyle name="40% - Dekorfärg6 2 2 9 4" xfId="6859"/>
    <cellStyle name="40% - Dekorfärg6 2 3" xfId="6860"/>
    <cellStyle name="40% - Dekorfärg6 2 4" xfId="6861"/>
    <cellStyle name="40% - Dekorfärg6 2 5" xfId="6862"/>
    <cellStyle name="40% - Dekorfärg6 20" xfId="6863"/>
    <cellStyle name="40% - Dekorfärg6 21" xfId="6864"/>
    <cellStyle name="40% - Dekorfärg6 3" xfId="6865"/>
    <cellStyle name="40% - Dekorfärg6 3 10" xfId="6866"/>
    <cellStyle name="40% - Dekorfärg6 3 2" xfId="6867"/>
    <cellStyle name="40% - Dekorfärg6 3 2 2" xfId="6868"/>
    <cellStyle name="40% - Dekorfärg6 3 2 2 2" xfId="6869"/>
    <cellStyle name="40% - Dekorfärg6 3 2 2 2 2" xfId="6870"/>
    <cellStyle name="40% - Dekorfärg6 3 2 2 2 2 2" xfId="6871"/>
    <cellStyle name="40% - Dekorfärg6 3 2 2 2 2 2 2" xfId="6872"/>
    <cellStyle name="40% - Dekorfärg6 3 2 2 2 2 2 2 2" xfId="6873"/>
    <cellStyle name="40% - Dekorfärg6 3 2 2 2 2 2 3" xfId="6874"/>
    <cellStyle name="40% - Dekorfärg6 3 2 2 2 2 3" xfId="6875"/>
    <cellStyle name="40% - Dekorfärg6 3 2 2 2 2 3 2" xfId="6876"/>
    <cellStyle name="40% - Dekorfärg6 3 2 2 2 2 4" xfId="6877"/>
    <cellStyle name="40% - Dekorfärg6 3 2 2 2 3" xfId="6878"/>
    <cellStyle name="40% - Dekorfärg6 3 2 2 2 3 2" xfId="6879"/>
    <cellStyle name="40% - Dekorfärg6 3 2 2 2 3 2 2" xfId="6880"/>
    <cellStyle name="40% - Dekorfärg6 3 2 2 2 3 3" xfId="6881"/>
    <cellStyle name="40% - Dekorfärg6 3 2 2 2 4" xfId="6882"/>
    <cellStyle name="40% - Dekorfärg6 3 2 2 2 4 2" xfId="6883"/>
    <cellStyle name="40% - Dekorfärg6 3 2 2 2 5" xfId="6884"/>
    <cellStyle name="40% - Dekorfärg6 3 2 2 3" xfId="6885"/>
    <cellStyle name="40% - Dekorfärg6 3 2 2 3 2" xfId="6886"/>
    <cellStyle name="40% - Dekorfärg6 3 2 2 3 2 2" xfId="6887"/>
    <cellStyle name="40% - Dekorfärg6 3 2 2 3 2 2 2" xfId="6888"/>
    <cellStyle name="40% - Dekorfärg6 3 2 2 3 2 3" xfId="6889"/>
    <cellStyle name="40% - Dekorfärg6 3 2 2 3 3" xfId="6890"/>
    <cellStyle name="40% - Dekorfärg6 3 2 2 3 3 2" xfId="6891"/>
    <cellStyle name="40% - Dekorfärg6 3 2 2 3 4" xfId="6892"/>
    <cellStyle name="40% - Dekorfärg6 3 2 2 4" xfId="6893"/>
    <cellStyle name="40% - Dekorfärg6 3 2 2 4 2" xfId="6894"/>
    <cellStyle name="40% - Dekorfärg6 3 2 2 4 2 2" xfId="6895"/>
    <cellStyle name="40% - Dekorfärg6 3 2 2 4 3" xfId="6896"/>
    <cellStyle name="40% - Dekorfärg6 3 2 2 5" xfId="6897"/>
    <cellStyle name="40% - Dekorfärg6 3 2 2 5 2" xfId="6898"/>
    <cellStyle name="40% - Dekorfärg6 3 2 2 6" xfId="6899"/>
    <cellStyle name="40% - Dekorfärg6 3 2 3" xfId="6900"/>
    <cellStyle name="40% - Dekorfärg6 3 2 3 2" xfId="6901"/>
    <cellStyle name="40% - Dekorfärg6 3 2 3 2 2" xfId="6902"/>
    <cellStyle name="40% - Dekorfärg6 3 2 3 2 2 2" xfId="6903"/>
    <cellStyle name="40% - Dekorfärg6 3 2 3 2 2 2 2" xfId="6904"/>
    <cellStyle name="40% - Dekorfärg6 3 2 3 2 2 3" xfId="6905"/>
    <cellStyle name="40% - Dekorfärg6 3 2 3 2 3" xfId="6906"/>
    <cellStyle name="40% - Dekorfärg6 3 2 3 2 3 2" xfId="6907"/>
    <cellStyle name="40% - Dekorfärg6 3 2 3 2 4" xfId="6908"/>
    <cellStyle name="40% - Dekorfärg6 3 2 3 3" xfId="6909"/>
    <cellStyle name="40% - Dekorfärg6 3 2 3 3 2" xfId="6910"/>
    <cellStyle name="40% - Dekorfärg6 3 2 3 3 2 2" xfId="6911"/>
    <cellStyle name="40% - Dekorfärg6 3 2 3 3 3" xfId="6912"/>
    <cellStyle name="40% - Dekorfärg6 3 2 3 4" xfId="6913"/>
    <cellStyle name="40% - Dekorfärg6 3 2 3 4 2" xfId="6914"/>
    <cellStyle name="40% - Dekorfärg6 3 2 3 5" xfId="6915"/>
    <cellStyle name="40% - Dekorfärg6 3 2 4" xfId="6916"/>
    <cellStyle name="40% - Dekorfärg6 3 2 4 2" xfId="6917"/>
    <cellStyle name="40% - Dekorfärg6 3 2 4 2 2" xfId="6918"/>
    <cellStyle name="40% - Dekorfärg6 3 2 4 2 2 2" xfId="6919"/>
    <cellStyle name="40% - Dekorfärg6 3 2 4 2 3" xfId="6920"/>
    <cellStyle name="40% - Dekorfärg6 3 2 4 3" xfId="6921"/>
    <cellStyle name="40% - Dekorfärg6 3 2 4 3 2" xfId="6922"/>
    <cellStyle name="40% - Dekorfärg6 3 2 4 4" xfId="6923"/>
    <cellStyle name="40% - Dekorfärg6 3 2 5" xfId="6924"/>
    <cellStyle name="40% - Dekorfärg6 3 2 5 2" xfId="6925"/>
    <cellStyle name="40% - Dekorfärg6 3 2 5 2 2" xfId="6926"/>
    <cellStyle name="40% - Dekorfärg6 3 2 5 3" xfId="6927"/>
    <cellStyle name="40% - Dekorfärg6 3 2 6" xfId="6928"/>
    <cellStyle name="40% - Dekorfärg6 3 2 6 2" xfId="6929"/>
    <cellStyle name="40% - Dekorfärg6 3 2 7" xfId="6930"/>
    <cellStyle name="40% - Dekorfärg6 3 3" xfId="6931"/>
    <cellStyle name="40% - Dekorfärg6 3 3 2" xfId="6932"/>
    <cellStyle name="40% - Dekorfärg6 3 3 2 2" xfId="6933"/>
    <cellStyle name="40% - Dekorfärg6 3 3 2 2 2" xfId="6934"/>
    <cellStyle name="40% - Dekorfärg6 3 3 2 2 2 2" xfId="6935"/>
    <cellStyle name="40% - Dekorfärg6 3 3 2 2 3" xfId="6936"/>
    <cellStyle name="40% - Dekorfärg6 3 3 2 3" xfId="6937"/>
    <cellStyle name="40% - Dekorfärg6 3 3 2 3 2" xfId="6938"/>
    <cellStyle name="40% - Dekorfärg6 3 3 2 4" xfId="6939"/>
    <cellStyle name="40% - Dekorfärg6 3 3 3" xfId="6940"/>
    <cellStyle name="40% - Dekorfärg6 3 3 3 2" xfId="6941"/>
    <cellStyle name="40% - Dekorfärg6 3 3 3 2 2" xfId="6942"/>
    <cellStyle name="40% - Dekorfärg6 3 3 3 3" xfId="6943"/>
    <cellStyle name="40% - Dekorfärg6 3 3 4" xfId="6944"/>
    <cellStyle name="40% - Dekorfärg6 3 3 4 2" xfId="6945"/>
    <cellStyle name="40% - Dekorfärg6 3 3 5" xfId="6946"/>
    <cellStyle name="40% - Dekorfärg6 3 4" xfId="6947"/>
    <cellStyle name="40% - Dekorfärg6 3 4 2" xfId="6948"/>
    <cellStyle name="40% - Dekorfärg6 3 4 2 2" xfId="6949"/>
    <cellStyle name="40% - Dekorfärg6 3 4 2 2 2" xfId="6950"/>
    <cellStyle name="40% - Dekorfärg6 3 4 2 2 2 2" xfId="6951"/>
    <cellStyle name="40% - Dekorfärg6 3 4 2 2 3" xfId="6952"/>
    <cellStyle name="40% - Dekorfärg6 3 4 2 3" xfId="6953"/>
    <cellStyle name="40% - Dekorfärg6 3 4 2 3 2" xfId="6954"/>
    <cellStyle name="40% - Dekorfärg6 3 4 2 4" xfId="6955"/>
    <cellStyle name="40% - Dekorfärg6 3 4 3" xfId="6956"/>
    <cellStyle name="40% - Dekorfärg6 3 4 3 2" xfId="6957"/>
    <cellStyle name="40% - Dekorfärg6 3 4 3 2 2" xfId="6958"/>
    <cellStyle name="40% - Dekorfärg6 3 4 3 3" xfId="6959"/>
    <cellStyle name="40% - Dekorfärg6 3 4 4" xfId="6960"/>
    <cellStyle name="40% - Dekorfärg6 3 4 4 2" xfId="6961"/>
    <cellStyle name="40% - Dekorfärg6 3 4 5" xfId="6962"/>
    <cellStyle name="40% - Dekorfärg6 3 5" xfId="6963"/>
    <cellStyle name="40% - Dekorfärg6 3 5 2" xfId="6964"/>
    <cellStyle name="40% - Dekorfärg6 3 5 2 2" xfId="6965"/>
    <cellStyle name="40% - Dekorfärg6 3 5 2 2 2" xfId="6966"/>
    <cellStyle name="40% - Dekorfärg6 3 5 2 2 2 2" xfId="6967"/>
    <cellStyle name="40% - Dekorfärg6 3 5 2 2 3" xfId="6968"/>
    <cellStyle name="40% - Dekorfärg6 3 5 2 3" xfId="6969"/>
    <cellStyle name="40% - Dekorfärg6 3 5 2 3 2" xfId="6970"/>
    <cellStyle name="40% - Dekorfärg6 3 5 2 4" xfId="6971"/>
    <cellStyle name="40% - Dekorfärg6 3 5 3" xfId="6972"/>
    <cellStyle name="40% - Dekorfärg6 3 5 3 2" xfId="6973"/>
    <cellStyle name="40% - Dekorfärg6 3 5 3 2 2" xfId="6974"/>
    <cellStyle name="40% - Dekorfärg6 3 5 3 3" xfId="6975"/>
    <cellStyle name="40% - Dekorfärg6 3 5 4" xfId="6976"/>
    <cellStyle name="40% - Dekorfärg6 3 5 4 2" xfId="6977"/>
    <cellStyle name="40% - Dekorfärg6 3 5 5" xfId="6978"/>
    <cellStyle name="40% - Dekorfärg6 3 6" xfId="6979"/>
    <cellStyle name="40% - Dekorfärg6 3 6 2" xfId="6980"/>
    <cellStyle name="40% - Dekorfärg6 3 6 2 2" xfId="6981"/>
    <cellStyle name="40% - Dekorfärg6 3 6 2 2 2" xfId="6982"/>
    <cellStyle name="40% - Dekorfärg6 3 6 2 2 2 2" xfId="6983"/>
    <cellStyle name="40% - Dekorfärg6 3 6 2 2 3" xfId="6984"/>
    <cellStyle name="40% - Dekorfärg6 3 6 2 3" xfId="6985"/>
    <cellStyle name="40% - Dekorfärg6 3 6 2 3 2" xfId="6986"/>
    <cellStyle name="40% - Dekorfärg6 3 6 2 4" xfId="6987"/>
    <cellStyle name="40% - Dekorfärg6 3 6 3" xfId="6988"/>
    <cellStyle name="40% - Dekorfärg6 3 6 3 2" xfId="6989"/>
    <cellStyle name="40% - Dekorfärg6 3 6 3 2 2" xfId="6990"/>
    <cellStyle name="40% - Dekorfärg6 3 6 3 3" xfId="6991"/>
    <cellStyle name="40% - Dekorfärg6 3 6 4" xfId="6992"/>
    <cellStyle name="40% - Dekorfärg6 3 6 4 2" xfId="6993"/>
    <cellStyle name="40% - Dekorfärg6 3 6 5" xfId="6994"/>
    <cellStyle name="40% - Dekorfärg6 3 7" xfId="6995"/>
    <cellStyle name="40% - Dekorfärg6 3 7 2" xfId="6996"/>
    <cellStyle name="40% - Dekorfärg6 3 7 2 2" xfId="6997"/>
    <cellStyle name="40% - Dekorfärg6 3 7 2 2 2" xfId="6998"/>
    <cellStyle name="40% - Dekorfärg6 3 7 2 2 2 2" xfId="6999"/>
    <cellStyle name="40% - Dekorfärg6 3 7 2 2 3" xfId="7000"/>
    <cellStyle name="40% - Dekorfärg6 3 7 2 3" xfId="7001"/>
    <cellStyle name="40% - Dekorfärg6 3 7 2 3 2" xfId="7002"/>
    <cellStyle name="40% - Dekorfärg6 3 7 2 4" xfId="7003"/>
    <cellStyle name="40% - Dekorfärg6 3 7 3" xfId="7004"/>
    <cellStyle name="40% - Dekorfärg6 3 7 3 2" xfId="7005"/>
    <cellStyle name="40% - Dekorfärg6 3 7 3 2 2" xfId="7006"/>
    <cellStyle name="40% - Dekorfärg6 3 7 3 3" xfId="7007"/>
    <cellStyle name="40% - Dekorfärg6 3 7 4" xfId="7008"/>
    <cellStyle name="40% - Dekorfärg6 3 7 4 2" xfId="7009"/>
    <cellStyle name="40% - Dekorfärg6 3 7 5" xfId="7010"/>
    <cellStyle name="40% - Dekorfärg6 3 8" xfId="7011"/>
    <cellStyle name="40% - Dekorfärg6 3 8 2" xfId="7012"/>
    <cellStyle name="40% - Dekorfärg6 3 8 2 2" xfId="7013"/>
    <cellStyle name="40% - Dekorfärg6 3 8 3" xfId="7014"/>
    <cellStyle name="40% - Dekorfärg6 3 9" xfId="7015"/>
    <cellStyle name="40% - Dekorfärg6 3 9 2" xfId="7016"/>
    <cellStyle name="40% - Dekorfärg6 4" xfId="7017"/>
    <cellStyle name="40% - Dekorfärg6 4 10" xfId="7018"/>
    <cellStyle name="40% - Dekorfärg6 4 10 2" xfId="7019"/>
    <cellStyle name="40% - Dekorfärg6 4 10 2 2" xfId="7020"/>
    <cellStyle name="40% - Dekorfärg6 4 10 3" xfId="7021"/>
    <cellStyle name="40% - Dekorfärg6 4 11" xfId="7022"/>
    <cellStyle name="40% - Dekorfärg6 4 11 2" xfId="7023"/>
    <cellStyle name="40% - Dekorfärg6 4 12" xfId="7024"/>
    <cellStyle name="40% - Dekorfärg6 4 12 2" xfId="7025"/>
    <cellStyle name="40% - Dekorfärg6 4 13" xfId="7026"/>
    <cellStyle name="40% - Dekorfärg6 4 14" xfId="7027"/>
    <cellStyle name="40% - Dekorfärg6 4 2" xfId="7028"/>
    <cellStyle name="40% - Dekorfärg6 4 2 2" xfId="7029"/>
    <cellStyle name="40% - Dekorfärg6 4 2 2 2" xfId="7030"/>
    <cellStyle name="40% - Dekorfärg6 4 2 2 2 2" xfId="7031"/>
    <cellStyle name="40% - Dekorfärg6 4 2 2 2 2 2" xfId="7032"/>
    <cellStyle name="40% - Dekorfärg6 4 2 2 2 2 2 2" xfId="7033"/>
    <cellStyle name="40% - Dekorfärg6 4 2 2 2 2 3" xfId="7034"/>
    <cellStyle name="40% - Dekorfärg6 4 2 2 2 3" xfId="7035"/>
    <cellStyle name="40% - Dekorfärg6 4 2 2 2 3 2" xfId="7036"/>
    <cellStyle name="40% - Dekorfärg6 4 2 2 2 4" xfId="7037"/>
    <cellStyle name="40% - Dekorfärg6 4 2 2 3" xfId="7038"/>
    <cellStyle name="40% - Dekorfärg6 4 2 2 3 2" xfId="7039"/>
    <cellStyle name="40% - Dekorfärg6 4 2 2 3 2 2" xfId="7040"/>
    <cellStyle name="40% - Dekorfärg6 4 2 2 3 3" xfId="7041"/>
    <cellStyle name="40% - Dekorfärg6 4 2 2 4" xfId="7042"/>
    <cellStyle name="40% - Dekorfärg6 4 2 2 4 2" xfId="7043"/>
    <cellStyle name="40% - Dekorfärg6 4 2 2 5" xfId="7044"/>
    <cellStyle name="40% - Dekorfärg6 4 2 3" xfId="7045"/>
    <cellStyle name="40% - Dekorfärg6 4 2 3 2" xfId="7046"/>
    <cellStyle name="40% - Dekorfärg6 4 2 3 2 2" xfId="7047"/>
    <cellStyle name="40% - Dekorfärg6 4 2 3 2 2 2" xfId="7048"/>
    <cellStyle name="40% - Dekorfärg6 4 2 3 2 3" xfId="7049"/>
    <cellStyle name="40% - Dekorfärg6 4 2 3 3" xfId="7050"/>
    <cellStyle name="40% - Dekorfärg6 4 2 3 3 2" xfId="7051"/>
    <cellStyle name="40% - Dekorfärg6 4 2 3 4" xfId="7052"/>
    <cellStyle name="40% - Dekorfärg6 4 2 4" xfId="7053"/>
    <cellStyle name="40% - Dekorfärg6 4 2 4 2" xfId="7054"/>
    <cellStyle name="40% - Dekorfärg6 4 2 4 2 2" xfId="7055"/>
    <cellStyle name="40% - Dekorfärg6 4 2 4 3" xfId="7056"/>
    <cellStyle name="40% - Dekorfärg6 4 2 5" xfId="7057"/>
    <cellStyle name="40% - Dekorfärg6 4 2 5 2" xfId="7058"/>
    <cellStyle name="40% - Dekorfärg6 4 2 6" xfId="7059"/>
    <cellStyle name="40% - Dekorfärg6 4 3" xfId="7060"/>
    <cellStyle name="40% - Dekorfärg6 4 3 2" xfId="7061"/>
    <cellStyle name="40% - Dekorfärg6 4 3 2 2" xfId="7062"/>
    <cellStyle name="40% - Dekorfärg6 4 3 2 2 2" xfId="7063"/>
    <cellStyle name="40% - Dekorfärg6 4 3 2 2 2 2" xfId="7064"/>
    <cellStyle name="40% - Dekorfärg6 4 3 2 2 3" xfId="7065"/>
    <cellStyle name="40% - Dekorfärg6 4 3 2 3" xfId="7066"/>
    <cellStyle name="40% - Dekorfärg6 4 3 2 3 2" xfId="7067"/>
    <cellStyle name="40% - Dekorfärg6 4 3 2 4" xfId="7068"/>
    <cellStyle name="40% - Dekorfärg6 4 3 3" xfId="7069"/>
    <cellStyle name="40% - Dekorfärg6 4 3 3 2" xfId="7070"/>
    <cellStyle name="40% - Dekorfärg6 4 3 3 2 2" xfId="7071"/>
    <cellStyle name="40% - Dekorfärg6 4 3 3 3" xfId="7072"/>
    <cellStyle name="40% - Dekorfärg6 4 3 4" xfId="7073"/>
    <cellStyle name="40% - Dekorfärg6 4 3 4 2" xfId="7074"/>
    <cellStyle name="40% - Dekorfärg6 4 3 5" xfId="7075"/>
    <cellStyle name="40% - Dekorfärg6 4 4" xfId="7076"/>
    <cellStyle name="40% - Dekorfärg6 4 4 2" xfId="7077"/>
    <cellStyle name="40% - Dekorfärg6 4 4 2 2" xfId="7078"/>
    <cellStyle name="40% - Dekorfärg6 4 4 2 2 2" xfId="7079"/>
    <cellStyle name="40% - Dekorfärg6 4 4 2 2 2 2" xfId="7080"/>
    <cellStyle name="40% - Dekorfärg6 4 4 2 2 3" xfId="7081"/>
    <cellStyle name="40% - Dekorfärg6 4 4 2 3" xfId="7082"/>
    <cellStyle name="40% - Dekorfärg6 4 4 2 3 2" xfId="7083"/>
    <cellStyle name="40% - Dekorfärg6 4 4 2 4" xfId="7084"/>
    <cellStyle name="40% - Dekorfärg6 4 4 3" xfId="7085"/>
    <cellStyle name="40% - Dekorfärg6 4 4 3 2" xfId="7086"/>
    <cellStyle name="40% - Dekorfärg6 4 4 3 2 2" xfId="7087"/>
    <cellStyle name="40% - Dekorfärg6 4 4 3 3" xfId="7088"/>
    <cellStyle name="40% - Dekorfärg6 4 4 4" xfId="7089"/>
    <cellStyle name="40% - Dekorfärg6 4 4 4 2" xfId="7090"/>
    <cellStyle name="40% - Dekorfärg6 4 4 5" xfId="7091"/>
    <cellStyle name="40% - Dekorfärg6 4 5" xfId="7092"/>
    <cellStyle name="40% - Dekorfärg6 4 5 2" xfId="7093"/>
    <cellStyle name="40% - Dekorfärg6 4 5 2 2" xfId="7094"/>
    <cellStyle name="40% - Dekorfärg6 4 5 2 2 2" xfId="7095"/>
    <cellStyle name="40% - Dekorfärg6 4 5 2 2 2 2" xfId="7096"/>
    <cellStyle name="40% - Dekorfärg6 4 5 2 2 3" xfId="7097"/>
    <cellStyle name="40% - Dekorfärg6 4 5 2 3" xfId="7098"/>
    <cellStyle name="40% - Dekorfärg6 4 5 2 3 2" xfId="7099"/>
    <cellStyle name="40% - Dekorfärg6 4 5 2 4" xfId="7100"/>
    <cellStyle name="40% - Dekorfärg6 4 5 3" xfId="7101"/>
    <cellStyle name="40% - Dekorfärg6 4 5 3 2" xfId="7102"/>
    <cellStyle name="40% - Dekorfärg6 4 5 3 2 2" xfId="7103"/>
    <cellStyle name="40% - Dekorfärg6 4 5 3 3" xfId="7104"/>
    <cellStyle name="40% - Dekorfärg6 4 5 4" xfId="7105"/>
    <cellStyle name="40% - Dekorfärg6 4 5 4 2" xfId="7106"/>
    <cellStyle name="40% - Dekorfärg6 4 5 5" xfId="7107"/>
    <cellStyle name="40% - Dekorfärg6 4 6" xfId="7108"/>
    <cellStyle name="40% - Dekorfärg6 4 6 2" xfId="7109"/>
    <cellStyle name="40% - Dekorfärg6 4 6 2 2" xfId="7110"/>
    <cellStyle name="40% - Dekorfärg6 4 6 2 2 2" xfId="7111"/>
    <cellStyle name="40% - Dekorfärg6 4 6 2 2 2 2" xfId="7112"/>
    <cellStyle name="40% - Dekorfärg6 4 6 2 2 3" xfId="7113"/>
    <cellStyle name="40% - Dekorfärg6 4 6 2 3" xfId="7114"/>
    <cellStyle name="40% - Dekorfärg6 4 6 2 3 2" xfId="7115"/>
    <cellStyle name="40% - Dekorfärg6 4 6 2 4" xfId="7116"/>
    <cellStyle name="40% - Dekorfärg6 4 6 3" xfId="7117"/>
    <cellStyle name="40% - Dekorfärg6 4 6 3 2" xfId="7118"/>
    <cellStyle name="40% - Dekorfärg6 4 6 3 2 2" xfId="7119"/>
    <cellStyle name="40% - Dekorfärg6 4 6 3 3" xfId="7120"/>
    <cellStyle name="40% - Dekorfärg6 4 6 4" xfId="7121"/>
    <cellStyle name="40% - Dekorfärg6 4 6 4 2" xfId="7122"/>
    <cellStyle name="40% - Dekorfärg6 4 6 5" xfId="7123"/>
    <cellStyle name="40% - Dekorfärg6 4 7" xfId="7124"/>
    <cellStyle name="40% - Dekorfärg6 4 7 2" xfId="7125"/>
    <cellStyle name="40% - Dekorfärg6 4 7 2 2" xfId="7126"/>
    <cellStyle name="40% - Dekorfärg6 4 7 2 2 2" xfId="7127"/>
    <cellStyle name="40% - Dekorfärg6 4 7 2 2 2 2" xfId="7128"/>
    <cellStyle name="40% - Dekorfärg6 4 7 2 2 3" xfId="7129"/>
    <cellStyle name="40% - Dekorfärg6 4 7 2 3" xfId="7130"/>
    <cellStyle name="40% - Dekorfärg6 4 7 2 3 2" xfId="7131"/>
    <cellStyle name="40% - Dekorfärg6 4 7 2 4" xfId="7132"/>
    <cellStyle name="40% - Dekorfärg6 4 7 3" xfId="7133"/>
    <cellStyle name="40% - Dekorfärg6 4 7 3 2" xfId="7134"/>
    <cellStyle name="40% - Dekorfärg6 4 7 3 2 2" xfId="7135"/>
    <cellStyle name="40% - Dekorfärg6 4 7 3 3" xfId="7136"/>
    <cellStyle name="40% - Dekorfärg6 4 7 4" xfId="7137"/>
    <cellStyle name="40% - Dekorfärg6 4 7 4 2" xfId="7138"/>
    <cellStyle name="40% - Dekorfärg6 4 7 5" xfId="7139"/>
    <cellStyle name="40% - Dekorfärg6 4 8" xfId="7140"/>
    <cellStyle name="40% - Dekorfärg6 4 8 2" xfId="7141"/>
    <cellStyle name="40% - Dekorfärg6 4 8 2 2" xfId="7142"/>
    <cellStyle name="40% - Dekorfärg6 4 8 2 2 2" xfId="7143"/>
    <cellStyle name="40% - Dekorfärg6 4 8 2 2 2 2" xfId="7144"/>
    <cellStyle name="40% - Dekorfärg6 4 8 2 2 3" xfId="7145"/>
    <cellStyle name="40% - Dekorfärg6 4 8 2 3" xfId="7146"/>
    <cellStyle name="40% - Dekorfärg6 4 8 2 3 2" xfId="7147"/>
    <cellStyle name="40% - Dekorfärg6 4 8 2 4" xfId="7148"/>
    <cellStyle name="40% - Dekorfärg6 4 8 3" xfId="7149"/>
    <cellStyle name="40% - Dekorfärg6 4 8 3 2" xfId="7150"/>
    <cellStyle name="40% - Dekorfärg6 4 8 3 2 2" xfId="7151"/>
    <cellStyle name="40% - Dekorfärg6 4 8 3 3" xfId="7152"/>
    <cellStyle name="40% - Dekorfärg6 4 8 4" xfId="7153"/>
    <cellStyle name="40% - Dekorfärg6 4 8 4 2" xfId="7154"/>
    <cellStyle name="40% - Dekorfärg6 4 8 5" xfId="7155"/>
    <cellStyle name="40% - Dekorfärg6 4 9" xfId="7156"/>
    <cellStyle name="40% - Dekorfärg6 4 9 2" xfId="7157"/>
    <cellStyle name="40% - Dekorfärg6 4 9 2 2" xfId="7158"/>
    <cellStyle name="40% - Dekorfärg6 4 9 2 2 2" xfId="7159"/>
    <cellStyle name="40% - Dekorfärg6 4 9 2 3" xfId="7160"/>
    <cellStyle name="40% - Dekorfärg6 4 9 3" xfId="7161"/>
    <cellStyle name="40% - Dekorfärg6 4 9 3 2" xfId="7162"/>
    <cellStyle name="40% - Dekorfärg6 4 9 4" xfId="7163"/>
    <cellStyle name="40% - Dekorfärg6 5" xfId="7164"/>
    <cellStyle name="40% - Dekorfärg6 6" xfId="7165"/>
    <cellStyle name="40% - Dekorfärg6 6 2" xfId="7166"/>
    <cellStyle name="40% - Dekorfärg6 6 2 2" xfId="7167"/>
    <cellStyle name="40% - Dekorfärg6 6 2 2 2" xfId="7168"/>
    <cellStyle name="40% - Dekorfärg6 6 2 2 2 2" xfId="7169"/>
    <cellStyle name="40% - Dekorfärg6 6 2 2 2 2 2" xfId="7170"/>
    <cellStyle name="40% - Dekorfärg6 6 2 2 2 2 2 2" xfId="7171"/>
    <cellStyle name="40% - Dekorfärg6 6 2 2 2 2 3" xfId="7172"/>
    <cellStyle name="40% - Dekorfärg6 6 2 2 2 3" xfId="7173"/>
    <cellStyle name="40% - Dekorfärg6 6 2 2 2 3 2" xfId="7174"/>
    <cellStyle name="40% - Dekorfärg6 6 2 2 2 4" xfId="7175"/>
    <cellStyle name="40% - Dekorfärg6 6 2 2 3" xfId="7176"/>
    <cellStyle name="40% - Dekorfärg6 6 2 2 3 2" xfId="7177"/>
    <cellStyle name="40% - Dekorfärg6 6 2 2 3 2 2" xfId="7178"/>
    <cellStyle name="40% - Dekorfärg6 6 2 2 3 3" xfId="7179"/>
    <cellStyle name="40% - Dekorfärg6 6 2 2 4" xfId="7180"/>
    <cellStyle name="40% - Dekorfärg6 6 2 2 4 2" xfId="7181"/>
    <cellStyle name="40% - Dekorfärg6 6 2 2 5" xfId="7182"/>
    <cellStyle name="40% - Dekorfärg6 6 2 3" xfId="7183"/>
    <cellStyle name="40% - Dekorfärg6 6 2 3 2" xfId="7184"/>
    <cellStyle name="40% - Dekorfärg6 6 2 3 2 2" xfId="7185"/>
    <cellStyle name="40% - Dekorfärg6 6 2 3 2 2 2" xfId="7186"/>
    <cellStyle name="40% - Dekorfärg6 6 2 3 2 3" xfId="7187"/>
    <cellStyle name="40% - Dekorfärg6 6 2 3 3" xfId="7188"/>
    <cellStyle name="40% - Dekorfärg6 6 2 3 3 2" xfId="7189"/>
    <cellStyle name="40% - Dekorfärg6 6 2 3 4" xfId="7190"/>
    <cellStyle name="40% - Dekorfärg6 6 2 4" xfId="7191"/>
    <cellStyle name="40% - Dekorfärg6 6 2 4 2" xfId="7192"/>
    <cellStyle name="40% - Dekorfärg6 6 2 4 2 2" xfId="7193"/>
    <cellStyle name="40% - Dekorfärg6 6 2 4 3" xfId="7194"/>
    <cellStyle name="40% - Dekorfärg6 6 2 5" xfId="7195"/>
    <cellStyle name="40% - Dekorfärg6 6 2 5 2" xfId="7196"/>
    <cellStyle name="40% - Dekorfärg6 6 2 6" xfId="7197"/>
    <cellStyle name="40% - Dekorfärg6 6 3" xfId="7198"/>
    <cellStyle name="40% - Dekorfärg6 6 3 2" xfId="7199"/>
    <cellStyle name="40% - Dekorfärg6 6 3 2 2" xfId="7200"/>
    <cellStyle name="40% - Dekorfärg6 6 3 2 2 2" xfId="7201"/>
    <cellStyle name="40% - Dekorfärg6 6 3 2 2 2 2" xfId="7202"/>
    <cellStyle name="40% - Dekorfärg6 6 3 2 2 3" xfId="7203"/>
    <cellStyle name="40% - Dekorfärg6 6 3 2 3" xfId="7204"/>
    <cellStyle name="40% - Dekorfärg6 6 3 2 3 2" xfId="7205"/>
    <cellStyle name="40% - Dekorfärg6 6 3 2 4" xfId="7206"/>
    <cellStyle name="40% - Dekorfärg6 6 3 3" xfId="7207"/>
    <cellStyle name="40% - Dekorfärg6 6 3 3 2" xfId="7208"/>
    <cellStyle name="40% - Dekorfärg6 6 3 3 2 2" xfId="7209"/>
    <cellStyle name="40% - Dekorfärg6 6 3 3 3" xfId="7210"/>
    <cellStyle name="40% - Dekorfärg6 6 3 4" xfId="7211"/>
    <cellStyle name="40% - Dekorfärg6 6 3 4 2" xfId="7212"/>
    <cellStyle name="40% - Dekorfärg6 6 3 5" xfId="7213"/>
    <cellStyle name="40% - Dekorfärg6 6 4" xfId="7214"/>
    <cellStyle name="40% - Dekorfärg6 6 4 2" xfId="7215"/>
    <cellStyle name="40% - Dekorfärg6 6 4 2 2" xfId="7216"/>
    <cellStyle name="40% - Dekorfärg6 6 4 2 2 2" xfId="7217"/>
    <cellStyle name="40% - Dekorfärg6 6 4 2 3" xfId="7218"/>
    <cellStyle name="40% - Dekorfärg6 6 4 3" xfId="7219"/>
    <cellStyle name="40% - Dekorfärg6 6 4 3 2" xfId="7220"/>
    <cellStyle name="40% - Dekorfärg6 6 4 4" xfId="7221"/>
    <cellStyle name="40% - Dekorfärg6 6 5" xfId="7222"/>
    <cellStyle name="40% - Dekorfärg6 6 5 2" xfId="7223"/>
    <cellStyle name="40% - Dekorfärg6 6 5 2 2" xfId="7224"/>
    <cellStyle name="40% - Dekorfärg6 6 5 3" xfId="7225"/>
    <cellStyle name="40% - Dekorfärg6 6 6" xfId="7226"/>
    <cellStyle name="40% - Dekorfärg6 6 6 2" xfId="7227"/>
    <cellStyle name="40% - Dekorfärg6 6 7" xfId="7228"/>
    <cellStyle name="40% - Dekorfärg6 7" xfId="7229"/>
    <cellStyle name="40% - Dekorfärg6 8" xfId="7230"/>
    <cellStyle name="40% - Dekorfärg6 9" xfId="7231"/>
    <cellStyle name="40% - Dekorfärg6 9 2" xfId="7232"/>
    <cellStyle name="40% - Dekorfärg6 9 2 2" xfId="7233"/>
    <cellStyle name="40% - Dekorfärg6 9 2 2 2" xfId="7234"/>
    <cellStyle name="40% - Dekorfärg6 9 2 2 2 2" xfId="7235"/>
    <cellStyle name="40% - Dekorfärg6 9 2 2 3" xfId="7236"/>
    <cellStyle name="40% - Dekorfärg6 9 2 3" xfId="7237"/>
    <cellStyle name="40% - Dekorfärg6 9 2 3 2" xfId="7238"/>
    <cellStyle name="40% - Dekorfärg6 9 2 4" xfId="7239"/>
    <cellStyle name="40% - Dekorfärg6 9 3" xfId="7240"/>
    <cellStyle name="40% - Dekorfärg6 9 3 2" xfId="7241"/>
    <cellStyle name="40% - Dekorfärg6 9 3 2 2" xfId="7242"/>
    <cellStyle name="40% - Dekorfärg6 9 3 3" xfId="7243"/>
    <cellStyle name="40% - Dekorfärg6 9 4" xfId="7244"/>
    <cellStyle name="40% - Dekorfärg6 9 4 2" xfId="7245"/>
    <cellStyle name="40% - Dekorfärg6 9 5" xfId="7246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Dekorfärg1 10" xfId="7247"/>
    <cellStyle name="60% - Dekorfärg1 11" xfId="7248"/>
    <cellStyle name="60% - Dekorfärg1 12" xfId="7249"/>
    <cellStyle name="60% - Dekorfärg1 13" xfId="7250"/>
    <cellStyle name="60% - Dekorfärg1 2" xfId="48"/>
    <cellStyle name="60% - Dekorfärg1 2 2" xfId="7251"/>
    <cellStyle name="60% - Dekorfärg1 2 3" xfId="7252"/>
    <cellStyle name="60% - Dekorfärg1 3" xfId="7253"/>
    <cellStyle name="60% - Dekorfärg1 3 2" xfId="7254"/>
    <cellStyle name="60% - Dekorfärg1 4" xfId="7255"/>
    <cellStyle name="60% - Dekorfärg1 5" xfId="7256"/>
    <cellStyle name="60% - Dekorfärg1 6" xfId="7257"/>
    <cellStyle name="60% - Dekorfärg1 7" xfId="7258"/>
    <cellStyle name="60% - Dekorfärg1 8" xfId="7259"/>
    <cellStyle name="60% - Dekorfärg1 9" xfId="7260"/>
    <cellStyle name="60% - Dekorfärg2 10" xfId="7261"/>
    <cellStyle name="60% - Dekorfärg2 11" xfId="7262"/>
    <cellStyle name="60% - Dekorfärg2 12" xfId="7263"/>
    <cellStyle name="60% - Dekorfärg2 13" xfId="7264"/>
    <cellStyle name="60% - Dekorfärg2 2" xfId="49"/>
    <cellStyle name="60% - Dekorfärg2 2 2" xfId="7265"/>
    <cellStyle name="60% - Dekorfärg2 2 3" xfId="7266"/>
    <cellStyle name="60% - Dekorfärg2 3" xfId="7267"/>
    <cellStyle name="60% - Dekorfärg2 3 2" xfId="7268"/>
    <cellStyle name="60% - Dekorfärg2 4" xfId="7269"/>
    <cellStyle name="60% - Dekorfärg2 5" xfId="7270"/>
    <cellStyle name="60% - Dekorfärg2 6" xfId="7271"/>
    <cellStyle name="60% - Dekorfärg2 7" xfId="7272"/>
    <cellStyle name="60% - Dekorfärg2 8" xfId="7273"/>
    <cellStyle name="60% - Dekorfärg2 9" xfId="7274"/>
    <cellStyle name="60% - Dekorfärg3 10" xfId="7275"/>
    <cellStyle name="60% - Dekorfärg3 11" xfId="7276"/>
    <cellStyle name="60% - Dekorfärg3 12" xfId="7277"/>
    <cellStyle name="60% - Dekorfärg3 13" xfId="7278"/>
    <cellStyle name="60% - Dekorfärg3 2" xfId="50"/>
    <cellStyle name="60% - Dekorfärg3 2 2" xfId="7279"/>
    <cellStyle name="60% - Dekorfärg3 2 3" xfId="7280"/>
    <cellStyle name="60% - Dekorfärg3 3" xfId="7281"/>
    <cellStyle name="60% - Dekorfärg3 3 2" xfId="7282"/>
    <cellStyle name="60% - Dekorfärg3 4" xfId="7283"/>
    <cellStyle name="60% - Dekorfärg3 5" xfId="7284"/>
    <cellStyle name="60% - Dekorfärg3 6" xfId="7285"/>
    <cellStyle name="60% - Dekorfärg3 7" xfId="7286"/>
    <cellStyle name="60% - Dekorfärg3 8" xfId="7287"/>
    <cellStyle name="60% - Dekorfärg3 9" xfId="7288"/>
    <cellStyle name="60% - Dekorfärg4 10" xfId="7289"/>
    <cellStyle name="60% - Dekorfärg4 11" xfId="7290"/>
    <cellStyle name="60% - Dekorfärg4 12" xfId="7291"/>
    <cellStyle name="60% - Dekorfärg4 13" xfId="7292"/>
    <cellStyle name="60% - Dekorfärg4 2" xfId="51"/>
    <cellStyle name="60% - Dekorfärg4 2 2" xfId="7293"/>
    <cellStyle name="60% - Dekorfärg4 2 3" xfId="7294"/>
    <cellStyle name="60% - Dekorfärg4 3" xfId="7295"/>
    <cellStyle name="60% - Dekorfärg4 3 2" xfId="7296"/>
    <cellStyle name="60% - Dekorfärg4 4" xfId="7297"/>
    <cellStyle name="60% - Dekorfärg4 5" xfId="7298"/>
    <cellStyle name="60% - Dekorfärg4 6" xfId="7299"/>
    <cellStyle name="60% - Dekorfärg4 7" xfId="7300"/>
    <cellStyle name="60% - Dekorfärg4 8" xfId="7301"/>
    <cellStyle name="60% - Dekorfärg4 9" xfId="7302"/>
    <cellStyle name="60% - Dekorfärg5 10" xfId="7303"/>
    <cellStyle name="60% - Dekorfärg5 11" xfId="7304"/>
    <cellStyle name="60% - Dekorfärg5 12" xfId="7305"/>
    <cellStyle name="60% - Dekorfärg5 13" xfId="7306"/>
    <cellStyle name="60% - Dekorfärg5 2" xfId="52"/>
    <cellStyle name="60% - Dekorfärg5 2 2" xfId="7307"/>
    <cellStyle name="60% - Dekorfärg5 2 3" xfId="7308"/>
    <cellStyle name="60% - Dekorfärg5 3" xfId="7309"/>
    <cellStyle name="60% - Dekorfärg5 3 2" xfId="7310"/>
    <cellStyle name="60% - Dekorfärg5 4" xfId="7311"/>
    <cellStyle name="60% - Dekorfärg5 5" xfId="7312"/>
    <cellStyle name="60% - Dekorfärg5 6" xfId="7313"/>
    <cellStyle name="60% - Dekorfärg5 7" xfId="7314"/>
    <cellStyle name="60% - Dekorfärg5 8" xfId="7315"/>
    <cellStyle name="60% - Dekorfärg5 9" xfId="7316"/>
    <cellStyle name="60% - Dekorfärg6 10" xfId="7317"/>
    <cellStyle name="60% - Dekorfärg6 11" xfId="7318"/>
    <cellStyle name="60% - Dekorfärg6 12" xfId="7319"/>
    <cellStyle name="60% - Dekorfärg6 13" xfId="7320"/>
    <cellStyle name="60% - Dekorfärg6 2" xfId="53"/>
    <cellStyle name="60% - Dekorfärg6 2 2" xfId="7321"/>
    <cellStyle name="60% - Dekorfärg6 2 3" xfId="7322"/>
    <cellStyle name="60% - Dekorfärg6 3" xfId="7323"/>
    <cellStyle name="60% - Dekorfärg6 3 2" xfId="7324"/>
    <cellStyle name="60% - Dekorfärg6 4" xfId="7325"/>
    <cellStyle name="60% - Dekorfärg6 5" xfId="7326"/>
    <cellStyle name="60% - Dekorfärg6 6" xfId="7327"/>
    <cellStyle name="60% - Dekorfärg6 7" xfId="7328"/>
    <cellStyle name="60% - Dekorfärg6 8" xfId="7329"/>
    <cellStyle name="60% - Dekorfärg6 9" xfId="7330"/>
    <cellStyle name="Accent1" xfId="54"/>
    <cellStyle name="Accent1 - 20%" xfId="55"/>
    <cellStyle name="Accent1 - 40%" xfId="56"/>
    <cellStyle name="Accent1 - 60%" xfId="57"/>
    <cellStyle name="Accent1_Enkät" xfId="58"/>
    <cellStyle name="Accent2" xfId="59"/>
    <cellStyle name="Accent2 - 20%" xfId="60"/>
    <cellStyle name="Accent2 - 40%" xfId="61"/>
    <cellStyle name="Accent2 - 60%" xfId="62"/>
    <cellStyle name="Accent2_Enkät" xfId="63"/>
    <cellStyle name="Accent3" xfId="64"/>
    <cellStyle name="Accent3 - 20%" xfId="65"/>
    <cellStyle name="Accent3 - 40%" xfId="66"/>
    <cellStyle name="Accent3 - 60%" xfId="67"/>
    <cellStyle name="Accent3_086 och Agresso" xfId="68"/>
    <cellStyle name="Accent4" xfId="69"/>
    <cellStyle name="Accent4 - 20%" xfId="70"/>
    <cellStyle name="Accent4 - 40%" xfId="71"/>
    <cellStyle name="Accent4 - 60%" xfId="72"/>
    <cellStyle name="Accent4_086 och Agresso" xfId="73"/>
    <cellStyle name="Accent5" xfId="74"/>
    <cellStyle name="Accent5 - 20%" xfId="75"/>
    <cellStyle name="Accent5 - 40%" xfId="76"/>
    <cellStyle name="Accent5 - 60%" xfId="77"/>
    <cellStyle name="Accent5_086 och Agresso" xfId="78"/>
    <cellStyle name="Accent6" xfId="79"/>
    <cellStyle name="Accent6 - 20%" xfId="80"/>
    <cellStyle name="Accent6 - 40%" xfId="81"/>
    <cellStyle name="Accent6 - 60%" xfId="82"/>
    <cellStyle name="Accent6_086 och Agresso" xfId="83"/>
    <cellStyle name="Ajouter" xfId="84"/>
    <cellStyle name="annee semestre" xfId="85"/>
    <cellStyle name="annee semestre 2" xfId="7331"/>
    <cellStyle name="Anteckning 10" xfId="7332"/>
    <cellStyle name="Anteckning 11" xfId="7333"/>
    <cellStyle name="Anteckning 12" xfId="7334"/>
    <cellStyle name="Anteckning 2" xfId="86"/>
    <cellStyle name="Anteckning 2 10" xfId="7335"/>
    <cellStyle name="Anteckning 2 10 2" xfId="7336"/>
    <cellStyle name="Anteckning 2 10 2 2" xfId="7337"/>
    <cellStyle name="Anteckning 2 10 2 2 2" xfId="7338"/>
    <cellStyle name="Anteckning 2 10 2 2 2 2" xfId="7339"/>
    <cellStyle name="Anteckning 2 10 2 2 3" xfId="7340"/>
    <cellStyle name="Anteckning 2 10 2 3" xfId="7341"/>
    <cellStyle name="Anteckning 2 10 2 3 2" xfId="7342"/>
    <cellStyle name="Anteckning 2 10 2 4" xfId="7343"/>
    <cellStyle name="Anteckning 2 10 3" xfId="7344"/>
    <cellStyle name="Anteckning 2 10 3 2" xfId="7345"/>
    <cellStyle name="Anteckning 2 10 3 2 2" xfId="7346"/>
    <cellStyle name="Anteckning 2 10 3 3" xfId="7347"/>
    <cellStyle name="Anteckning 2 10 4" xfId="7348"/>
    <cellStyle name="Anteckning 2 10 4 2" xfId="7349"/>
    <cellStyle name="Anteckning 2 10 5" xfId="7350"/>
    <cellStyle name="Anteckning 2 11" xfId="7351"/>
    <cellStyle name="Anteckning 2 11 2" xfId="7352"/>
    <cellStyle name="Anteckning 2 11 2 2" xfId="7353"/>
    <cellStyle name="Anteckning 2 11 2 2 2" xfId="7354"/>
    <cellStyle name="Anteckning 2 11 2 2 2 2" xfId="7355"/>
    <cellStyle name="Anteckning 2 11 2 2 3" xfId="7356"/>
    <cellStyle name="Anteckning 2 11 2 3" xfId="7357"/>
    <cellStyle name="Anteckning 2 11 2 3 2" xfId="7358"/>
    <cellStyle name="Anteckning 2 11 2 4" xfId="7359"/>
    <cellStyle name="Anteckning 2 11 3" xfId="7360"/>
    <cellStyle name="Anteckning 2 11 3 2" xfId="7361"/>
    <cellStyle name="Anteckning 2 11 3 2 2" xfId="7362"/>
    <cellStyle name="Anteckning 2 11 3 3" xfId="7363"/>
    <cellStyle name="Anteckning 2 11 4" xfId="7364"/>
    <cellStyle name="Anteckning 2 11 4 2" xfId="7365"/>
    <cellStyle name="Anteckning 2 11 5" xfId="7366"/>
    <cellStyle name="Anteckning 2 12" xfId="7367"/>
    <cellStyle name="Anteckning 2 12 2" xfId="7368"/>
    <cellStyle name="Anteckning 2 12 2 2" xfId="7369"/>
    <cellStyle name="Anteckning 2 12 3" xfId="7370"/>
    <cellStyle name="Anteckning 2 13" xfId="7371"/>
    <cellStyle name="Anteckning 2 13 2" xfId="7372"/>
    <cellStyle name="Anteckning 2 14" xfId="7373"/>
    <cellStyle name="Anteckning 2 2" xfId="7374"/>
    <cellStyle name="Anteckning 2 3" xfId="7375"/>
    <cellStyle name="Anteckning 2 3 10" xfId="7376"/>
    <cellStyle name="Anteckning 2 3 10 2" xfId="7377"/>
    <cellStyle name="Anteckning 2 3 10 2 2" xfId="7378"/>
    <cellStyle name="Anteckning 2 3 10 3" xfId="7379"/>
    <cellStyle name="Anteckning 2 3 11" xfId="7380"/>
    <cellStyle name="Anteckning 2 3 11 2" xfId="7381"/>
    <cellStyle name="Anteckning 2 3 12" xfId="7382"/>
    <cellStyle name="Anteckning 2 3 12 2" xfId="7383"/>
    <cellStyle name="Anteckning 2 3 13" xfId="7384"/>
    <cellStyle name="Anteckning 2 3 14" xfId="7385"/>
    <cellStyle name="Anteckning 2 3 2" xfId="7386"/>
    <cellStyle name="Anteckning 2 3 2 2" xfId="7387"/>
    <cellStyle name="Anteckning 2 3 2 2 2" xfId="7388"/>
    <cellStyle name="Anteckning 2 3 2 2 2 2" xfId="7389"/>
    <cellStyle name="Anteckning 2 3 2 2 2 2 2" xfId="7390"/>
    <cellStyle name="Anteckning 2 3 2 2 2 2 2 2" xfId="7391"/>
    <cellStyle name="Anteckning 2 3 2 2 2 2 3" xfId="7392"/>
    <cellStyle name="Anteckning 2 3 2 2 2 3" xfId="7393"/>
    <cellStyle name="Anteckning 2 3 2 2 2 3 2" xfId="7394"/>
    <cellStyle name="Anteckning 2 3 2 2 2 4" xfId="7395"/>
    <cellStyle name="Anteckning 2 3 2 2 3" xfId="7396"/>
    <cellStyle name="Anteckning 2 3 2 2 3 2" xfId="7397"/>
    <cellStyle name="Anteckning 2 3 2 2 3 2 2" xfId="7398"/>
    <cellStyle name="Anteckning 2 3 2 2 3 3" xfId="7399"/>
    <cellStyle name="Anteckning 2 3 2 2 4" xfId="7400"/>
    <cellStyle name="Anteckning 2 3 2 2 4 2" xfId="7401"/>
    <cellStyle name="Anteckning 2 3 2 2 5" xfId="7402"/>
    <cellStyle name="Anteckning 2 3 2 3" xfId="7403"/>
    <cellStyle name="Anteckning 2 3 2 3 2" xfId="7404"/>
    <cellStyle name="Anteckning 2 3 2 3 2 2" xfId="7405"/>
    <cellStyle name="Anteckning 2 3 2 3 2 2 2" xfId="7406"/>
    <cellStyle name="Anteckning 2 3 2 3 2 3" xfId="7407"/>
    <cellStyle name="Anteckning 2 3 2 3 3" xfId="7408"/>
    <cellStyle name="Anteckning 2 3 2 3 3 2" xfId="7409"/>
    <cellStyle name="Anteckning 2 3 2 3 4" xfId="7410"/>
    <cellStyle name="Anteckning 2 3 2 4" xfId="7411"/>
    <cellStyle name="Anteckning 2 3 2 4 2" xfId="7412"/>
    <cellStyle name="Anteckning 2 3 2 4 2 2" xfId="7413"/>
    <cellStyle name="Anteckning 2 3 2 4 3" xfId="7414"/>
    <cellStyle name="Anteckning 2 3 2 5" xfId="7415"/>
    <cellStyle name="Anteckning 2 3 2 5 2" xfId="7416"/>
    <cellStyle name="Anteckning 2 3 2 6" xfId="7417"/>
    <cellStyle name="Anteckning 2 3 3" xfId="7418"/>
    <cellStyle name="Anteckning 2 3 3 2" xfId="7419"/>
    <cellStyle name="Anteckning 2 3 3 2 2" xfId="7420"/>
    <cellStyle name="Anteckning 2 3 3 2 2 2" xfId="7421"/>
    <cellStyle name="Anteckning 2 3 3 2 2 2 2" xfId="7422"/>
    <cellStyle name="Anteckning 2 3 3 2 2 3" xfId="7423"/>
    <cellStyle name="Anteckning 2 3 3 2 3" xfId="7424"/>
    <cellStyle name="Anteckning 2 3 3 2 3 2" xfId="7425"/>
    <cellStyle name="Anteckning 2 3 3 2 4" xfId="7426"/>
    <cellStyle name="Anteckning 2 3 3 3" xfId="7427"/>
    <cellStyle name="Anteckning 2 3 3 3 2" xfId="7428"/>
    <cellStyle name="Anteckning 2 3 3 3 2 2" xfId="7429"/>
    <cellStyle name="Anteckning 2 3 3 3 3" xfId="7430"/>
    <cellStyle name="Anteckning 2 3 3 4" xfId="7431"/>
    <cellStyle name="Anteckning 2 3 3 4 2" xfId="7432"/>
    <cellStyle name="Anteckning 2 3 3 5" xfId="7433"/>
    <cellStyle name="Anteckning 2 3 4" xfId="7434"/>
    <cellStyle name="Anteckning 2 3 4 2" xfId="7435"/>
    <cellStyle name="Anteckning 2 3 4 2 2" xfId="7436"/>
    <cellStyle name="Anteckning 2 3 4 2 2 2" xfId="7437"/>
    <cellStyle name="Anteckning 2 3 4 2 2 2 2" xfId="7438"/>
    <cellStyle name="Anteckning 2 3 4 2 2 3" xfId="7439"/>
    <cellStyle name="Anteckning 2 3 4 2 3" xfId="7440"/>
    <cellStyle name="Anteckning 2 3 4 2 3 2" xfId="7441"/>
    <cellStyle name="Anteckning 2 3 4 2 4" xfId="7442"/>
    <cellStyle name="Anteckning 2 3 4 3" xfId="7443"/>
    <cellStyle name="Anteckning 2 3 4 3 2" xfId="7444"/>
    <cellStyle name="Anteckning 2 3 4 3 2 2" xfId="7445"/>
    <cellStyle name="Anteckning 2 3 4 3 3" xfId="7446"/>
    <cellStyle name="Anteckning 2 3 4 4" xfId="7447"/>
    <cellStyle name="Anteckning 2 3 4 4 2" xfId="7448"/>
    <cellStyle name="Anteckning 2 3 4 5" xfId="7449"/>
    <cellStyle name="Anteckning 2 3 5" xfId="7450"/>
    <cellStyle name="Anteckning 2 3 5 2" xfId="7451"/>
    <cellStyle name="Anteckning 2 3 5 2 2" xfId="7452"/>
    <cellStyle name="Anteckning 2 3 5 2 2 2" xfId="7453"/>
    <cellStyle name="Anteckning 2 3 5 2 2 2 2" xfId="7454"/>
    <cellStyle name="Anteckning 2 3 5 2 2 3" xfId="7455"/>
    <cellStyle name="Anteckning 2 3 5 2 3" xfId="7456"/>
    <cellStyle name="Anteckning 2 3 5 2 3 2" xfId="7457"/>
    <cellStyle name="Anteckning 2 3 5 2 4" xfId="7458"/>
    <cellStyle name="Anteckning 2 3 5 3" xfId="7459"/>
    <cellStyle name="Anteckning 2 3 5 3 2" xfId="7460"/>
    <cellStyle name="Anteckning 2 3 5 3 2 2" xfId="7461"/>
    <cellStyle name="Anteckning 2 3 5 3 3" xfId="7462"/>
    <cellStyle name="Anteckning 2 3 5 4" xfId="7463"/>
    <cellStyle name="Anteckning 2 3 5 4 2" xfId="7464"/>
    <cellStyle name="Anteckning 2 3 5 5" xfId="7465"/>
    <cellStyle name="Anteckning 2 3 6" xfId="7466"/>
    <cellStyle name="Anteckning 2 3 6 2" xfId="7467"/>
    <cellStyle name="Anteckning 2 3 6 2 2" xfId="7468"/>
    <cellStyle name="Anteckning 2 3 6 2 2 2" xfId="7469"/>
    <cellStyle name="Anteckning 2 3 6 2 2 2 2" xfId="7470"/>
    <cellStyle name="Anteckning 2 3 6 2 2 3" xfId="7471"/>
    <cellStyle name="Anteckning 2 3 6 2 3" xfId="7472"/>
    <cellStyle name="Anteckning 2 3 6 2 3 2" xfId="7473"/>
    <cellStyle name="Anteckning 2 3 6 2 4" xfId="7474"/>
    <cellStyle name="Anteckning 2 3 6 3" xfId="7475"/>
    <cellStyle name="Anteckning 2 3 6 3 2" xfId="7476"/>
    <cellStyle name="Anteckning 2 3 6 3 2 2" xfId="7477"/>
    <cellStyle name="Anteckning 2 3 6 3 3" xfId="7478"/>
    <cellStyle name="Anteckning 2 3 6 4" xfId="7479"/>
    <cellStyle name="Anteckning 2 3 6 4 2" xfId="7480"/>
    <cellStyle name="Anteckning 2 3 6 5" xfId="7481"/>
    <cellStyle name="Anteckning 2 3 7" xfId="7482"/>
    <cellStyle name="Anteckning 2 3 7 2" xfId="7483"/>
    <cellStyle name="Anteckning 2 3 7 2 2" xfId="7484"/>
    <cellStyle name="Anteckning 2 3 7 2 2 2" xfId="7485"/>
    <cellStyle name="Anteckning 2 3 7 2 2 2 2" xfId="7486"/>
    <cellStyle name="Anteckning 2 3 7 2 2 3" xfId="7487"/>
    <cellStyle name="Anteckning 2 3 7 2 3" xfId="7488"/>
    <cellStyle name="Anteckning 2 3 7 2 3 2" xfId="7489"/>
    <cellStyle name="Anteckning 2 3 7 2 4" xfId="7490"/>
    <cellStyle name="Anteckning 2 3 7 3" xfId="7491"/>
    <cellStyle name="Anteckning 2 3 7 3 2" xfId="7492"/>
    <cellStyle name="Anteckning 2 3 7 3 2 2" xfId="7493"/>
    <cellStyle name="Anteckning 2 3 7 3 3" xfId="7494"/>
    <cellStyle name="Anteckning 2 3 7 4" xfId="7495"/>
    <cellStyle name="Anteckning 2 3 7 4 2" xfId="7496"/>
    <cellStyle name="Anteckning 2 3 7 5" xfId="7497"/>
    <cellStyle name="Anteckning 2 3 8" xfId="7498"/>
    <cellStyle name="Anteckning 2 3 8 2" xfId="7499"/>
    <cellStyle name="Anteckning 2 3 8 2 2" xfId="7500"/>
    <cellStyle name="Anteckning 2 3 8 2 2 2" xfId="7501"/>
    <cellStyle name="Anteckning 2 3 8 2 2 2 2" xfId="7502"/>
    <cellStyle name="Anteckning 2 3 8 2 2 3" xfId="7503"/>
    <cellStyle name="Anteckning 2 3 8 2 3" xfId="7504"/>
    <cellStyle name="Anteckning 2 3 8 2 3 2" xfId="7505"/>
    <cellStyle name="Anteckning 2 3 8 2 4" xfId="7506"/>
    <cellStyle name="Anteckning 2 3 8 3" xfId="7507"/>
    <cellStyle name="Anteckning 2 3 8 3 2" xfId="7508"/>
    <cellStyle name="Anteckning 2 3 8 3 2 2" xfId="7509"/>
    <cellStyle name="Anteckning 2 3 8 3 3" xfId="7510"/>
    <cellStyle name="Anteckning 2 3 8 4" xfId="7511"/>
    <cellStyle name="Anteckning 2 3 8 4 2" xfId="7512"/>
    <cellStyle name="Anteckning 2 3 8 5" xfId="7513"/>
    <cellStyle name="Anteckning 2 3 9" xfId="7514"/>
    <cellStyle name="Anteckning 2 3 9 2" xfId="7515"/>
    <cellStyle name="Anteckning 2 3 9 2 2" xfId="7516"/>
    <cellStyle name="Anteckning 2 3 9 2 2 2" xfId="7517"/>
    <cellStyle name="Anteckning 2 3 9 2 3" xfId="7518"/>
    <cellStyle name="Anteckning 2 3 9 3" xfId="7519"/>
    <cellStyle name="Anteckning 2 3 9 3 2" xfId="7520"/>
    <cellStyle name="Anteckning 2 3 9 4" xfId="7521"/>
    <cellStyle name="Anteckning 2 4" xfId="7522"/>
    <cellStyle name="Anteckning 2 5" xfId="7523"/>
    <cellStyle name="Anteckning 2 6" xfId="7524"/>
    <cellStyle name="Anteckning 2 6 2" xfId="7525"/>
    <cellStyle name="Anteckning 2 6 2 2" xfId="7526"/>
    <cellStyle name="Anteckning 2 6 2 2 2" xfId="7527"/>
    <cellStyle name="Anteckning 2 6 2 2 2 2" xfId="7528"/>
    <cellStyle name="Anteckning 2 6 2 2 2 2 2" xfId="7529"/>
    <cellStyle name="Anteckning 2 6 2 2 2 2 2 2" xfId="7530"/>
    <cellStyle name="Anteckning 2 6 2 2 2 2 3" xfId="7531"/>
    <cellStyle name="Anteckning 2 6 2 2 2 3" xfId="7532"/>
    <cellStyle name="Anteckning 2 6 2 2 2 3 2" xfId="7533"/>
    <cellStyle name="Anteckning 2 6 2 2 2 4" xfId="7534"/>
    <cellStyle name="Anteckning 2 6 2 2 3" xfId="7535"/>
    <cellStyle name="Anteckning 2 6 2 2 3 2" xfId="7536"/>
    <cellStyle name="Anteckning 2 6 2 2 3 2 2" xfId="7537"/>
    <cellStyle name="Anteckning 2 6 2 2 3 3" xfId="7538"/>
    <cellStyle name="Anteckning 2 6 2 2 4" xfId="7539"/>
    <cellStyle name="Anteckning 2 6 2 2 4 2" xfId="7540"/>
    <cellStyle name="Anteckning 2 6 2 2 5" xfId="7541"/>
    <cellStyle name="Anteckning 2 6 2 3" xfId="7542"/>
    <cellStyle name="Anteckning 2 6 2 3 2" xfId="7543"/>
    <cellStyle name="Anteckning 2 6 2 3 2 2" xfId="7544"/>
    <cellStyle name="Anteckning 2 6 2 3 2 2 2" xfId="7545"/>
    <cellStyle name="Anteckning 2 6 2 3 2 3" xfId="7546"/>
    <cellStyle name="Anteckning 2 6 2 3 3" xfId="7547"/>
    <cellStyle name="Anteckning 2 6 2 3 3 2" xfId="7548"/>
    <cellStyle name="Anteckning 2 6 2 3 4" xfId="7549"/>
    <cellStyle name="Anteckning 2 6 2 4" xfId="7550"/>
    <cellStyle name="Anteckning 2 6 2 4 2" xfId="7551"/>
    <cellStyle name="Anteckning 2 6 2 4 2 2" xfId="7552"/>
    <cellStyle name="Anteckning 2 6 2 4 3" xfId="7553"/>
    <cellStyle name="Anteckning 2 6 2 5" xfId="7554"/>
    <cellStyle name="Anteckning 2 6 2 5 2" xfId="7555"/>
    <cellStyle name="Anteckning 2 6 2 6" xfId="7556"/>
    <cellStyle name="Anteckning 2 6 3" xfId="7557"/>
    <cellStyle name="Anteckning 2 6 3 2" xfId="7558"/>
    <cellStyle name="Anteckning 2 6 3 2 2" xfId="7559"/>
    <cellStyle name="Anteckning 2 6 3 2 2 2" xfId="7560"/>
    <cellStyle name="Anteckning 2 6 3 2 2 2 2" xfId="7561"/>
    <cellStyle name="Anteckning 2 6 3 2 2 3" xfId="7562"/>
    <cellStyle name="Anteckning 2 6 3 2 3" xfId="7563"/>
    <cellStyle name="Anteckning 2 6 3 2 3 2" xfId="7564"/>
    <cellStyle name="Anteckning 2 6 3 2 4" xfId="7565"/>
    <cellStyle name="Anteckning 2 6 3 3" xfId="7566"/>
    <cellStyle name="Anteckning 2 6 3 3 2" xfId="7567"/>
    <cellStyle name="Anteckning 2 6 3 3 2 2" xfId="7568"/>
    <cellStyle name="Anteckning 2 6 3 3 3" xfId="7569"/>
    <cellStyle name="Anteckning 2 6 3 4" xfId="7570"/>
    <cellStyle name="Anteckning 2 6 3 4 2" xfId="7571"/>
    <cellStyle name="Anteckning 2 6 3 5" xfId="7572"/>
    <cellStyle name="Anteckning 2 6 4" xfId="7573"/>
    <cellStyle name="Anteckning 2 6 4 2" xfId="7574"/>
    <cellStyle name="Anteckning 2 6 4 2 2" xfId="7575"/>
    <cellStyle name="Anteckning 2 6 4 2 2 2" xfId="7576"/>
    <cellStyle name="Anteckning 2 6 4 2 3" xfId="7577"/>
    <cellStyle name="Anteckning 2 6 4 3" xfId="7578"/>
    <cellStyle name="Anteckning 2 6 4 3 2" xfId="7579"/>
    <cellStyle name="Anteckning 2 6 4 4" xfId="7580"/>
    <cellStyle name="Anteckning 2 6 5" xfId="7581"/>
    <cellStyle name="Anteckning 2 6 5 2" xfId="7582"/>
    <cellStyle name="Anteckning 2 6 5 2 2" xfId="7583"/>
    <cellStyle name="Anteckning 2 6 5 3" xfId="7584"/>
    <cellStyle name="Anteckning 2 6 6" xfId="7585"/>
    <cellStyle name="Anteckning 2 6 6 2" xfId="7586"/>
    <cellStyle name="Anteckning 2 6 7" xfId="7587"/>
    <cellStyle name="Anteckning 2 7" xfId="7588"/>
    <cellStyle name="Anteckning 2 7 2" xfId="7589"/>
    <cellStyle name="Anteckning 2 7 2 2" xfId="7590"/>
    <cellStyle name="Anteckning 2 7 2 2 2" xfId="7591"/>
    <cellStyle name="Anteckning 2 7 2 2 2 2" xfId="7592"/>
    <cellStyle name="Anteckning 2 7 2 2 3" xfId="7593"/>
    <cellStyle name="Anteckning 2 7 2 3" xfId="7594"/>
    <cellStyle name="Anteckning 2 7 2 3 2" xfId="7595"/>
    <cellStyle name="Anteckning 2 7 2 4" xfId="7596"/>
    <cellStyle name="Anteckning 2 7 3" xfId="7597"/>
    <cellStyle name="Anteckning 2 7 3 2" xfId="7598"/>
    <cellStyle name="Anteckning 2 7 3 2 2" xfId="7599"/>
    <cellStyle name="Anteckning 2 7 3 3" xfId="7600"/>
    <cellStyle name="Anteckning 2 7 4" xfId="7601"/>
    <cellStyle name="Anteckning 2 7 4 2" xfId="7602"/>
    <cellStyle name="Anteckning 2 7 5" xfId="7603"/>
    <cellStyle name="Anteckning 2 8" xfId="7604"/>
    <cellStyle name="Anteckning 2 8 2" xfId="7605"/>
    <cellStyle name="Anteckning 2 8 2 2" xfId="7606"/>
    <cellStyle name="Anteckning 2 8 2 2 2" xfId="7607"/>
    <cellStyle name="Anteckning 2 8 2 2 2 2" xfId="7608"/>
    <cellStyle name="Anteckning 2 8 2 2 3" xfId="7609"/>
    <cellStyle name="Anteckning 2 8 2 3" xfId="7610"/>
    <cellStyle name="Anteckning 2 8 2 3 2" xfId="7611"/>
    <cellStyle name="Anteckning 2 8 2 4" xfId="7612"/>
    <cellStyle name="Anteckning 2 8 3" xfId="7613"/>
    <cellStyle name="Anteckning 2 8 3 2" xfId="7614"/>
    <cellStyle name="Anteckning 2 8 3 2 2" xfId="7615"/>
    <cellStyle name="Anteckning 2 8 3 3" xfId="7616"/>
    <cellStyle name="Anteckning 2 8 4" xfId="7617"/>
    <cellStyle name="Anteckning 2 8 4 2" xfId="7618"/>
    <cellStyle name="Anteckning 2 8 5" xfId="7619"/>
    <cellStyle name="Anteckning 2 9" xfId="7620"/>
    <cellStyle name="Anteckning 2 9 2" xfId="7621"/>
    <cellStyle name="Anteckning 2 9 2 2" xfId="7622"/>
    <cellStyle name="Anteckning 2 9 2 2 2" xfId="7623"/>
    <cellStyle name="Anteckning 2 9 2 2 2 2" xfId="7624"/>
    <cellStyle name="Anteckning 2 9 2 2 3" xfId="7625"/>
    <cellStyle name="Anteckning 2 9 2 3" xfId="7626"/>
    <cellStyle name="Anteckning 2 9 2 3 2" xfId="7627"/>
    <cellStyle name="Anteckning 2 9 2 4" xfId="7628"/>
    <cellStyle name="Anteckning 2 9 3" xfId="7629"/>
    <cellStyle name="Anteckning 2 9 3 2" xfId="7630"/>
    <cellStyle name="Anteckning 2 9 3 2 2" xfId="7631"/>
    <cellStyle name="Anteckning 2 9 3 3" xfId="7632"/>
    <cellStyle name="Anteckning 2 9 4" xfId="7633"/>
    <cellStyle name="Anteckning 2 9 4 2" xfId="7634"/>
    <cellStyle name="Anteckning 2 9 5" xfId="7635"/>
    <cellStyle name="Anteckning 3" xfId="7636"/>
    <cellStyle name="Anteckning 3 2" xfId="7637"/>
    <cellStyle name="Anteckning 3 2 10" xfId="7638"/>
    <cellStyle name="Anteckning 3 2 10 2" xfId="7639"/>
    <cellStyle name="Anteckning 3 2 10 2 2" xfId="7640"/>
    <cellStyle name="Anteckning 3 2 10 3" xfId="7641"/>
    <cellStyle name="Anteckning 3 2 11" xfId="7642"/>
    <cellStyle name="Anteckning 3 2 11 2" xfId="7643"/>
    <cellStyle name="Anteckning 3 2 12" xfId="7644"/>
    <cellStyle name="Anteckning 3 2 12 2" xfId="7645"/>
    <cellStyle name="Anteckning 3 2 13" xfId="7646"/>
    <cellStyle name="Anteckning 3 2 14" xfId="7647"/>
    <cellStyle name="Anteckning 3 2 2" xfId="7648"/>
    <cellStyle name="Anteckning 3 2 2 2" xfId="7649"/>
    <cellStyle name="Anteckning 3 2 2 2 2" xfId="7650"/>
    <cellStyle name="Anteckning 3 2 2 2 2 2" xfId="7651"/>
    <cellStyle name="Anteckning 3 2 2 2 2 2 2" xfId="7652"/>
    <cellStyle name="Anteckning 3 2 2 2 2 2 2 2" xfId="7653"/>
    <cellStyle name="Anteckning 3 2 2 2 2 2 3" xfId="7654"/>
    <cellStyle name="Anteckning 3 2 2 2 2 3" xfId="7655"/>
    <cellStyle name="Anteckning 3 2 2 2 2 3 2" xfId="7656"/>
    <cellStyle name="Anteckning 3 2 2 2 2 4" xfId="7657"/>
    <cellStyle name="Anteckning 3 2 2 2 3" xfId="7658"/>
    <cellStyle name="Anteckning 3 2 2 2 3 2" xfId="7659"/>
    <cellStyle name="Anteckning 3 2 2 2 3 2 2" xfId="7660"/>
    <cellStyle name="Anteckning 3 2 2 2 3 3" xfId="7661"/>
    <cellStyle name="Anteckning 3 2 2 2 4" xfId="7662"/>
    <cellStyle name="Anteckning 3 2 2 2 4 2" xfId="7663"/>
    <cellStyle name="Anteckning 3 2 2 2 5" xfId="7664"/>
    <cellStyle name="Anteckning 3 2 2 3" xfId="7665"/>
    <cellStyle name="Anteckning 3 2 2 3 2" xfId="7666"/>
    <cellStyle name="Anteckning 3 2 2 3 2 2" xfId="7667"/>
    <cellStyle name="Anteckning 3 2 2 3 2 2 2" xfId="7668"/>
    <cellStyle name="Anteckning 3 2 2 3 2 3" xfId="7669"/>
    <cellStyle name="Anteckning 3 2 2 3 3" xfId="7670"/>
    <cellStyle name="Anteckning 3 2 2 3 3 2" xfId="7671"/>
    <cellStyle name="Anteckning 3 2 2 3 4" xfId="7672"/>
    <cellStyle name="Anteckning 3 2 2 4" xfId="7673"/>
    <cellStyle name="Anteckning 3 2 2 4 2" xfId="7674"/>
    <cellStyle name="Anteckning 3 2 2 4 2 2" xfId="7675"/>
    <cellStyle name="Anteckning 3 2 2 4 3" xfId="7676"/>
    <cellStyle name="Anteckning 3 2 2 5" xfId="7677"/>
    <cellStyle name="Anteckning 3 2 2 5 2" xfId="7678"/>
    <cellStyle name="Anteckning 3 2 2 6" xfId="7679"/>
    <cellStyle name="Anteckning 3 2 3" xfId="7680"/>
    <cellStyle name="Anteckning 3 2 3 2" xfId="7681"/>
    <cellStyle name="Anteckning 3 2 3 2 2" xfId="7682"/>
    <cellStyle name="Anteckning 3 2 3 2 2 2" xfId="7683"/>
    <cellStyle name="Anteckning 3 2 3 2 2 2 2" xfId="7684"/>
    <cellStyle name="Anteckning 3 2 3 2 2 3" xfId="7685"/>
    <cellStyle name="Anteckning 3 2 3 2 3" xfId="7686"/>
    <cellStyle name="Anteckning 3 2 3 2 3 2" xfId="7687"/>
    <cellStyle name="Anteckning 3 2 3 2 4" xfId="7688"/>
    <cellStyle name="Anteckning 3 2 3 3" xfId="7689"/>
    <cellStyle name="Anteckning 3 2 3 3 2" xfId="7690"/>
    <cellStyle name="Anteckning 3 2 3 3 2 2" xfId="7691"/>
    <cellStyle name="Anteckning 3 2 3 3 3" xfId="7692"/>
    <cellStyle name="Anteckning 3 2 3 4" xfId="7693"/>
    <cellStyle name="Anteckning 3 2 3 4 2" xfId="7694"/>
    <cellStyle name="Anteckning 3 2 3 5" xfId="7695"/>
    <cellStyle name="Anteckning 3 2 4" xfId="7696"/>
    <cellStyle name="Anteckning 3 2 4 2" xfId="7697"/>
    <cellStyle name="Anteckning 3 2 4 2 2" xfId="7698"/>
    <cellStyle name="Anteckning 3 2 4 2 2 2" xfId="7699"/>
    <cellStyle name="Anteckning 3 2 4 2 2 2 2" xfId="7700"/>
    <cellStyle name="Anteckning 3 2 4 2 2 3" xfId="7701"/>
    <cellStyle name="Anteckning 3 2 4 2 3" xfId="7702"/>
    <cellStyle name="Anteckning 3 2 4 2 3 2" xfId="7703"/>
    <cellStyle name="Anteckning 3 2 4 2 4" xfId="7704"/>
    <cellStyle name="Anteckning 3 2 4 3" xfId="7705"/>
    <cellStyle name="Anteckning 3 2 4 3 2" xfId="7706"/>
    <cellStyle name="Anteckning 3 2 4 3 2 2" xfId="7707"/>
    <cellStyle name="Anteckning 3 2 4 3 3" xfId="7708"/>
    <cellStyle name="Anteckning 3 2 4 4" xfId="7709"/>
    <cellStyle name="Anteckning 3 2 4 4 2" xfId="7710"/>
    <cellStyle name="Anteckning 3 2 4 5" xfId="7711"/>
    <cellStyle name="Anteckning 3 2 5" xfId="7712"/>
    <cellStyle name="Anteckning 3 2 5 2" xfId="7713"/>
    <cellStyle name="Anteckning 3 2 5 2 2" xfId="7714"/>
    <cellStyle name="Anteckning 3 2 5 2 2 2" xfId="7715"/>
    <cellStyle name="Anteckning 3 2 5 2 2 2 2" xfId="7716"/>
    <cellStyle name="Anteckning 3 2 5 2 2 3" xfId="7717"/>
    <cellStyle name="Anteckning 3 2 5 2 3" xfId="7718"/>
    <cellStyle name="Anteckning 3 2 5 2 3 2" xfId="7719"/>
    <cellStyle name="Anteckning 3 2 5 2 4" xfId="7720"/>
    <cellStyle name="Anteckning 3 2 5 3" xfId="7721"/>
    <cellStyle name="Anteckning 3 2 5 3 2" xfId="7722"/>
    <cellStyle name="Anteckning 3 2 5 3 2 2" xfId="7723"/>
    <cellStyle name="Anteckning 3 2 5 3 3" xfId="7724"/>
    <cellStyle name="Anteckning 3 2 5 4" xfId="7725"/>
    <cellStyle name="Anteckning 3 2 5 4 2" xfId="7726"/>
    <cellStyle name="Anteckning 3 2 5 5" xfId="7727"/>
    <cellStyle name="Anteckning 3 2 6" xfId="7728"/>
    <cellStyle name="Anteckning 3 2 6 2" xfId="7729"/>
    <cellStyle name="Anteckning 3 2 6 2 2" xfId="7730"/>
    <cellStyle name="Anteckning 3 2 6 2 2 2" xfId="7731"/>
    <cellStyle name="Anteckning 3 2 6 2 2 2 2" xfId="7732"/>
    <cellStyle name="Anteckning 3 2 6 2 2 3" xfId="7733"/>
    <cellStyle name="Anteckning 3 2 6 2 3" xfId="7734"/>
    <cellStyle name="Anteckning 3 2 6 2 3 2" xfId="7735"/>
    <cellStyle name="Anteckning 3 2 6 2 4" xfId="7736"/>
    <cellStyle name="Anteckning 3 2 6 3" xfId="7737"/>
    <cellStyle name="Anteckning 3 2 6 3 2" xfId="7738"/>
    <cellStyle name="Anteckning 3 2 6 3 2 2" xfId="7739"/>
    <cellStyle name="Anteckning 3 2 6 3 3" xfId="7740"/>
    <cellStyle name="Anteckning 3 2 6 4" xfId="7741"/>
    <cellStyle name="Anteckning 3 2 6 4 2" xfId="7742"/>
    <cellStyle name="Anteckning 3 2 6 5" xfId="7743"/>
    <cellStyle name="Anteckning 3 2 7" xfId="7744"/>
    <cellStyle name="Anteckning 3 2 7 2" xfId="7745"/>
    <cellStyle name="Anteckning 3 2 7 2 2" xfId="7746"/>
    <cellStyle name="Anteckning 3 2 7 2 2 2" xfId="7747"/>
    <cellStyle name="Anteckning 3 2 7 2 2 2 2" xfId="7748"/>
    <cellStyle name="Anteckning 3 2 7 2 2 3" xfId="7749"/>
    <cellStyle name="Anteckning 3 2 7 2 3" xfId="7750"/>
    <cellStyle name="Anteckning 3 2 7 2 3 2" xfId="7751"/>
    <cellStyle name="Anteckning 3 2 7 2 4" xfId="7752"/>
    <cellStyle name="Anteckning 3 2 7 3" xfId="7753"/>
    <cellStyle name="Anteckning 3 2 7 3 2" xfId="7754"/>
    <cellStyle name="Anteckning 3 2 7 3 2 2" xfId="7755"/>
    <cellStyle name="Anteckning 3 2 7 3 3" xfId="7756"/>
    <cellStyle name="Anteckning 3 2 7 4" xfId="7757"/>
    <cellStyle name="Anteckning 3 2 7 4 2" xfId="7758"/>
    <cellStyle name="Anteckning 3 2 7 5" xfId="7759"/>
    <cellStyle name="Anteckning 3 2 8" xfId="7760"/>
    <cellStyle name="Anteckning 3 2 8 2" xfId="7761"/>
    <cellStyle name="Anteckning 3 2 8 2 2" xfId="7762"/>
    <cellStyle name="Anteckning 3 2 8 2 2 2" xfId="7763"/>
    <cellStyle name="Anteckning 3 2 8 2 2 2 2" xfId="7764"/>
    <cellStyle name="Anteckning 3 2 8 2 2 3" xfId="7765"/>
    <cellStyle name="Anteckning 3 2 8 2 3" xfId="7766"/>
    <cellStyle name="Anteckning 3 2 8 2 3 2" xfId="7767"/>
    <cellStyle name="Anteckning 3 2 8 2 4" xfId="7768"/>
    <cellStyle name="Anteckning 3 2 8 3" xfId="7769"/>
    <cellStyle name="Anteckning 3 2 8 3 2" xfId="7770"/>
    <cellStyle name="Anteckning 3 2 8 3 2 2" xfId="7771"/>
    <cellStyle name="Anteckning 3 2 8 3 3" xfId="7772"/>
    <cellStyle name="Anteckning 3 2 8 4" xfId="7773"/>
    <cellStyle name="Anteckning 3 2 8 4 2" xfId="7774"/>
    <cellStyle name="Anteckning 3 2 8 5" xfId="7775"/>
    <cellStyle name="Anteckning 3 2 9" xfId="7776"/>
    <cellStyle name="Anteckning 3 2 9 2" xfId="7777"/>
    <cellStyle name="Anteckning 3 2 9 2 2" xfId="7778"/>
    <cellStyle name="Anteckning 3 2 9 2 2 2" xfId="7779"/>
    <cellStyle name="Anteckning 3 2 9 2 3" xfId="7780"/>
    <cellStyle name="Anteckning 3 2 9 3" xfId="7781"/>
    <cellStyle name="Anteckning 3 2 9 3 2" xfId="7782"/>
    <cellStyle name="Anteckning 3 2 9 4" xfId="7783"/>
    <cellStyle name="Anteckning 3 3" xfId="7784"/>
    <cellStyle name="Anteckning 3 4" xfId="7785"/>
    <cellStyle name="Anteckning 4" xfId="7786"/>
    <cellStyle name="Anteckning 5" xfId="7787"/>
    <cellStyle name="Anteckning 6" xfId="7788"/>
    <cellStyle name="Anteckning 6 2" xfId="7789"/>
    <cellStyle name="Anteckning 7" xfId="7790"/>
    <cellStyle name="Anteckning 7 2" xfId="7791"/>
    <cellStyle name="Anteckning 8" xfId="7792"/>
    <cellStyle name="Anteckning 8 2" xfId="7793"/>
    <cellStyle name="Anteckning 9" xfId="7794"/>
    <cellStyle name="Anteckning 9 2" xfId="7795"/>
    <cellStyle name="Bad" xfId="87"/>
    <cellStyle name="Belopp" xfId="14"/>
    <cellStyle name="Beräkning 10" xfId="7796"/>
    <cellStyle name="Beräkning 11" xfId="7797"/>
    <cellStyle name="Beräkning 12" xfId="7798"/>
    <cellStyle name="Beräkning 13" xfId="7799"/>
    <cellStyle name="Beräkning 2" xfId="88"/>
    <cellStyle name="Beräkning 2 2" xfId="7800"/>
    <cellStyle name="Beräkning 2 3" xfId="7801"/>
    <cellStyle name="Beräkning 3" xfId="7802"/>
    <cellStyle name="Beräkning 3 2" xfId="7803"/>
    <cellStyle name="Beräkning 4" xfId="7804"/>
    <cellStyle name="Beräkning 5" xfId="7805"/>
    <cellStyle name="Beräkning 6" xfId="7806"/>
    <cellStyle name="Beräkning 7" xfId="7807"/>
    <cellStyle name="Beräkning 8" xfId="7808"/>
    <cellStyle name="Beräkning 9" xfId="7809"/>
    <cellStyle name="Besrivning" xfId="89"/>
    <cellStyle name="Bra 10" xfId="7810"/>
    <cellStyle name="Bra 11" xfId="7811"/>
    <cellStyle name="Bra 12" xfId="7812"/>
    <cellStyle name="Bra 13" xfId="7813"/>
    <cellStyle name="Bra 2" xfId="90"/>
    <cellStyle name="Bra 3" xfId="7814"/>
    <cellStyle name="Bra 3 2" xfId="7815"/>
    <cellStyle name="Bra 4" xfId="7816"/>
    <cellStyle name="Bra 5" xfId="7817"/>
    <cellStyle name="Bra 6" xfId="7818"/>
    <cellStyle name="Bra 7" xfId="7819"/>
    <cellStyle name="Bra 8" xfId="7820"/>
    <cellStyle name="Bra 9" xfId="7821"/>
    <cellStyle name="Calculation" xfId="91"/>
    <cellStyle name="Calculation 2" xfId="92"/>
    <cellStyle name="Cell Namn" xfId="93"/>
    <cellStyle name="Cellref" xfId="94"/>
    <cellStyle name="Check Cell" xfId="95"/>
    <cellStyle name="Comma 2" xfId="9282"/>
    <cellStyle name="Diffèrence" xfId="96"/>
    <cellStyle name="données" xfId="97"/>
    <cellStyle name="données 2" xfId="7822"/>
    <cellStyle name="donnéesbord" xfId="98"/>
    <cellStyle name="donnéesbord 2" xfId="7823"/>
    <cellStyle name="Dålig 10" xfId="7824"/>
    <cellStyle name="Dålig 11" xfId="7825"/>
    <cellStyle name="Dålig 12" xfId="7826"/>
    <cellStyle name="Dålig 13" xfId="7827"/>
    <cellStyle name="Dålig 2" xfId="99"/>
    <cellStyle name="Dålig 2 2" xfId="7828"/>
    <cellStyle name="Dålig 2 3" xfId="7829"/>
    <cellStyle name="Dålig 3" xfId="7830"/>
    <cellStyle name="Dålig 3 2" xfId="7831"/>
    <cellStyle name="Dålig 4" xfId="7832"/>
    <cellStyle name="Dålig 5" xfId="7833"/>
    <cellStyle name="Dålig 6" xfId="7834"/>
    <cellStyle name="Dålig 7" xfId="7835"/>
    <cellStyle name="Dålig 8" xfId="7836"/>
    <cellStyle name="Dålig 9" xfId="7837"/>
    <cellStyle name="Emphasis 1" xfId="100"/>
    <cellStyle name="Emphasis 2" xfId="101"/>
    <cellStyle name="Emphasis 3" xfId="102"/>
    <cellStyle name="Entrée" xfId="103"/>
    <cellStyle name="Euro" xfId="104"/>
    <cellStyle name="Euro 2" xfId="7838"/>
    <cellStyle name="Explanatory Text" xfId="105"/>
    <cellStyle name="Färg1 10" xfId="7839"/>
    <cellStyle name="Färg1 11" xfId="7840"/>
    <cellStyle name="Färg1 12" xfId="7841"/>
    <cellStyle name="Färg1 13" xfId="7842"/>
    <cellStyle name="Färg1 2" xfId="106"/>
    <cellStyle name="Färg1 2 2" xfId="7843"/>
    <cellStyle name="Färg1 2 3" xfId="7844"/>
    <cellStyle name="Färg1 3" xfId="7845"/>
    <cellStyle name="Färg1 3 2" xfId="7846"/>
    <cellStyle name="Färg1 4" xfId="7847"/>
    <cellStyle name="Färg1 5" xfId="7848"/>
    <cellStyle name="Färg1 6" xfId="7849"/>
    <cellStyle name="Färg1 7" xfId="7850"/>
    <cellStyle name="Färg1 8" xfId="7851"/>
    <cellStyle name="Färg1 9" xfId="7852"/>
    <cellStyle name="Färg2 10" xfId="7853"/>
    <cellStyle name="Färg2 11" xfId="7854"/>
    <cellStyle name="Färg2 12" xfId="7855"/>
    <cellStyle name="Färg2 13" xfId="7856"/>
    <cellStyle name="Färg2 2" xfId="107"/>
    <cellStyle name="Färg2 2 2" xfId="7857"/>
    <cellStyle name="Färg2 2 3" xfId="7858"/>
    <cellStyle name="Färg2 3" xfId="7859"/>
    <cellStyle name="Färg2 3 2" xfId="7860"/>
    <cellStyle name="Färg2 4" xfId="7861"/>
    <cellStyle name="Färg2 5" xfId="7862"/>
    <cellStyle name="Färg2 6" xfId="7863"/>
    <cellStyle name="Färg2 7" xfId="7864"/>
    <cellStyle name="Färg2 8" xfId="7865"/>
    <cellStyle name="Färg2 9" xfId="7866"/>
    <cellStyle name="Färg3 10" xfId="7867"/>
    <cellStyle name="Färg3 11" xfId="7868"/>
    <cellStyle name="Färg3 12" xfId="7869"/>
    <cellStyle name="Färg3 13" xfId="7870"/>
    <cellStyle name="Färg3 2" xfId="108"/>
    <cellStyle name="Färg3 2 2" xfId="7871"/>
    <cellStyle name="Färg3 2 3" xfId="7872"/>
    <cellStyle name="Färg3 3" xfId="7873"/>
    <cellStyle name="Färg3 3 2" xfId="7874"/>
    <cellStyle name="Färg3 4" xfId="7875"/>
    <cellStyle name="Färg3 5" xfId="7876"/>
    <cellStyle name="Färg3 6" xfId="7877"/>
    <cellStyle name="Färg3 7" xfId="7878"/>
    <cellStyle name="Färg3 8" xfId="7879"/>
    <cellStyle name="Färg3 9" xfId="7880"/>
    <cellStyle name="Färg4 10" xfId="7881"/>
    <cellStyle name="Färg4 11" xfId="7882"/>
    <cellStyle name="Färg4 12" xfId="7883"/>
    <cellStyle name="Färg4 13" xfId="7884"/>
    <cellStyle name="Färg4 2" xfId="109"/>
    <cellStyle name="Färg4 2 2" xfId="7885"/>
    <cellStyle name="Färg4 2 3" xfId="7886"/>
    <cellStyle name="Färg4 3" xfId="7887"/>
    <cellStyle name="Färg4 3 2" xfId="7888"/>
    <cellStyle name="Färg4 4" xfId="7889"/>
    <cellStyle name="Färg4 5" xfId="7890"/>
    <cellStyle name="Färg4 6" xfId="7891"/>
    <cellStyle name="Färg4 7" xfId="7892"/>
    <cellStyle name="Färg4 8" xfId="7893"/>
    <cellStyle name="Färg4 9" xfId="7894"/>
    <cellStyle name="Färg5 10" xfId="7895"/>
    <cellStyle name="Färg5 11" xfId="7896"/>
    <cellStyle name="Färg5 12" xfId="7897"/>
    <cellStyle name="Färg5 2" xfId="110"/>
    <cellStyle name="Färg5 2 2" xfId="7898"/>
    <cellStyle name="Färg5 2 3" xfId="7899"/>
    <cellStyle name="Färg5 3" xfId="7900"/>
    <cellStyle name="Färg5 3 2" xfId="7901"/>
    <cellStyle name="Färg5 4" xfId="7902"/>
    <cellStyle name="Färg5 5" xfId="7903"/>
    <cellStyle name="Färg5 6" xfId="7904"/>
    <cellStyle name="Färg5 7" xfId="7905"/>
    <cellStyle name="Färg5 8" xfId="7906"/>
    <cellStyle name="Färg5 9" xfId="7907"/>
    <cellStyle name="Färg6 10" xfId="7908"/>
    <cellStyle name="Färg6 11" xfId="7909"/>
    <cellStyle name="Färg6 12" xfId="7910"/>
    <cellStyle name="Färg6 13" xfId="7911"/>
    <cellStyle name="Färg6 2" xfId="111"/>
    <cellStyle name="Färg6 2 2" xfId="7912"/>
    <cellStyle name="Färg6 2 3" xfId="7913"/>
    <cellStyle name="Färg6 3" xfId="7914"/>
    <cellStyle name="Färg6 3 2" xfId="7915"/>
    <cellStyle name="Färg6 4" xfId="7916"/>
    <cellStyle name="Färg6 5" xfId="7917"/>
    <cellStyle name="Färg6 6" xfId="7918"/>
    <cellStyle name="Färg6 7" xfId="7919"/>
    <cellStyle name="Färg6 8" xfId="7920"/>
    <cellStyle name="Färg6 9" xfId="7921"/>
    <cellStyle name="Följde hyperlänken" xfId="7922"/>
    <cellStyle name="Förklarande text" xfId="9306" builtinId="53"/>
    <cellStyle name="Förklarande text 10" xfId="7923"/>
    <cellStyle name="Förklarande text 11" xfId="7924"/>
    <cellStyle name="Förklarande text 12" xfId="7925"/>
    <cellStyle name="Förklarande text 2" xfId="112"/>
    <cellStyle name="Förklarande text 2 2" xfId="7926"/>
    <cellStyle name="Förklarande text 2 3" xfId="7927"/>
    <cellStyle name="Förklarande text 3" xfId="7928"/>
    <cellStyle name="Förklarande text 3 2" xfId="7929"/>
    <cellStyle name="Förklarande text 4" xfId="7930"/>
    <cellStyle name="Förklarande text 5" xfId="7931"/>
    <cellStyle name="Förklarande text 6" xfId="7932"/>
    <cellStyle name="Förklarande text 7" xfId="7933"/>
    <cellStyle name="Förklarande text 8" xfId="7934"/>
    <cellStyle name="Förklarande text 9" xfId="7935"/>
    <cellStyle name="Good" xfId="113"/>
    <cellStyle name="Heading 1" xfId="114"/>
    <cellStyle name="Heading 2" xfId="115"/>
    <cellStyle name="Heading 3" xfId="116"/>
    <cellStyle name="Heading 4" xfId="117"/>
    <cellStyle name="Hyperlänk" xfId="244" builtinId="8"/>
    <cellStyle name="Hyperlänk 2" xfId="7936"/>
    <cellStyle name="Hyperlänk 3" xfId="7937"/>
    <cellStyle name="Hyperlänk 4" xfId="7938"/>
    <cellStyle name="Indata 10" xfId="7939"/>
    <cellStyle name="Indata 11" xfId="7940"/>
    <cellStyle name="Indata 12" xfId="7941"/>
    <cellStyle name="Indata 13" xfId="7942"/>
    <cellStyle name="Indata 2" xfId="118"/>
    <cellStyle name="Indata 2 2" xfId="7943"/>
    <cellStyle name="Indata 2 3" xfId="7944"/>
    <cellStyle name="Indata 3" xfId="7945"/>
    <cellStyle name="Indata 3 2" xfId="7946"/>
    <cellStyle name="Indata 4" xfId="7947"/>
    <cellStyle name="Indata 5" xfId="7948"/>
    <cellStyle name="Indata 6" xfId="7949"/>
    <cellStyle name="Indata 7" xfId="7950"/>
    <cellStyle name="Indata 8" xfId="7951"/>
    <cellStyle name="Indata 9" xfId="7952"/>
    <cellStyle name="Input" xfId="119"/>
    <cellStyle name="Input 2" xfId="120"/>
    <cellStyle name="Komma (0)" xfId="7953"/>
    <cellStyle name="Kommentar" xfId="121"/>
    <cellStyle name="Kontrollcell 10" xfId="7954"/>
    <cellStyle name="Kontrollcell 11" xfId="7955"/>
    <cellStyle name="Kontrollcell 12" xfId="7956"/>
    <cellStyle name="Kontrollcell 2" xfId="122"/>
    <cellStyle name="Kontrollcell 2 2" xfId="7957"/>
    <cellStyle name="Kontrollcell 2 3" xfId="7958"/>
    <cellStyle name="Kontrollcell 3" xfId="7959"/>
    <cellStyle name="Kontrollcell 3 2" xfId="7960"/>
    <cellStyle name="Kontrollcell 4" xfId="7961"/>
    <cellStyle name="Kontrollcell 5" xfId="7962"/>
    <cellStyle name="Kontrollcell 6" xfId="7963"/>
    <cellStyle name="Kontrollcell 7" xfId="7964"/>
    <cellStyle name="Kontrollcell 8" xfId="7965"/>
    <cellStyle name="Kontrollcell 9" xfId="7966"/>
    <cellStyle name="Linked Cell" xfId="123"/>
    <cellStyle name="Länkad cell 10" xfId="7967"/>
    <cellStyle name="Länkad cell 11" xfId="7968"/>
    <cellStyle name="Länkad cell 12" xfId="7969"/>
    <cellStyle name="Länkad cell 13" xfId="7970"/>
    <cellStyle name="Länkad cell 2" xfId="124"/>
    <cellStyle name="Länkad cell 2 2" xfId="7971"/>
    <cellStyle name="Länkad cell 2 3" xfId="7972"/>
    <cellStyle name="Länkad cell 3" xfId="7973"/>
    <cellStyle name="Länkad cell 3 2" xfId="7974"/>
    <cellStyle name="Länkad cell 4" xfId="7975"/>
    <cellStyle name="Länkad cell 5" xfId="7976"/>
    <cellStyle name="Länkad cell 6" xfId="7977"/>
    <cellStyle name="Länkad cell 7" xfId="7978"/>
    <cellStyle name="Länkad cell 8" xfId="7979"/>
    <cellStyle name="Länkad cell 9" xfId="7980"/>
    <cellStyle name="Montant" xfId="125"/>
    <cellStyle name="Neutral 10" xfId="7981"/>
    <cellStyle name="Neutral 11" xfId="7982"/>
    <cellStyle name="Neutral 12" xfId="7983"/>
    <cellStyle name="Neutral 13" xfId="7984"/>
    <cellStyle name="Neutral 2" xfId="126"/>
    <cellStyle name="Neutral 2 2" xfId="7985"/>
    <cellStyle name="Neutral 2 3" xfId="7986"/>
    <cellStyle name="Neutral 3" xfId="7987"/>
    <cellStyle name="Neutral 3 2" xfId="7988"/>
    <cellStyle name="Neutral 4" xfId="7989"/>
    <cellStyle name="Neutral 5" xfId="7990"/>
    <cellStyle name="Neutral 6" xfId="7991"/>
    <cellStyle name="Neutral 7" xfId="7992"/>
    <cellStyle name="Neutral 8" xfId="7993"/>
    <cellStyle name="Neutral 9" xfId="7994"/>
    <cellStyle name="Normal" xfId="0" builtinId="0"/>
    <cellStyle name="Normal 10" xfId="127"/>
    <cellStyle name="Normal 10 10" xfId="9394"/>
    <cellStyle name="Normal 10 2" xfId="7995"/>
    <cellStyle name="Normal 10 2 2" xfId="9283"/>
    <cellStyle name="Normal 10 2 3" xfId="9284"/>
    <cellStyle name="Normal 10 2 4" xfId="9285"/>
    <cellStyle name="Normal 10 2 5" xfId="9286"/>
    <cellStyle name="Normal 10 3" xfId="9287"/>
    <cellStyle name="Normal 10 3 2" xfId="9288"/>
    <cellStyle name="Normal 10 3 3" xfId="9289"/>
    <cellStyle name="Normal 10 4" xfId="9290"/>
    <cellStyle name="Normal 10 4 2" xfId="9291"/>
    <cellStyle name="Normal 10 5" xfId="9292"/>
    <cellStyle name="Normal 10 6" xfId="9293"/>
    <cellStyle name="Normal 10 7" xfId="9294"/>
    <cellStyle name="Normal 10 8" xfId="9295"/>
    <cellStyle name="Normal 10 9" xfId="9296"/>
    <cellStyle name="Normal 11" xfId="128"/>
    <cellStyle name="Normal 11 2" xfId="7996"/>
    <cellStyle name="Normal 11 2 2" xfId="7997"/>
    <cellStyle name="Normal 11 2 3" xfId="9264"/>
    <cellStyle name="Normal 12" xfId="129"/>
    <cellStyle name="Normal 12 2" xfId="130"/>
    <cellStyle name="Normal 13" xfId="3"/>
    <cellStyle name="Normal 13 2" xfId="131"/>
    <cellStyle name="Normal 13 2 10" xfId="7998"/>
    <cellStyle name="Normal 13 2 10 2" xfId="7999"/>
    <cellStyle name="Normal 13 2 10 2 2" xfId="8000"/>
    <cellStyle name="Normal 13 2 10 3" xfId="8001"/>
    <cellStyle name="Normal 13 2 11" xfId="8002"/>
    <cellStyle name="Normal 13 2 11 2" xfId="8003"/>
    <cellStyle name="Normal 13 2 12" xfId="8004"/>
    <cellStyle name="Normal 13 2 12 2" xfId="8005"/>
    <cellStyle name="Normal 13 2 13" xfId="8006"/>
    <cellStyle name="Normal 13 2 14" xfId="8007"/>
    <cellStyle name="Normal 13 2 2" xfId="8008"/>
    <cellStyle name="Normal 13 2 2 2" xfId="8009"/>
    <cellStyle name="Normal 13 2 2 2 2" xfId="8010"/>
    <cellStyle name="Normal 13 2 2 2 2 2" xfId="8011"/>
    <cellStyle name="Normal 13 2 2 2 2 2 2" xfId="8012"/>
    <cellStyle name="Normal 13 2 2 2 2 2 2 2" xfId="8013"/>
    <cellStyle name="Normal 13 2 2 2 2 2 3" xfId="8014"/>
    <cellStyle name="Normal 13 2 2 2 2 3" xfId="8015"/>
    <cellStyle name="Normal 13 2 2 2 2 3 2" xfId="8016"/>
    <cellStyle name="Normal 13 2 2 2 2 4" xfId="8017"/>
    <cellStyle name="Normal 13 2 2 2 3" xfId="8018"/>
    <cellStyle name="Normal 13 2 2 2 3 2" xfId="8019"/>
    <cellStyle name="Normal 13 2 2 2 3 2 2" xfId="8020"/>
    <cellStyle name="Normal 13 2 2 2 3 3" xfId="8021"/>
    <cellStyle name="Normal 13 2 2 2 4" xfId="8022"/>
    <cellStyle name="Normal 13 2 2 2 4 2" xfId="8023"/>
    <cellStyle name="Normal 13 2 2 2 5" xfId="8024"/>
    <cellStyle name="Normal 13 2 2 3" xfId="8025"/>
    <cellStyle name="Normal 13 2 2 3 2" xfId="8026"/>
    <cellStyle name="Normal 13 2 2 3 2 2" xfId="8027"/>
    <cellStyle name="Normal 13 2 2 3 2 2 2" xfId="8028"/>
    <cellStyle name="Normal 13 2 2 3 2 3" xfId="8029"/>
    <cellStyle name="Normal 13 2 2 3 3" xfId="8030"/>
    <cellStyle name="Normal 13 2 2 3 3 2" xfId="8031"/>
    <cellStyle name="Normal 13 2 2 3 4" xfId="8032"/>
    <cellStyle name="Normal 13 2 2 4" xfId="8033"/>
    <cellStyle name="Normal 13 2 2 4 2" xfId="8034"/>
    <cellStyle name="Normal 13 2 2 4 2 2" xfId="8035"/>
    <cellStyle name="Normal 13 2 2 4 3" xfId="8036"/>
    <cellStyle name="Normal 13 2 2 5" xfId="8037"/>
    <cellStyle name="Normal 13 2 2 5 2" xfId="8038"/>
    <cellStyle name="Normal 13 2 2 6" xfId="8039"/>
    <cellStyle name="Normal 13 2 3" xfId="8040"/>
    <cellStyle name="Normal 13 2 3 2" xfId="8041"/>
    <cellStyle name="Normal 13 2 3 2 2" xfId="8042"/>
    <cellStyle name="Normal 13 2 3 2 2 2" xfId="8043"/>
    <cellStyle name="Normal 13 2 3 2 2 2 2" xfId="8044"/>
    <cellStyle name="Normal 13 2 3 2 2 3" xfId="8045"/>
    <cellStyle name="Normal 13 2 3 2 3" xfId="8046"/>
    <cellStyle name="Normal 13 2 3 2 3 2" xfId="8047"/>
    <cellStyle name="Normal 13 2 3 2 4" xfId="8048"/>
    <cellStyle name="Normal 13 2 3 3" xfId="8049"/>
    <cellStyle name="Normal 13 2 3 3 2" xfId="8050"/>
    <cellStyle name="Normal 13 2 3 3 2 2" xfId="8051"/>
    <cellStyle name="Normal 13 2 3 3 3" xfId="8052"/>
    <cellStyle name="Normal 13 2 3 4" xfId="8053"/>
    <cellStyle name="Normal 13 2 3 4 2" xfId="8054"/>
    <cellStyle name="Normal 13 2 3 5" xfId="8055"/>
    <cellStyle name="Normal 13 2 4" xfId="8056"/>
    <cellStyle name="Normal 13 2 4 2" xfId="8057"/>
    <cellStyle name="Normal 13 2 4 2 2" xfId="8058"/>
    <cellStyle name="Normal 13 2 4 2 2 2" xfId="8059"/>
    <cellStyle name="Normal 13 2 4 2 2 2 2" xfId="8060"/>
    <cellStyle name="Normal 13 2 4 2 2 3" xfId="8061"/>
    <cellStyle name="Normal 13 2 4 2 3" xfId="8062"/>
    <cellStyle name="Normal 13 2 4 2 3 2" xfId="8063"/>
    <cellStyle name="Normal 13 2 4 2 4" xfId="8064"/>
    <cellStyle name="Normal 13 2 4 3" xfId="8065"/>
    <cellStyle name="Normal 13 2 4 3 2" xfId="8066"/>
    <cellStyle name="Normal 13 2 4 3 2 2" xfId="8067"/>
    <cellStyle name="Normal 13 2 4 3 3" xfId="8068"/>
    <cellStyle name="Normal 13 2 4 4" xfId="8069"/>
    <cellStyle name="Normal 13 2 4 4 2" xfId="8070"/>
    <cellStyle name="Normal 13 2 4 5" xfId="8071"/>
    <cellStyle name="Normal 13 2 5" xfId="8072"/>
    <cellStyle name="Normal 13 2 5 2" xfId="8073"/>
    <cellStyle name="Normal 13 2 5 2 2" xfId="8074"/>
    <cellStyle name="Normal 13 2 5 2 2 2" xfId="8075"/>
    <cellStyle name="Normal 13 2 5 2 2 2 2" xfId="8076"/>
    <cellStyle name="Normal 13 2 5 2 2 3" xfId="8077"/>
    <cellStyle name="Normal 13 2 5 2 3" xfId="8078"/>
    <cellStyle name="Normal 13 2 5 2 3 2" xfId="8079"/>
    <cellStyle name="Normal 13 2 5 2 4" xfId="8080"/>
    <cellStyle name="Normal 13 2 5 3" xfId="8081"/>
    <cellStyle name="Normal 13 2 5 3 2" xfId="8082"/>
    <cellStyle name="Normal 13 2 5 3 2 2" xfId="8083"/>
    <cellStyle name="Normal 13 2 5 3 3" xfId="8084"/>
    <cellStyle name="Normal 13 2 5 4" xfId="8085"/>
    <cellStyle name="Normal 13 2 5 4 2" xfId="8086"/>
    <cellStyle name="Normal 13 2 5 5" xfId="8087"/>
    <cellStyle name="Normal 13 2 6" xfId="8088"/>
    <cellStyle name="Normal 13 2 6 2" xfId="8089"/>
    <cellStyle name="Normal 13 2 6 2 2" xfId="8090"/>
    <cellStyle name="Normal 13 2 6 2 2 2" xfId="8091"/>
    <cellStyle name="Normal 13 2 6 2 2 2 2" xfId="8092"/>
    <cellStyle name="Normal 13 2 6 2 2 3" xfId="8093"/>
    <cellStyle name="Normal 13 2 6 2 3" xfId="8094"/>
    <cellStyle name="Normal 13 2 6 2 3 2" xfId="8095"/>
    <cellStyle name="Normal 13 2 6 2 4" xfId="8096"/>
    <cellStyle name="Normal 13 2 6 3" xfId="8097"/>
    <cellStyle name="Normal 13 2 6 3 2" xfId="8098"/>
    <cellStyle name="Normal 13 2 6 3 2 2" xfId="8099"/>
    <cellStyle name="Normal 13 2 6 3 3" xfId="8100"/>
    <cellStyle name="Normal 13 2 6 4" xfId="8101"/>
    <cellStyle name="Normal 13 2 6 4 2" xfId="8102"/>
    <cellStyle name="Normal 13 2 6 5" xfId="8103"/>
    <cellStyle name="Normal 13 2 7" xfId="8104"/>
    <cellStyle name="Normal 13 2 7 2" xfId="8105"/>
    <cellStyle name="Normal 13 2 7 2 2" xfId="8106"/>
    <cellStyle name="Normal 13 2 7 2 2 2" xfId="8107"/>
    <cellStyle name="Normal 13 2 7 2 2 2 2" xfId="8108"/>
    <cellStyle name="Normal 13 2 7 2 2 3" xfId="8109"/>
    <cellStyle name="Normal 13 2 7 2 3" xfId="8110"/>
    <cellStyle name="Normal 13 2 7 2 3 2" xfId="8111"/>
    <cellStyle name="Normal 13 2 7 2 4" xfId="8112"/>
    <cellStyle name="Normal 13 2 7 3" xfId="8113"/>
    <cellStyle name="Normal 13 2 7 3 2" xfId="8114"/>
    <cellStyle name="Normal 13 2 7 3 2 2" xfId="8115"/>
    <cellStyle name="Normal 13 2 7 3 3" xfId="8116"/>
    <cellStyle name="Normal 13 2 7 4" xfId="8117"/>
    <cellStyle name="Normal 13 2 7 4 2" xfId="8118"/>
    <cellStyle name="Normal 13 2 7 5" xfId="8119"/>
    <cellStyle name="Normal 13 2 8" xfId="8120"/>
    <cellStyle name="Normal 13 2 8 2" xfId="8121"/>
    <cellStyle name="Normal 13 2 8 2 2" xfId="8122"/>
    <cellStyle name="Normal 13 2 8 2 2 2" xfId="8123"/>
    <cellStyle name="Normal 13 2 8 2 2 2 2" xfId="8124"/>
    <cellStyle name="Normal 13 2 8 2 2 3" xfId="8125"/>
    <cellStyle name="Normal 13 2 8 2 3" xfId="8126"/>
    <cellStyle name="Normal 13 2 8 2 3 2" xfId="8127"/>
    <cellStyle name="Normal 13 2 8 2 4" xfId="8128"/>
    <cellStyle name="Normal 13 2 8 3" xfId="8129"/>
    <cellStyle name="Normal 13 2 8 3 2" xfId="8130"/>
    <cellStyle name="Normal 13 2 8 3 2 2" xfId="8131"/>
    <cellStyle name="Normal 13 2 8 3 3" xfId="8132"/>
    <cellStyle name="Normal 13 2 8 4" xfId="8133"/>
    <cellStyle name="Normal 13 2 8 4 2" xfId="8134"/>
    <cellStyle name="Normal 13 2 8 5" xfId="8135"/>
    <cellStyle name="Normal 13 2 9" xfId="8136"/>
    <cellStyle name="Normal 13 2 9 2" xfId="8137"/>
    <cellStyle name="Normal 13 2 9 2 2" xfId="8138"/>
    <cellStyle name="Normal 13 2 9 2 2 2" xfId="8139"/>
    <cellStyle name="Normal 13 2 9 2 3" xfId="8140"/>
    <cellStyle name="Normal 13 2 9 3" xfId="8141"/>
    <cellStyle name="Normal 13 2 9 3 2" xfId="8142"/>
    <cellStyle name="Normal 13 2 9 4" xfId="8143"/>
    <cellStyle name="Normal 13 3" xfId="8144"/>
    <cellStyle name="Normal 13 3 2" xfId="8145"/>
    <cellStyle name="Normal 13 3 2 2" xfId="8146"/>
    <cellStyle name="Normal 13 3 2 2 2" xfId="8147"/>
    <cellStyle name="Normal 13 3 2 2 2 2" xfId="8148"/>
    <cellStyle name="Normal 13 3 2 2 2 2 2" xfId="8149"/>
    <cellStyle name="Normal 13 3 2 2 2 3" xfId="8150"/>
    <cellStyle name="Normal 13 3 2 2 3" xfId="8151"/>
    <cellStyle name="Normal 13 3 2 2 3 2" xfId="8152"/>
    <cellStyle name="Normal 13 3 2 2 4" xfId="8153"/>
    <cellStyle name="Normal 13 3 2 3" xfId="8154"/>
    <cellStyle name="Normal 13 3 2 3 2" xfId="8155"/>
    <cellStyle name="Normal 13 3 2 3 2 2" xfId="8156"/>
    <cellStyle name="Normal 13 3 2 3 3" xfId="8157"/>
    <cellStyle name="Normal 13 3 2 4" xfId="8158"/>
    <cellStyle name="Normal 13 3 2 4 2" xfId="8159"/>
    <cellStyle name="Normal 13 3 2 5" xfId="8160"/>
    <cellStyle name="Normal 13 3 3" xfId="8161"/>
    <cellStyle name="Normal 13 3 3 2" xfId="8162"/>
    <cellStyle name="Normal 13 3 3 2 2" xfId="8163"/>
    <cellStyle name="Normal 13 3 3 2 2 2" xfId="8164"/>
    <cellStyle name="Normal 13 3 3 2 3" xfId="8165"/>
    <cellStyle name="Normal 13 3 3 3" xfId="8166"/>
    <cellStyle name="Normal 13 3 3 3 2" xfId="8167"/>
    <cellStyle name="Normal 13 3 3 4" xfId="8168"/>
    <cellStyle name="Normal 13 3 4" xfId="8169"/>
    <cellStyle name="Normal 13 3 4 2" xfId="8170"/>
    <cellStyle name="Normal 13 3 4 2 2" xfId="8171"/>
    <cellStyle name="Normal 13 3 4 3" xfId="8172"/>
    <cellStyle name="Normal 13 3 5" xfId="8173"/>
    <cellStyle name="Normal 13 3 5 2" xfId="8174"/>
    <cellStyle name="Normal 13 3 6" xfId="8175"/>
    <cellStyle name="Normal 13 4" xfId="8176"/>
    <cellStyle name="Normal 13 4 2" xfId="8177"/>
    <cellStyle name="Normal 13 4 2 2" xfId="8178"/>
    <cellStyle name="Normal 13 4 2 2 2" xfId="8179"/>
    <cellStyle name="Normal 13 4 2 2 2 2" xfId="8180"/>
    <cellStyle name="Normal 13 4 2 2 3" xfId="8181"/>
    <cellStyle name="Normal 13 4 2 3" xfId="8182"/>
    <cellStyle name="Normal 13 4 2 3 2" xfId="8183"/>
    <cellStyle name="Normal 13 4 2 4" xfId="8184"/>
    <cellStyle name="Normal 13 4 3" xfId="8185"/>
    <cellStyle name="Normal 13 4 3 2" xfId="8186"/>
    <cellStyle name="Normal 13 4 3 2 2" xfId="8187"/>
    <cellStyle name="Normal 13 4 3 3" xfId="8188"/>
    <cellStyle name="Normal 13 4 4" xfId="8189"/>
    <cellStyle name="Normal 13 4 4 2" xfId="8190"/>
    <cellStyle name="Normal 13 4 5" xfId="8191"/>
    <cellStyle name="Normal 13 4 6" xfId="9265"/>
    <cellStyle name="Normal 13 5" xfId="8192"/>
    <cellStyle name="Normal 13 5 2" xfId="8193"/>
    <cellStyle name="Normal 13 5 2 2" xfId="8194"/>
    <cellStyle name="Normal 13 5 2 2 2" xfId="8195"/>
    <cellStyle name="Normal 13 5 2 2 2 2" xfId="8196"/>
    <cellStyle name="Normal 13 5 2 2 3" xfId="8197"/>
    <cellStyle name="Normal 13 5 2 3" xfId="8198"/>
    <cellStyle name="Normal 13 5 2 3 2" xfId="8199"/>
    <cellStyle name="Normal 13 5 2 4" xfId="8200"/>
    <cellStyle name="Normal 13 5 3" xfId="8201"/>
    <cellStyle name="Normal 13 5 3 2" xfId="8202"/>
    <cellStyle name="Normal 13 5 3 2 2" xfId="8203"/>
    <cellStyle name="Normal 13 5 3 3" xfId="8204"/>
    <cellStyle name="Normal 13 5 4" xfId="8205"/>
    <cellStyle name="Normal 13 5 4 2" xfId="8206"/>
    <cellStyle name="Normal 13 5 5" xfId="8207"/>
    <cellStyle name="Normal 14" xfId="132"/>
    <cellStyle name="Normal 14 2" xfId="8208"/>
    <cellStyle name="Normal 14 3" xfId="8209"/>
    <cellStyle name="Normal 15" xfId="133"/>
    <cellStyle name="Normal 15 2" xfId="8210"/>
    <cellStyle name="Normal 16" xfId="134"/>
    <cellStyle name="Normal 16 2" xfId="135"/>
    <cellStyle name="Normal 16 2 2" xfId="8211"/>
    <cellStyle name="Normal 16 2 2 2" xfId="8212"/>
    <cellStyle name="Normal 16 2 2 2 2" xfId="8213"/>
    <cellStyle name="Normal 16 2 2 2 2 2" xfId="8214"/>
    <cellStyle name="Normal 16 2 2 2 3" xfId="8215"/>
    <cellStyle name="Normal 16 2 2 3" xfId="8216"/>
    <cellStyle name="Normal 16 2 2 3 2" xfId="8217"/>
    <cellStyle name="Normal 16 2 2 4" xfId="8218"/>
    <cellStyle name="Normal 16 2 3" xfId="8219"/>
    <cellStyle name="Normal 16 2 3 2" xfId="8220"/>
    <cellStyle name="Normal 16 2 3 2 2" xfId="8221"/>
    <cellStyle name="Normal 16 2 3 3" xfId="8222"/>
    <cellStyle name="Normal 16 2 4" xfId="8223"/>
    <cellStyle name="Normal 16 2 4 2" xfId="8224"/>
    <cellStyle name="Normal 16 2 5" xfId="8225"/>
    <cellStyle name="Normal 16 3" xfId="8226"/>
    <cellStyle name="Normal 16 3 2" xfId="8227"/>
    <cellStyle name="Normal 16 3 2 2" xfId="8228"/>
    <cellStyle name="Normal 16 3 2 2 2" xfId="8229"/>
    <cellStyle name="Normal 16 3 2 3" xfId="8230"/>
    <cellStyle name="Normal 16 3 3" xfId="8231"/>
    <cellStyle name="Normal 16 3 3 2" xfId="8232"/>
    <cellStyle name="Normal 16 3 4" xfId="8233"/>
    <cellStyle name="Normal 16 4" xfId="8234"/>
    <cellStyle name="Normal 16 4 2" xfId="8235"/>
    <cellStyle name="Normal 16 4 2 2" xfId="8236"/>
    <cellStyle name="Normal 16 4 3" xfId="8237"/>
    <cellStyle name="Normal 16 5" xfId="8238"/>
    <cellStyle name="Normal 16 5 2" xfId="8239"/>
    <cellStyle name="Normal 16 6" xfId="8240"/>
    <cellStyle name="Normal 17" xfId="136"/>
    <cellStyle name="Normal 17 2" xfId="8241"/>
    <cellStyle name="Normal 18" xfId="137"/>
    <cellStyle name="Normal 18 2" xfId="8242"/>
    <cellStyle name="Normal 18 2 2" xfId="8243"/>
    <cellStyle name="Normal 18 2 2 2" xfId="8244"/>
    <cellStyle name="Normal 18 2 2 2 2" xfId="8245"/>
    <cellStyle name="Normal 18 2 2 3" xfId="8246"/>
    <cellStyle name="Normal 18 2 3" xfId="8247"/>
    <cellStyle name="Normal 18 2 3 2" xfId="8248"/>
    <cellStyle name="Normal 18 2 4" xfId="8249"/>
    <cellStyle name="Normal 18 3" xfId="8250"/>
    <cellStyle name="Normal 18 3 2" xfId="8251"/>
    <cellStyle name="Normal 18 3 2 2" xfId="8252"/>
    <cellStyle name="Normal 18 3 3" xfId="8253"/>
    <cellStyle name="Normal 18 4" xfId="8254"/>
    <cellStyle name="Normal 18 4 2" xfId="8255"/>
    <cellStyle name="Normal 18 5" xfId="8256"/>
    <cellStyle name="Normal 19" xfId="138"/>
    <cellStyle name="Normal 19 2" xfId="8257"/>
    <cellStyle name="Normal 19 2 2" xfId="8258"/>
    <cellStyle name="Normal 19 2 2 2" xfId="8259"/>
    <cellStyle name="Normal 19 2 2 2 2" xfId="8260"/>
    <cellStyle name="Normal 19 2 2 3" xfId="8261"/>
    <cellStyle name="Normal 19 2 3" xfId="8262"/>
    <cellStyle name="Normal 19 2 3 2" xfId="8263"/>
    <cellStyle name="Normal 19 2 4" xfId="8264"/>
    <cellStyle name="Normal 19 3" xfId="8265"/>
    <cellStyle name="Normal 19 3 2" xfId="8266"/>
    <cellStyle name="Normal 19 3 2 2" xfId="8267"/>
    <cellStyle name="Normal 19 3 3" xfId="8268"/>
    <cellStyle name="Normal 19 4" xfId="8269"/>
    <cellStyle name="Normal 19 4 2" xfId="8270"/>
    <cellStyle name="Normal 19 5" xfId="8271"/>
    <cellStyle name="Normal 2" xfId="2"/>
    <cellStyle name="Normal 2 10" xfId="8272"/>
    <cellStyle name="Normal 2 10 2" xfId="8273"/>
    <cellStyle name="Normal 2 10 2 2" xfId="8274"/>
    <cellStyle name="Normal 2 10 3" xfId="8275"/>
    <cellStyle name="Normal 2 11" xfId="8276"/>
    <cellStyle name="Normal 2 11 2" xfId="8277"/>
    <cellStyle name="Normal 2 12" xfId="8278"/>
    <cellStyle name="Normal 2 13" xfId="9251"/>
    <cellStyle name="Normal 2 14" xfId="9303"/>
    <cellStyle name="Normal 2 15" xfId="9401"/>
    <cellStyle name="Normal 2 16" xfId="9402"/>
    <cellStyle name="Normal 2 17" xfId="9413"/>
    <cellStyle name="Normal 2 2" xfId="139"/>
    <cellStyle name="Normal 2 2 2" xfId="140"/>
    <cellStyle name="Normal 2 3" xfId="141"/>
    <cellStyle name="Normal 2 3 10" xfId="8279"/>
    <cellStyle name="Normal 2 3 10 2" xfId="8280"/>
    <cellStyle name="Normal 2 3 10 2 2" xfId="8281"/>
    <cellStyle name="Normal 2 3 10 3" xfId="8282"/>
    <cellStyle name="Normal 2 3 11" xfId="8283"/>
    <cellStyle name="Normal 2 3 11 2" xfId="8284"/>
    <cellStyle name="Normal 2 3 12" xfId="8285"/>
    <cellStyle name="Normal 2 3 12 2" xfId="8286"/>
    <cellStyle name="Normal 2 3 13" xfId="8287"/>
    <cellStyle name="Normal 2 3 14" xfId="8288"/>
    <cellStyle name="Normal 2 3 2" xfId="8289"/>
    <cellStyle name="Normal 2 3 2 2" xfId="8290"/>
    <cellStyle name="Normal 2 3 2 2 2" xfId="8291"/>
    <cellStyle name="Normal 2 3 2 2 2 2" xfId="8292"/>
    <cellStyle name="Normal 2 3 2 2 2 2 2" xfId="8293"/>
    <cellStyle name="Normal 2 3 2 2 2 2 2 2" xfId="8294"/>
    <cellStyle name="Normal 2 3 2 2 2 2 3" xfId="8295"/>
    <cellStyle name="Normal 2 3 2 2 2 3" xfId="8296"/>
    <cellStyle name="Normal 2 3 2 2 2 3 2" xfId="8297"/>
    <cellStyle name="Normal 2 3 2 2 2 4" xfId="8298"/>
    <cellStyle name="Normal 2 3 2 2 3" xfId="8299"/>
    <cellStyle name="Normal 2 3 2 2 3 2" xfId="8300"/>
    <cellStyle name="Normal 2 3 2 2 3 2 2" xfId="8301"/>
    <cellStyle name="Normal 2 3 2 2 3 3" xfId="8302"/>
    <cellStyle name="Normal 2 3 2 2 4" xfId="8303"/>
    <cellStyle name="Normal 2 3 2 2 4 2" xfId="8304"/>
    <cellStyle name="Normal 2 3 2 2 5" xfId="8305"/>
    <cellStyle name="Normal 2 3 2 3" xfId="8306"/>
    <cellStyle name="Normal 2 3 2 3 2" xfId="8307"/>
    <cellStyle name="Normal 2 3 2 3 2 2" xfId="8308"/>
    <cellStyle name="Normal 2 3 2 3 2 2 2" xfId="8309"/>
    <cellStyle name="Normal 2 3 2 3 2 3" xfId="8310"/>
    <cellStyle name="Normal 2 3 2 3 3" xfId="8311"/>
    <cellStyle name="Normal 2 3 2 3 3 2" xfId="8312"/>
    <cellStyle name="Normal 2 3 2 3 4" xfId="8313"/>
    <cellStyle name="Normal 2 3 2 4" xfId="8314"/>
    <cellStyle name="Normal 2 3 2 4 2" xfId="8315"/>
    <cellStyle name="Normal 2 3 2 4 2 2" xfId="8316"/>
    <cellStyle name="Normal 2 3 2 4 3" xfId="8317"/>
    <cellStyle name="Normal 2 3 2 5" xfId="8318"/>
    <cellStyle name="Normal 2 3 2 5 2" xfId="8319"/>
    <cellStyle name="Normal 2 3 2 6" xfId="8320"/>
    <cellStyle name="Normal 2 3 3" xfId="8321"/>
    <cellStyle name="Normal 2 3 3 2" xfId="8322"/>
    <cellStyle name="Normal 2 3 3 2 2" xfId="8323"/>
    <cellStyle name="Normal 2 3 3 2 2 2" xfId="8324"/>
    <cellStyle name="Normal 2 3 3 2 2 2 2" xfId="8325"/>
    <cellStyle name="Normal 2 3 3 2 2 3" xfId="8326"/>
    <cellStyle name="Normal 2 3 3 2 3" xfId="8327"/>
    <cellStyle name="Normal 2 3 3 2 3 2" xfId="8328"/>
    <cellStyle name="Normal 2 3 3 2 4" xfId="8329"/>
    <cellStyle name="Normal 2 3 3 3" xfId="8330"/>
    <cellStyle name="Normal 2 3 3 3 2" xfId="8331"/>
    <cellStyle name="Normal 2 3 3 3 2 2" xfId="8332"/>
    <cellStyle name="Normal 2 3 3 3 3" xfId="8333"/>
    <cellStyle name="Normal 2 3 3 4" xfId="8334"/>
    <cellStyle name="Normal 2 3 3 4 2" xfId="8335"/>
    <cellStyle name="Normal 2 3 3 5" xfId="8336"/>
    <cellStyle name="Normal 2 3 4" xfId="8337"/>
    <cellStyle name="Normal 2 3 4 2" xfId="8338"/>
    <cellStyle name="Normal 2 3 4 2 2" xfId="8339"/>
    <cellStyle name="Normal 2 3 4 2 2 2" xfId="8340"/>
    <cellStyle name="Normal 2 3 4 2 2 2 2" xfId="8341"/>
    <cellStyle name="Normal 2 3 4 2 2 3" xfId="8342"/>
    <cellStyle name="Normal 2 3 4 2 3" xfId="8343"/>
    <cellStyle name="Normal 2 3 4 2 3 2" xfId="8344"/>
    <cellStyle name="Normal 2 3 4 2 4" xfId="8345"/>
    <cellStyle name="Normal 2 3 4 3" xfId="8346"/>
    <cellStyle name="Normal 2 3 4 3 2" xfId="8347"/>
    <cellStyle name="Normal 2 3 4 3 2 2" xfId="8348"/>
    <cellStyle name="Normal 2 3 4 3 3" xfId="8349"/>
    <cellStyle name="Normal 2 3 4 4" xfId="8350"/>
    <cellStyle name="Normal 2 3 4 4 2" xfId="8351"/>
    <cellStyle name="Normal 2 3 4 5" xfId="8352"/>
    <cellStyle name="Normal 2 3 5" xfId="8353"/>
    <cellStyle name="Normal 2 3 5 2" xfId="8354"/>
    <cellStyle name="Normal 2 3 5 2 2" xfId="8355"/>
    <cellStyle name="Normal 2 3 5 2 2 2" xfId="8356"/>
    <cellStyle name="Normal 2 3 5 2 2 2 2" xfId="8357"/>
    <cellStyle name="Normal 2 3 5 2 2 3" xfId="8358"/>
    <cellStyle name="Normal 2 3 5 2 3" xfId="8359"/>
    <cellStyle name="Normal 2 3 5 2 3 2" xfId="8360"/>
    <cellStyle name="Normal 2 3 5 2 4" xfId="8361"/>
    <cellStyle name="Normal 2 3 5 3" xfId="8362"/>
    <cellStyle name="Normal 2 3 5 3 2" xfId="8363"/>
    <cellStyle name="Normal 2 3 5 3 2 2" xfId="8364"/>
    <cellStyle name="Normal 2 3 5 3 3" xfId="8365"/>
    <cellStyle name="Normal 2 3 5 4" xfId="8366"/>
    <cellStyle name="Normal 2 3 5 4 2" xfId="8367"/>
    <cellStyle name="Normal 2 3 5 5" xfId="8368"/>
    <cellStyle name="Normal 2 3 6" xfId="8369"/>
    <cellStyle name="Normal 2 3 6 2" xfId="8370"/>
    <cellStyle name="Normal 2 3 6 2 2" xfId="8371"/>
    <cellStyle name="Normal 2 3 6 2 2 2" xfId="8372"/>
    <cellStyle name="Normal 2 3 6 2 2 2 2" xfId="8373"/>
    <cellStyle name="Normal 2 3 6 2 2 3" xfId="8374"/>
    <cellStyle name="Normal 2 3 6 2 3" xfId="8375"/>
    <cellStyle name="Normal 2 3 6 2 3 2" xfId="8376"/>
    <cellStyle name="Normal 2 3 6 2 4" xfId="8377"/>
    <cellStyle name="Normal 2 3 6 3" xfId="8378"/>
    <cellStyle name="Normal 2 3 6 3 2" xfId="8379"/>
    <cellStyle name="Normal 2 3 6 3 2 2" xfId="8380"/>
    <cellStyle name="Normal 2 3 6 3 3" xfId="8381"/>
    <cellStyle name="Normal 2 3 6 4" xfId="8382"/>
    <cellStyle name="Normal 2 3 6 4 2" xfId="8383"/>
    <cellStyle name="Normal 2 3 6 5" xfId="8384"/>
    <cellStyle name="Normal 2 3 7" xfId="8385"/>
    <cellStyle name="Normal 2 3 7 2" xfId="8386"/>
    <cellStyle name="Normal 2 3 7 2 2" xfId="8387"/>
    <cellStyle name="Normal 2 3 7 2 2 2" xfId="8388"/>
    <cellStyle name="Normal 2 3 7 2 2 2 2" xfId="8389"/>
    <cellStyle name="Normal 2 3 7 2 2 3" xfId="8390"/>
    <cellStyle name="Normal 2 3 7 2 3" xfId="8391"/>
    <cellStyle name="Normal 2 3 7 2 3 2" xfId="8392"/>
    <cellStyle name="Normal 2 3 7 2 4" xfId="8393"/>
    <cellStyle name="Normal 2 3 7 3" xfId="8394"/>
    <cellStyle name="Normal 2 3 7 3 2" xfId="8395"/>
    <cellStyle name="Normal 2 3 7 3 2 2" xfId="8396"/>
    <cellStyle name="Normal 2 3 7 3 3" xfId="8397"/>
    <cellStyle name="Normal 2 3 7 4" xfId="8398"/>
    <cellStyle name="Normal 2 3 7 4 2" xfId="8399"/>
    <cellStyle name="Normal 2 3 7 5" xfId="8400"/>
    <cellStyle name="Normal 2 3 8" xfId="8401"/>
    <cellStyle name="Normal 2 3 8 2" xfId="8402"/>
    <cellStyle name="Normal 2 3 8 2 2" xfId="8403"/>
    <cellStyle name="Normal 2 3 8 2 2 2" xfId="8404"/>
    <cellStyle name="Normal 2 3 8 2 2 2 2" xfId="8405"/>
    <cellStyle name="Normal 2 3 8 2 2 3" xfId="8406"/>
    <cellStyle name="Normal 2 3 8 2 3" xfId="8407"/>
    <cellStyle name="Normal 2 3 8 2 3 2" xfId="8408"/>
    <cellStyle name="Normal 2 3 8 2 4" xfId="8409"/>
    <cellStyle name="Normal 2 3 8 3" xfId="8410"/>
    <cellStyle name="Normal 2 3 8 3 2" xfId="8411"/>
    <cellStyle name="Normal 2 3 8 3 2 2" xfId="8412"/>
    <cellStyle name="Normal 2 3 8 3 3" xfId="8413"/>
    <cellStyle name="Normal 2 3 8 4" xfId="8414"/>
    <cellStyle name="Normal 2 3 8 4 2" xfId="8415"/>
    <cellStyle name="Normal 2 3 8 5" xfId="8416"/>
    <cellStyle name="Normal 2 3 9" xfId="8417"/>
    <cellStyle name="Normal 2 3 9 2" xfId="8418"/>
    <cellStyle name="Normal 2 3 9 2 2" xfId="8419"/>
    <cellStyle name="Normal 2 3 9 2 2 2" xfId="8420"/>
    <cellStyle name="Normal 2 3 9 2 3" xfId="8421"/>
    <cellStyle name="Normal 2 3 9 3" xfId="8422"/>
    <cellStyle name="Normal 2 3 9 3 2" xfId="8423"/>
    <cellStyle name="Normal 2 3 9 4" xfId="8424"/>
    <cellStyle name="Normal 2 4" xfId="142"/>
    <cellStyle name="Normal 2 4 2" xfId="8425"/>
    <cellStyle name="Normal 2 4 2 2" xfId="8426"/>
    <cellStyle name="Normal 2 4 2 2 2" xfId="8427"/>
    <cellStyle name="Normal 2 4 2 2 2 2" xfId="8428"/>
    <cellStyle name="Normal 2 4 2 2 2 2 2" xfId="8429"/>
    <cellStyle name="Normal 2 4 2 2 2 2 2 2" xfId="8430"/>
    <cellStyle name="Normal 2 4 2 2 2 2 3" xfId="8431"/>
    <cellStyle name="Normal 2 4 2 2 2 3" xfId="8432"/>
    <cellStyle name="Normal 2 4 2 2 2 3 2" xfId="8433"/>
    <cellStyle name="Normal 2 4 2 2 2 4" xfId="8434"/>
    <cellStyle name="Normal 2 4 2 2 3" xfId="8435"/>
    <cellStyle name="Normal 2 4 2 2 3 2" xfId="8436"/>
    <cellStyle name="Normal 2 4 2 2 3 2 2" xfId="8437"/>
    <cellStyle name="Normal 2 4 2 2 3 3" xfId="8438"/>
    <cellStyle name="Normal 2 4 2 2 4" xfId="8439"/>
    <cellStyle name="Normal 2 4 2 2 4 2" xfId="8440"/>
    <cellStyle name="Normal 2 4 2 2 5" xfId="8441"/>
    <cellStyle name="Normal 2 4 2 3" xfId="8442"/>
    <cellStyle name="Normal 2 4 2 3 2" xfId="8443"/>
    <cellStyle name="Normal 2 4 2 3 2 2" xfId="8444"/>
    <cellStyle name="Normal 2 4 2 3 2 2 2" xfId="8445"/>
    <cellStyle name="Normal 2 4 2 3 2 3" xfId="8446"/>
    <cellStyle name="Normal 2 4 2 3 3" xfId="8447"/>
    <cellStyle name="Normal 2 4 2 3 3 2" xfId="8448"/>
    <cellStyle name="Normal 2 4 2 3 4" xfId="8449"/>
    <cellStyle name="Normal 2 4 2 4" xfId="8450"/>
    <cellStyle name="Normal 2 4 2 4 2" xfId="8451"/>
    <cellStyle name="Normal 2 4 2 4 2 2" xfId="8452"/>
    <cellStyle name="Normal 2 4 2 4 3" xfId="8453"/>
    <cellStyle name="Normal 2 4 2 5" xfId="8454"/>
    <cellStyle name="Normal 2 4 2 5 2" xfId="8455"/>
    <cellStyle name="Normal 2 4 2 6" xfId="8456"/>
    <cellStyle name="Normal 2 4 3" xfId="8457"/>
    <cellStyle name="Normal 2 4 3 2" xfId="8458"/>
    <cellStyle name="Normal 2 4 3 2 2" xfId="8459"/>
    <cellStyle name="Normal 2 4 3 2 2 2" xfId="8460"/>
    <cellStyle name="Normal 2 4 3 2 2 2 2" xfId="8461"/>
    <cellStyle name="Normal 2 4 3 2 2 3" xfId="8462"/>
    <cellStyle name="Normal 2 4 3 2 3" xfId="8463"/>
    <cellStyle name="Normal 2 4 3 2 3 2" xfId="8464"/>
    <cellStyle name="Normal 2 4 3 2 4" xfId="8465"/>
    <cellStyle name="Normal 2 4 3 3" xfId="8466"/>
    <cellStyle name="Normal 2 4 3 3 2" xfId="8467"/>
    <cellStyle name="Normal 2 4 3 3 2 2" xfId="8468"/>
    <cellStyle name="Normal 2 4 3 3 3" xfId="8469"/>
    <cellStyle name="Normal 2 4 3 4" xfId="8470"/>
    <cellStyle name="Normal 2 4 3 4 2" xfId="8471"/>
    <cellStyle name="Normal 2 4 3 5" xfId="8472"/>
    <cellStyle name="Normal 2 4 4" xfId="8473"/>
    <cellStyle name="Normal 2 4 4 2" xfId="8474"/>
    <cellStyle name="Normal 2 4 4 2 2" xfId="8475"/>
    <cellStyle name="Normal 2 4 4 2 2 2" xfId="8476"/>
    <cellStyle name="Normal 2 4 4 2 3" xfId="8477"/>
    <cellStyle name="Normal 2 4 4 3" xfId="8478"/>
    <cellStyle name="Normal 2 4 4 3 2" xfId="8479"/>
    <cellStyle name="Normal 2 4 4 4" xfId="8480"/>
    <cellStyle name="Normal 2 4 5" xfId="8481"/>
    <cellStyle name="Normal 2 4 6" xfId="8482"/>
    <cellStyle name="Normal 2 4 6 2" xfId="8483"/>
    <cellStyle name="Normal 2 4 6 2 2" xfId="8484"/>
    <cellStyle name="Normal 2 4 6 3" xfId="8485"/>
    <cellStyle name="Normal 2 4 7" xfId="8486"/>
    <cellStyle name="Normal 2 4 7 2" xfId="8487"/>
    <cellStyle name="Normal 2 4 8" xfId="8488"/>
    <cellStyle name="Normal 2 5" xfId="143"/>
    <cellStyle name="Normal 2 5 2" xfId="8489"/>
    <cellStyle name="Normal 2 5 2 2" xfId="8490"/>
    <cellStyle name="Normal 2 5 2 2 2" xfId="8491"/>
    <cellStyle name="Normal 2 5 2 2 2 2" xfId="8492"/>
    <cellStyle name="Normal 2 5 2 2 3" xfId="8493"/>
    <cellStyle name="Normal 2 5 2 3" xfId="8494"/>
    <cellStyle name="Normal 2 5 2 3 2" xfId="8495"/>
    <cellStyle name="Normal 2 5 2 4" xfId="8496"/>
    <cellStyle name="Normal 2 5 3" xfId="8497"/>
    <cellStyle name="Normal 2 5 3 2" xfId="8498"/>
    <cellStyle name="Normal 2 5 3 2 2" xfId="8499"/>
    <cellStyle name="Normal 2 5 3 3" xfId="8500"/>
    <cellStyle name="Normal 2 5 4" xfId="8501"/>
    <cellStyle name="Normal 2 5 4 2" xfId="8502"/>
    <cellStyle name="Normal 2 5 5" xfId="8503"/>
    <cellStyle name="Normal 2 6" xfId="144"/>
    <cellStyle name="Normal 2 6 2" xfId="8504"/>
    <cellStyle name="Normal 2 6 2 2" xfId="8505"/>
    <cellStyle name="Normal 2 6 2 2 2" xfId="8506"/>
    <cellStyle name="Normal 2 6 2 2 2 2" xfId="8507"/>
    <cellStyle name="Normal 2 6 2 2 3" xfId="8508"/>
    <cellStyle name="Normal 2 6 2 3" xfId="8509"/>
    <cellStyle name="Normal 2 6 2 3 2" xfId="8510"/>
    <cellStyle name="Normal 2 6 2 4" xfId="8511"/>
    <cellStyle name="Normal 2 6 3" xfId="8512"/>
    <cellStyle name="Normal 2 6 3 2" xfId="8513"/>
    <cellStyle name="Normal 2 6 3 2 2" xfId="8514"/>
    <cellStyle name="Normal 2 6 3 3" xfId="8515"/>
    <cellStyle name="Normal 2 6 4" xfId="8516"/>
    <cellStyle name="Normal 2 6 4 2" xfId="8517"/>
    <cellStyle name="Normal 2 6 5" xfId="8518"/>
    <cellStyle name="Normal 2 7" xfId="145"/>
    <cellStyle name="Normal 2 7 2" xfId="8519"/>
    <cellStyle name="Normal 2 7 2 2" xfId="8520"/>
    <cellStyle name="Normal 2 7 2 2 2" xfId="8521"/>
    <cellStyle name="Normal 2 7 2 2 2 2" xfId="8522"/>
    <cellStyle name="Normal 2 7 2 2 3" xfId="8523"/>
    <cellStyle name="Normal 2 7 2 3" xfId="8524"/>
    <cellStyle name="Normal 2 7 2 3 2" xfId="8525"/>
    <cellStyle name="Normal 2 7 2 4" xfId="8526"/>
    <cellStyle name="Normal 2 7 3" xfId="8527"/>
    <cellStyle name="Normal 2 7 3 2" xfId="8528"/>
    <cellStyle name="Normal 2 7 3 2 2" xfId="8529"/>
    <cellStyle name="Normal 2 7 3 3" xfId="8530"/>
    <cellStyle name="Normal 2 7 4" xfId="8531"/>
    <cellStyle name="Normal 2 7 4 2" xfId="8532"/>
    <cellStyle name="Normal 2 7 5" xfId="8533"/>
    <cellStyle name="Normal 2 8" xfId="8534"/>
    <cellStyle name="Normal 2 8 2" xfId="8535"/>
    <cellStyle name="Normal 2 8 2 2" xfId="8536"/>
    <cellStyle name="Normal 2 8 2 2 2" xfId="8537"/>
    <cellStyle name="Normal 2 8 2 2 2 2" xfId="8538"/>
    <cellStyle name="Normal 2 8 2 2 3" xfId="8539"/>
    <cellStyle name="Normal 2 8 2 3" xfId="8540"/>
    <cellStyle name="Normal 2 8 2 3 2" xfId="8541"/>
    <cellStyle name="Normal 2 8 2 4" xfId="8542"/>
    <cellStyle name="Normal 2 8 3" xfId="8543"/>
    <cellStyle name="Normal 2 8 3 2" xfId="8544"/>
    <cellStyle name="Normal 2 8 3 2 2" xfId="8545"/>
    <cellStyle name="Normal 2 8 3 3" xfId="8546"/>
    <cellStyle name="Normal 2 8 4" xfId="8547"/>
    <cellStyle name="Normal 2 8 4 2" xfId="8548"/>
    <cellStyle name="Normal 2 8 5" xfId="8549"/>
    <cellStyle name="Normal 2 9" xfId="8550"/>
    <cellStyle name="Normal 2 9 2" xfId="8551"/>
    <cellStyle name="Normal 2 9 2 2" xfId="8552"/>
    <cellStyle name="Normal 2 9 2 2 2" xfId="8553"/>
    <cellStyle name="Normal 2 9 2 2 2 2" xfId="8554"/>
    <cellStyle name="Normal 2 9 2 2 3" xfId="8555"/>
    <cellStyle name="Normal 2 9 2 3" xfId="8556"/>
    <cellStyle name="Normal 2 9 2 3 2" xfId="8557"/>
    <cellStyle name="Normal 2 9 2 4" xfId="8558"/>
    <cellStyle name="Normal 2 9 3" xfId="8559"/>
    <cellStyle name="Normal 2 9 3 2" xfId="8560"/>
    <cellStyle name="Normal 2 9 3 2 2" xfId="8561"/>
    <cellStyle name="Normal 2 9 3 3" xfId="8562"/>
    <cellStyle name="Normal 2 9 4" xfId="8563"/>
    <cellStyle name="Normal 2 9 4 2" xfId="8564"/>
    <cellStyle name="Normal 2 9 5" xfId="8565"/>
    <cellStyle name="Normal 2_AKTIEUTD" xfId="8566"/>
    <cellStyle name="Normal 20" xfId="146"/>
    <cellStyle name="Normal 20 2" xfId="8567"/>
    <cellStyle name="Normal 20 2 2" xfId="8568"/>
    <cellStyle name="Normal 20 2 2 2" xfId="8569"/>
    <cellStyle name="Normal 20 2 2 2 2" xfId="8570"/>
    <cellStyle name="Normal 20 2 2 3" xfId="8571"/>
    <cellStyle name="Normal 20 2 3" xfId="8572"/>
    <cellStyle name="Normal 20 2 3 2" xfId="8573"/>
    <cellStyle name="Normal 20 2 4" xfId="8574"/>
    <cellStyle name="Normal 20 3" xfId="8575"/>
    <cellStyle name="Normal 20 3 2" xfId="8576"/>
    <cellStyle name="Normal 20 3 2 2" xfId="8577"/>
    <cellStyle name="Normal 20 3 3" xfId="8578"/>
    <cellStyle name="Normal 20 4" xfId="8579"/>
    <cellStyle name="Normal 20 4 2" xfId="8580"/>
    <cellStyle name="Normal 20 5" xfId="8581"/>
    <cellStyle name="Normal 21" xfId="147"/>
    <cellStyle name="Normal 21 2" xfId="8582"/>
    <cellStyle name="Normal 21 2 2" xfId="8583"/>
    <cellStyle name="Normal 21 2 2 2" xfId="8584"/>
    <cellStyle name="Normal 21 2 2 2 2" xfId="8585"/>
    <cellStyle name="Normal 21 2 2 3" xfId="8586"/>
    <cellStyle name="Normal 21 2 3" xfId="8587"/>
    <cellStyle name="Normal 21 2 3 2" xfId="8588"/>
    <cellStyle name="Normal 21 2 4" xfId="8589"/>
    <cellStyle name="Normal 21 3" xfId="8590"/>
    <cellStyle name="Normal 21 3 2" xfId="8591"/>
    <cellStyle name="Normal 21 3 2 2" xfId="8592"/>
    <cellStyle name="Normal 21 3 3" xfId="8593"/>
    <cellStyle name="Normal 21 4" xfId="8594"/>
    <cellStyle name="Normal 21 4 2" xfId="8595"/>
    <cellStyle name="Normal 21 5" xfId="8596"/>
    <cellStyle name="Normal 22" xfId="148"/>
    <cellStyle name="Normal 22 2" xfId="8597"/>
    <cellStyle name="Normal 22 3" xfId="9266"/>
    <cellStyle name="Normal 23" xfId="149"/>
    <cellStyle name="Normal 23 2" xfId="8598"/>
    <cellStyle name="Normal 23 2 2" xfId="8599"/>
    <cellStyle name="Normal 23 2 2 2" xfId="8600"/>
    <cellStyle name="Normal 23 2 2 2 2" xfId="8601"/>
    <cellStyle name="Normal 23 2 2 3" xfId="8602"/>
    <cellStyle name="Normal 23 2 3" xfId="8603"/>
    <cellStyle name="Normal 23 2 3 2" xfId="8604"/>
    <cellStyle name="Normal 23 2 4" xfId="8605"/>
    <cellStyle name="Normal 23 3" xfId="8606"/>
    <cellStyle name="Normal 23 3 2" xfId="8607"/>
    <cellStyle name="Normal 23 3 2 2" xfId="8608"/>
    <cellStyle name="Normal 23 3 3" xfId="8609"/>
    <cellStyle name="Normal 23 4" xfId="8610"/>
    <cellStyle name="Normal 23 4 2" xfId="8611"/>
    <cellStyle name="Normal 23 5" xfId="8612"/>
    <cellStyle name="Normal 23 6" xfId="9267"/>
    <cellStyle name="Normal 24" xfId="8613"/>
    <cellStyle name="Normal 24 2" xfId="8614"/>
    <cellStyle name="Normal 24 3" xfId="9247"/>
    <cellStyle name="Normal 24 3 2" xfId="9249"/>
    <cellStyle name="Normal 25" xfId="8615"/>
    <cellStyle name="Normal 25 2" xfId="8616"/>
    <cellStyle name="Normal 25 2 2" xfId="8617"/>
    <cellStyle name="Normal 25 2 2 2" xfId="8618"/>
    <cellStyle name="Normal 25 2 3" xfId="8619"/>
    <cellStyle name="Normal 25 3" xfId="8620"/>
    <cellStyle name="Normal 25 3 2" xfId="8621"/>
    <cellStyle name="Normal 25 4" xfId="8622"/>
    <cellStyle name="Normal 26" xfId="8623"/>
    <cellStyle name="Normal 26 2" xfId="9268"/>
    <cellStyle name="Normal 27" xfId="8624"/>
    <cellStyle name="Normal 28" xfId="8625"/>
    <cellStyle name="Normal 28 2" xfId="8626"/>
    <cellStyle name="Normal 29" xfId="8627"/>
    <cellStyle name="Normal 3" xfId="4"/>
    <cellStyle name="Normal 3 10" xfId="9389"/>
    <cellStyle name="Normal 3 11" xfId="9399"/>
    <cellStyle name="Normal 3 2" xfId="150"/>
    <cellStyle name="Normal 3 2 10" xfId="8628"/>
    <cellStyle name="Normal 3 2 10 2" xfId="8629"/>
    <cellStyle name="Normal 3 2 10 2 2" xfId="8630"/>
    <cellStyle name="Normal 3 2 10 3" xfId="8631"/>
    <cellStyle name="Normal 3 2 11" xfId="8632"/>
    <cellStyle name="Normal 3 2 11 2" xfId="8633"/>
    <cellStyle name="Normal 3 2 12" xfId="8634"/>
    <cellStyle name="Normal 3 2 12 2" xfId="8635"/>
    <cellStyle name="Normal 3 2 13" xfId="8636"/>
    <cellStyle name="Normal 3 2 14" xfId="8637"/>
    <cellStyle name="Normal 3 2 2" xfId="8638"/>
    <cellStyle name="Normal 3 2 2 2" xfId="8639"/>
    <cellStyle name="Normal 3 2 2 2 2" xfId="8640"/>
    <cellStyle name="Normal 3 2 2 2 2 2" xfId="8641"/>
    <cellStyle name="Normal 3 2 2 2 2 2 2" xfId="8642"/>
    <cellStyle name="Normal 3 2 2 2 2 2 2 2" xfId="8643"/>
    <cellStyle name="Normal 3 2 2 2 2 2 3" xfId="8644"/>
    <cellStyle name="Normal 3 2 2 2 2 3" xfId="8645"/>
    <cellStyle name="Normal 3 2 2 2 2 3 2" xfId="8646"/>
    <cellStyle name="Normal 3 2 2 2 2 4" xfId="8647"/>
    <cellStyle name="Normal 3 2 2 2 3" xfId="8648"/>
    <cellStyle name="Normal 3 2 2 2 3 2" xfId="8649"/>
    <cellStyle name="Normal 3 2 2 2 3 2 2" xfId="8650"/>
    <cellStyle name="Normal 3 2 2 2 3 3" xfId="8651"/>
    <cellStyle name="Normal 3 2 2 2 4" xfId="8652"/>
    <cellStyle name="Normal 3 2 2 2 4 2" xfId="8653"/>
    <cellStyle name="Normal 3 2 2 2 5" xfId="8654"/>
    <cellStyle name="Normal 3 2 2 3" xfId="8655"/>
    <cellStyle name="Normal 3 2 2 3 2" xfId="8656"/>
    <cellStyle name="Normal 3 2 2 3 2 2" xfId="8657"/>
    <cellStyle name="Normal 3 2 2 3 2 2 2" xfId="8658"/>
    <cellStyle name="Normal 3 2 2 3 2 3" xfId="8659"/>
    <cellStyle name="Normal 3 2 2 3 3" xfId="8660"/>
    <cellStyle name="Normal 3 2 2 3 3 2" xfId="8661"/>
    <cellStyle name="Normal 3 2 2 3 4" xfId="8662"/>
    <cellStyle name="Normal 3 2 2 4" xfId="8663"/>
    <cellStyle name="Normal 3 2 2 4 2" xfId="8664"/>
    <cellStyle name="Normal 3 2 2 4 2 2" xfId="8665"/>
    <cellStyle name="Normal 3 2 2 4 3" xfId="8666"/>
    <cellStyle name="Normal 3 2 2 5" xfId="8667"/>
    <cellStyle name="Normal 3 2 2 5 2" xfId="8668"/>
    <cellStyle name="Normal 3 2 2 6" xfId="8669"/>
    <cellStyle name="Normal 3 2 3" xfId="8670"/>
    <cellStyle name="Normal 3 2 3 2" xfId="8671"/>
    <cellStyle name="Normal 3 2 3 2 2" xfId="8672"/>
    <cellStyle name="Normal 3 2 3 2 2 2" xfId="8673"/>
    <cellStyle name="Normal 3 2 3 2 2 2 2" xfId="8674"/>
    <cellStyle name="Normal 3 2 3 2 2 3" xfId="8675"/>
    <cellStyle name="Normal 3 2 3 2 3" xfId="8676"/>
    <cellStyle name="Normal 3 2 3 2 3 2" xfId="8677"/>
    <cellStyle name="Normal 3 2 3 2 4" xfId="8678"/>
    <cellStyle name="Normal 3 2 3 3" xfId="8679"/>
    <cellStyle name="Normal 3 2 3 3 2" xfId="8680"/>
    <cellStyle name="Normal 3 2 3 3 2 2" xfId="8681"/>
    <cellStyle name="Normal 3 2 3 3 3" xfId="8682"/>
    <cellStyle name="Normal 3 2 3 4" xfId="8683"/>
    <cellStyle name="Normal 3 2 3 4 2" xfId="8684"/>
    <cellStyle name="Normal 3 2 3 5" xfId="8685"/>
    <cellStyle name="Normal 3 2 4" xfId="8686"/>
    <cellStyle name="Normal 3 2 4 2" xfId="8687"/>
    <cellStyle name="Normal 3 2 4 2 2" xfId="8688"/>
    <cellStyle name="Normal 3 2 4 2 2 2" xfId="8689"/>
    <cellStyle name="Normal 3 2 4 2 2 2 2" xfId="8690"/>
    <cellStyle name="Normal 3 2 4 2 2 3" xfId="8691"/>
    <cellStyle name="Normal 3 2 4 2 3" xfId="8692"/>
    <cellStyle name="Normal 3 2 4 2 3 2" xfId="8693"/>
    <cellStyle name="Normal 3 2 4 2 4" xfId="8694"/>
    <cellStyle name="Normal 3 2 4 3" xfId="8695"/>
    <cellStyle name="Normal 3 2 4 3 2" xfId="8696"/>
    <cellStyle name="Normal 3 2 4 3 2 2" xfId="8697"/>
    <cellStyle name="Normal 3 2 4 3 3" xfId="8698"/>
    <cellStyle name="Normal 3 2 4 4" xfId="8699"/>
    <cellStyle name="Normal 3 2 4 4 2" xfId="8700"/>
    <cellStyle name="Normal 3 2 4 5" xfId="8701"/>
    <cellStyle name="Normal 3 2 5" xfId="8702"/>
    <cellStyle name="Normal 3 2 5 2" xfId="8703"/>
    <cellStyle name="Normal 3 2 5 2 2" xfId="8704"/>
    <cellStyle name="Normal 3 2 5 2 2 2" xfId="8705"/>
    <cellStyle name="Normal 3 2 5 2 2 2 2" xfId="8706"/>
    <cellStyle name="Normal 3 2 5 2 2 3" xfId="8707"/>
    <cellStyle name="Normal 3 2 5 2 3" xfId="8708"/>
    <cellStyle name="Normal 3 2 5 2 3 2" xfId="8709"/>
    <cellStyle name="Normal 3 2 5 2 4" xfId="8710"/>
    <cellStyle name="Normal 3 2 5 3" xfId="8711"/>
    <cellStyle name="Normal 3 2 5 3 2" xfId="8712"/>
    <cellStyle name="Normal 3 2 5 3 2 2" xfId="8713"/>
    <cellStyle name="Normal 3 2 5 3 3" xfId="8714"/>
    <cellStyle name="Normal 3 2 5 4" xfId="8715"/>
    <cellStyle name="Normal 3 2 5 4 2" xfId="8716"/>
    <cellStyle name="Normal 3 2 5 5" xfId="8717"/>
    <cellStyle name="Normal 3 2 6" xfId="8718"/>
    <cellStyle name="Normal 3 2 6 2" xfId="8719"/>
    <cellStyle name="Normal 3 2 6 2 2" xfId="8720"/>
    <cellStyle name="Normal 3 2 6 2 2 2" xfId="8721"/>
    <cellStyle name="Normal 3 2 6 2 2 2 2" xfId="8722"/>
    <cellStyle name="Normal 3 2 6 2 2 3" xfId="8723"/>
    <cellStyle name="Normal 3 2 6 2 3" xfId="8724"/>
    <cellStyle name="Normal 3 2 6 2 3 2" xfId="8725"/>
    <cellStyle name="Normal 3 2 6 2 4" xfId="8726"/>
    <cellStyle name="Normal 3 2 6 3" xfId="8727"/>
    <cellStyle name="Normal 3 2 6 3 2" xfId="8728"/>
    <cellStyle name="Normal 3 2 6 3 2 2" xfId="8729"/>
    <cellStyle name="Normal 3 2 6 3 3" xfId="8730"/>
    <cellStyle name="Normal 3 2 6 4" xfId="8731"/>
    <cellStyle name="Normal 3 2 6 4 2" xfId="8732"/>
    <cellStyle name="Normal 3 2 6 5" xfId="8733"/>
    <cellStyle name="Normal 3 2 7" xfId="8734"/>
    <cellStyle name="Normal 3 2 7 2" xfId="8735"/>
    <cellStyle name="Normal 3 2 7 2 2" xfId="8736"/>
    <cellStyle name="Normal 3 2 7 2 2 2" xfId="8737"/>
    <cellStyle name="Normal 3 2 7 2 2 2 2" xfId="8738"/>
    <cellStyle name="Normal 3 2 7 2 2 3" xfId="8739"/>
    <cellStyle name="Normal 3 2 7 2 3" xfId="8740"/>
    <cellStyle name="Normal 3 2 7 2 3 2" xfId="8741"/>
    <cellStyle name="Normal 3 2 7 2 4" xfId="8742"/>
    <cellStyle name="Normal 3 2 7 3" xfId="8743"/>
    <cellStyle name="Normal 3 2 7 3 2" xfId="8744"/>
    <cellStyle name="Normal 3 2 7 3 2 2" xfId="8745"/>
    <cellStyle name="Normal 3 2 7 3 3" xfId="8746"/>
    <cellStyle name="Normal 3 2 7 4" xfId="8747"/>
    <cellStyle name="Normal 3 2 7 4 2" xfId="8748"/>
    <cellStyle name="Normal 3 2 7 5" xfId="8749"/>
    <cellStyle name="Normal 3 2 8" xfId="8750"/>
    <cellStyle name="Normal 3 2 8 2" xfId="8751"/>
    <cellStyle name="Normal 3 2 8 2 2" xfId="8752"/>
    <cellStyle name="Normal 3 2 8 2 2 2" xfId="8753"/>
    <cellStyle name="Normal 3 2 8 2 2 2 2" xfId="8754"/>
    <cellStyle name="Normal 3 2 8 2 2 3" xfId="8755"/>
    <cellStyle name="Normal 3 2 8 2 3" xfId="8756"/>
    <cellStyle name="Normal 3 2 8 2 3 2" xfId="8757"/>
    <cellStyle name="Normal 3 2 8 2 4" xfId="8758"/>
    <cellStyle name="Normal 3 2 8 3" xfId="8759"/>
    <cellStyle name="Normal 3 2 8 3 2" xfId="8760"/>
    <cellStyle name="Normal 3 2 8 3 2 2" xfId="8761"/>
    <cellStyle name="Normal 3 2 8 3 3" xfId="8762"/>
    <cellStyle name="Normal 3 2 8 4" xfId="8763"/>
    <cellStyle name="Normal 3 2 8 4 2" xfId="8764"/>
    <cellStyle name="Normal 3 2 8 5" xfId="8765"/>
    <cellStyle name="Normal 3 2 9" xfId="8766"/>
    <cellStyle name="Normal 3 2 9 2" xfId="8767"/>
    <cellStyle name="Normal 3 2 9 2 2" xfId="8768"/>
    <cellStyle name="Normal 3 2 9 2 2 2" xfId="8769"/>
    <cellStyle name="Normal 3 2 9 2 3" xfId="8770"/>
    <cellStyle name="Normal 3 2 9 3" xfId="8771"/>
    <cellStyle name="Normal 3 2 9 3 2" xfId="8772"/>
    <cellStyle name="Normal 3 2 9 4" xfId="8773"/>
    <cellStyle name="Normal 3 3" xfId="151"/>
    <cellStyle name="Normal 3 3 2" xfId="8774"/>
    <cellStyle name="Normal 3 4" xfId="152"/>
    <cellStyle name="Normal 3 4 2" xfId="8775"/>
    <cellStyle name="Normal 3 4 2 2" xfId="8776"/>
    <cellStyle name="Normal 3 4 2 2 2" xfId="8777"/>
    <cellStyle name="Normal 3 4 2 2 2 2" xfId="8778"/>
    <cellStyle name="Normal 3 4 2 2 2 2 2" xfId="8779"/>
    <cellStyle name="Normal 3 4 2 2 2 3" xfId="8780"/>
    <cellStyle name="Normal 3 4 2 2 3" xfId="8781"/>
    <cellStyle name="Normal 3 4 2 2 3 2" xfId="8782"/>
    <cellStyle name="Normal 3 4 2 2 4" xfId="8783"/>
    <cellStyle name="Normal 3 4 2 3" xfId="8784"/>
    <cellStyle name="Normal 3 4 2 3 2" xfId="8785"/>
    <cellStyle name="Normal 3 4 2 3 2 2" xfId="8786"/>
    <cellStyle name="Normal 3 4 2 3 3" xfId="8787"/>
    <cellStyle name="Normal 3 4 2 4" xfId="8788"/>
    <cellStyle name="Normal 3 4 2 4 2" xfId="8789"/>
    <cellStyle name="Normal 3 4 2 5" xfId="8790"/>
    <cellStyle name="Normal 3 4 3" xfId="8791"/>
    <cellStyle name="Normal 3 4 3 2" xfId="8792"/>
    <cellStyle name="Normal 3 4 3 2 2" xfId="8793"/>
    <cellStyle name="Normal 3 4 3 2 2 2" xfId="8794"/>
    <cellStyle name="Normal 3 4 3 2 3" xfId="8795"/>
    <cellStyle name="Normal 3 4 3 3" xfId="8796"/>
    <cellStyle name="Normal 3 4 3 3 2" xfId="8797"/>
    <cellStyle name="Normal 3 4 3 4" xfId="8798"/>
    <cellStyle name="Normal 3 4 4" xfId="8799"/>
    <cellStyle name="Normal 3 4 4 2" xfId="8800"/>
    <cellStyle name="Normal 3 4 4 2 2" xfId="8801"/>
    <cellStyle name="Normal 3 4 4 3" xfId="8802"/>
    <cellStyle name="Normal 3 4 5" xfId="8803"/>
    <cellStyle name="Normal 3 4 5 2" xfId="8804"/>
    <cellStyle name="Normal 3 4 6" xfId="8805"/>
    <cellStyle name="Normal 3 5" xfId="8806"/>
    <cellStyle name="Normal 3 5 2" xfId="8807"/>
    <cellStyle name="Normal 3 5 2 2" xfId="8808"/>
    <cellStyle name="Normal 3 5 2 2 2" xfId="8809"/>
    <cellStyle name="Normal 3 5 2 2 2 2" xfId="8810"/>
    <cellStyle name="Normal 3 5 2 2 3" xfId="8811"/>
    <cellStyle name="Normal 3 5 2 3" xfId="8812"/>
    <cellStyle name="Normal 3 5 2 3 2" xfId="8813"/>
    <cellStyle name="Normal 3 5 2 4" xfId="8814"/>
    <cellStyle name="Normal 3 5 3" xfId="8815"/>
    <cellStyle name="Normal 3 5 3 2" xfId="8816"/>
    <cellStyle name="Normal 3 5 3 2 2" xfId="8817"/>
    <cellStyle name="Normal 3 5 3 3" xfId="8818"/>
    <cellStyle name="Normal 3 5 4" xfId="8819"/>
    <cellStyle name="Normal 3 5 4 2" xfId="8820"/>
    <cellStyle name="Normal 3 5 5" xfId="8821"/>
    <cellStyle name="Normal 3 6" xfId="8822"/>
    <cellStyle name="Normal 3 6 2" xfId="8823"/>
    <cellStyle name="Normal 3 6 2 2" xfId="8824"/>
    <cellStyle name="Normal 3 6 2 2 2" xfId="8825"/>
    <cellStyle name="Normal 3 6 2 3" xfId="8826"/>
    <cellStyle name="Normal 3 6 3" xfId="8827"/>
    <cellStyle name="Normal 3 6 3 2" xfId="8828"/>
    <cellStyle name="Normal 3 6 4" xfId="8829"/>
    <cellStyle name="Normal 3 7" xfId="8830"/>
    <cellStyle name="Normal 3 7 2" xfId="8831"/>
    <cellStyle name="Normal 3 8" xfId="8832"/>
    <cellStyle name="Normal 3 9" xfId="9310"/>
    <cellStyle name="Normal 30" xfId="8833"/>
    <cellStyle name="Normal 31" xfId="8834"/>
    <cellStyle name="Normal 32" xfId="8835"/>
    <cellStyle name="Normal 33" xfId="8836"/>
    <cellStyle name="Normal 34" xfId="8837"/>
    <cellStyle name="Normal 35" xfId="8838"/>
    <cellStyle name="Normal 36" xfId="8839"/>
    <cellStyle name="Normal 37" xfId="8840"/>
    <cellStyle name="Normal 38" xfId="8841"/>
    <cellStyle name="Normal 39" xfId="8842"/>
    <cellStyle name="Normal 4" xfId="6"/>
    <cellStyle name="Normal 4 2" xfId="153"/>
    <cellStyle name="Normal 4 2 2" xfId="8843"/>
    <cellStyle name="Normal 4 2 2 2" xfId="8844"/>
    <cellStyle name="Normal 4 2 2 2 2" xfId="8845"/>
    <cellStyle name="Normal 4 2 2 3" xfId="8846"/>
    <cellStyle name="Normal 4 2 3" xfId="8847"/>
    <cellStyle name="Normal 4 2 3 2" xfId="8848"/>
    <cellStyle name="Normal 4 2 4" xfId="8849"/>
    <cellStyle name="Normal 4 3" xfId="154"/>
    <cellStyle name="Normal 4 3 2" xfId="9274"/>
    <cellStyle name="Normal 4 4" xfId="8850"/>
    <cellStyle name="Normal 40" xfId="8851"/>
    <cellStyle name="Normal 41" xfId="8852"/>
    <cellStyle name="Normal 41 2" xfId="9269"/>
    <cellStyle name="Normal 42" xfId="8853"/>
    <cellStyle name="Normal 42 2" xfId="9397"/>
    <cellStyle name="Normal 43" xfId="245"/>
    <cellStyle name="Normal 43 2" xfId="9396"/>
    <cellStyle name="Normal 44" xfId="9250"/>
    <cellStyle name="Normal 44 2" xfId="9377"/>
    <cellStyle name="Normal 45" xfId="9278"/>
    <cellStyle name="Normal 45 2" xfId="9379"/>
    <cellStyle name="Normal 46" xfId="9279"/>
    <cellStyle name="Normal 46 2" xfId="9380"/>
    <cellStyle name="Normal 47" xfId="9280"/>
    <cellStyle name="Normal 47 2" xfId="9381"/>
    <cellStyle name="Normal 48" xfId="9281"/>
    <cellStyle name="Normal 48 2" xfId="9382"/>
    <cellStyle name="Normal 49" xfId="9297"/>
    <cellStyle name="Normal 49 2" xfId="9383"/>
    <cellStyle name="Normal 5" xfId="13"/>
    <cellStyle name="Normal 5 2" xfId="155"/>
    <cellStyle name="Normal 5 2 10" xfId="8854"/>
    <cellStyle name="Normal 5 2 10 2" xfId="8855"/>
    <cellStyle name="Normal 5 2 10 2 2" xfId="8856"/>
    <cellStyle name="Normal 5 2 10 3" xfId="8857"/>
    <cellStyle name="Normal 5 2 11" xfId="8858"/>
    <cellStyle name="Normal 5 2 11 2" xfId="8859"/>
    <cellStyle name="Normal 5 2 12" xfId="8860"/>
    <cellStyle name="Normal 5 2 12 2" xfId="8861"/>
    <cellStyle name="Normal 5 2 13" xfId="8862"/>
    <cellStyle name="Normal 5 2 14" xfId="8863"/>
    <cellStyle name="Normal 5 2 2" xfId="8864"/>
    <cellStyle name="Normal 5 2 2 2" xfId="8865"/>
    <cellStyle name="Normal 5 2 2 2 2" xfId="8866"/>
    <cellStyle name="Normal 5 2 2 2 2 2" xfId="8867"/>
    <cellStyle name="Normal 5 2 2 2 2 2 2" xfId="8868"/>
    <cellStyle name="Normal 5 2 2 2 2 2 2 2" xfId="8869"/>
    <cellStyle name="Normal 5 2 2 2 2 2 3" xfId="8870"/>
    <cellStyle name="Normal 5 2 2 2 2 3" xfId="8871"/>
    <cellStyle name="Normal 5 2 2 2 2 3 2" xfId="8872"/>
    <cellStyle name="Normal 5 2 2 2 2 4" xfId="8873"/>
    <cellStyle name="Normal 5 2 2 2 3" xfId="8874"/>
    <cellStyle name="Normal 5 2 2 2 3 2" xfId="8875"/>
    <cellStyle name="Normal 5 2 2 2 3 2 2" xfId="8876"/>
    <cellStyle name="Normal 5 2 2 2 3 3" xfId="8877"/>
    <cellStyle name="Normal 5 2 2 2 4" xfId="8878"/>
    <cellStyle name="Normal 5 2 2 2 4 2" xfId="8879"/>
    <cellStyle name="Normal 5 2 2 2 5" xfId="8880"/>
    <cellStyle name="Normal 5 2 2 3" xfId="8881"/>
    <cellStyle name="Normal 5 2 2 3 2" xfId="8882"/>
    <cellStyle name="Normal 5 2 2 3 2 2" xfId="8883"/>
    <cellStyle name="Normal 5 2 2 3 2 2 2" xfId="8884"/>
    <cellStyle name="Normal 5 2 2 3 2 3" xfId="8885"/>
    <cellStyle name="Normal 5 2 2 3 3" xfId="8886"/>
    <cellStyle name="Normal 5 2 2 3 3 2" xfId="8887"/>
    <cellStyle name="Normal 5 2 2 3 4" xfId="8888"/>
    <cellStyle name="Normal 5 2 2 4" xfId="8889"/>
    <cellStyle name="Normal 5 2 2 4 2" xfId="8890"/>
    <cellStyle name="Normal 5 2 2 4 2 2" xfId="8891"/>
    <cellStyle name="Normal 5 2 2 4 3" xfId="8892"/>
    <cellStyle name="Normal 5 2 2 5" xfId="8893"/>
    <cellStyle name="Normal 5 2 2 5 2" xfId="8894"/>
    <cellStyle name="Normal 5 2 2 6" xfId="8895"/>
    <cellStyle name="Normal 5 2 3" xfId="8896"/>
    <cellStyle name="Normal 5 2 3 2" xfId="8897"/>
    <cellStyle name="Normal 5 2 3 2 2" xfId="8898"/>
    <cellStyle name="Normal 5 2 3 2 2 2" xfId="8899"/>
    <cellStyle name="Normal 5 2 3 2 2 2 2" xfId="8900"/>
    <cellStyle name="Normal 5 2 3 2 2 3" xfId="8901"/>
    <cellStyle name="Normal 5 2 3 2 3" xfId="8902"/>
    <cellStyle name="Normal 5 2 3 2 3 2" xfId="8903"/>
    <cellStyle name="Normal 5 2 3 2 4" xfId="8904"/>
    <cellStyle name="Normal 5 2 3 3" xfId="8905"/>
    <cellStyle name="Normal 5 2 3 3 2" xfId="8906"/>
    <cellStyle name="Normal 5 2 3 3 2 2" xfId="8907"/>
    <cellStyle name="Normal 5 2 3 3 3" xfId="8908"/>
    <cellStyle name="Normal 5 2 3 4" xfId="8909"/>
    <cellStyle name="Normal 5 2 3 4 2" xfId="8910"/>
    <cellStyle name="Normal 5 2 3 5" xfId="8911"/>
    <cellStyle name="Normal 5 2 4" xfId="8912"/>
    <cellStyle name="Normal 5 2 4 2" xfId="8913"/>
    <cellStyle name="Normal 5 2 4 2 2" xfId="8914"/>
    <cellStyle name="Normal 5 2 4 2 2 2" xfId="8915"/>
    <cellStyle name="Normal 5 2 4 2 2 2 2" xfId="8916"/>
    <cellStyle name="Normal 5 2 4 2 2 3" xfId="8917"/>
    <cellStyle name="Normal 5 2 4 2 3" xfId="8918"/>
    <cellStyle name="Normal 5 2 4 2 3 2" xfId="8919"/>
    <cellStyle name="Normal 5 2 4 2 4" xfId="8920"/>
    <cellStyle name="Normal 5 2 4 3" xfId="8921"/>
    <cellStyle name="Normal 5 2 4 3 2" xfId="8922"/>
    <cellStyle name="Normal 5 2 4 3 2 2" xfId="8923"/>
    <cellStyle name="Normal 5 2 4 3 3" xfId="8924"/>
    <cellStyle name="Normal 5 2 4 4" xfId="8925"/>
    <cellStyle name="Normal 5 2 4 4 2" xfId="8926"/>
    <cellStyle name="Normal 5 2 4 5" xfId="8927"/>
    <cellStyle name="Normal 5 2 5" xfId="8928"/>
    <cellStyle name="Normal 5 2 5 2" xfId="8929"/>
    <cellStyle name="Normal 5 2 5 2 2" xfId="8930"/>
    <cellStyle name="Normal 5 2 5 2 2 2" xfId="8931"/>
    <cellStyle name="Normal 5 2 5 2 2 2 2" xfId="8932"/>
    <cellStyle name="Normal 5 2 5 2 2 3" xfId="8933"/>
    <cellStyle name="Normal 5 2 5 2 3" xfId="8934"/>
    <cellStyle name="Normal 5 2 5 2 3 2" xfId="8935"/>
    <cellStyle name="Normal 5 2 5 2 4" xfId="8936"/>
    <cellStyle name="Normal 5 2 5 3" xfId="8937"/>
    <cellStyle name="Normal 5 2 5 3 2" xfId="8938"/>
    <cellStyle name="Normal 5 2 5 3 2 2" xfId="8939"/>
    <cellStyle name="Normal 5 2 5 3 3" xfId="8940"/>
    <cellStyle name="Normal 5 2 5 4" xfId="8941"/>
    <cellStyle name="Normal 5 2 5 4 2" xfId="8942"/>
    <cellStyle name="Normal 5 2 5 5" xfId="8943"/>
    <cellStyle name="Normal 5 2 6" xfId="8944"/>
    <cellStyle name="Normal 5 2 6 2" xfId="8945"/>
    <cellStyle name="Normal 5 2 6 2 2" xfId="8946"/>
    <cellStyle name="Normal 5 2 6 2 2 2" xfId="8947"/>
    <cellStyle name="Normal 5 2 6 2 2 2 2" xfId="8948"/>
    <cellStyle name="Normal 5 2 6 2 2 3" xfId="8949"/>
    <cellStyle name="Normal 5 2 6 2 3" xfId="8950"/>
    <cellStyle name="Normal 5 2 6 2 3 2" xfId="8951"/>
    <cellStyle name="Normal 5 2 6 2 4" xfId="8952"/>
    <cellStyle name="Normal 5 2 6 3" xfId="8953"/>
    <cellStyle name="Normal 5 2 6 3 2" xfId="8954"/>
    <cellStyle name="Normal 5 2 6 3 2 2" xfId="8955"/>
    <cellStyle name="Normal 5 2 6 3 3" xfId="8956"/>
    <cellStyle name="Normal 5 2 6 4" xfId="8957"/>
    <cellStyle name="Normal 5 2 6 4 2" xfId="8958"/>
    <cellStyle name="Normal 5 2 6 5" xfId="8959"/>
    <cellStyle name="Normal 5 2 7" xfId="8960"/>
    <cellStyle name="Normal 5 2 7 2" xfId="8961"/>
    <cellStyle name="Normal 5 2 7 2 2" xfId="8962"/>
    <cellStyle name="Normal 5 2 7 2 2 2" xfId="8963"/>
    <cellStyle name="Normal 5 2 7 2 2 2 2" xfId="8964"/>
    <cellStyle name="Normal 5 2 7 2 2 3" xfId="8965"/>
    <cellStyle name="Normal 5 2 7 2 3" xfId="8966"/>
    <cellStyle name="Normal 5 2 7 2 3 2" xfId="8967"/>
    <cellStyle name="Normal 5 2 7 2 4" xfId="8968"/>
    <cellStyle name="Normal 5 2 7 3" xfId="8969"/>
    <cellStyle name="Normal 5 2 7 3 2" xfId="8970"/>
    <cellStyle name="Normal 5 2 7 3 2 2" xfId="8971"/>
    <cellStyle name="Normal 5 2 7 3 3" xfId="8972"/>
    <cellStyle name="Normal 5 2 7 4" xfId="8973"/>
    <cellStyle name="Normal 5 2 7 4 2" xfId="8974"/>
    <cellStyle name="Normal 5 2 7 5" xfId="8975"/>
    <cellStyle name="Normal 5 2 8" xfId="8976"/>
    <cellStyle name="Normal 5 2 8 2" xfId="8977"/>
    <cellStyle name="Normal 5 2 8 2 2" xfId="8978"/>
    <cellStyle name="Normal 5 2 8 2 2 2" xfId="8979"/>
    <cellStyle name="Normal 5 2 8 2 2 2 2" xfId="8980"/>
    <cellStyle name="Normal 5 2 8 2 2 3" xfId="8981"/>
    <cellStyle name="Normal 5 2 8 2 3" xfId="8982"/>
    <cellStyle name="Normal 5 2 8 2 3 2" xfId="8983"/>
    <cellStyle name="Normal 5 2 8 2 4" xfId="8984"/>
    <cellStyle name="Normal 5 2 8 3" xfId="8985"/>
    <cellStyle name="Normal 5 2 8 3 2" xfId="8986"/>
    <cellStyle name="Normal 5 2 8 3 2 2" xfId="8987"/>
    <cellStyle name="Normal 5 2 8 3 3" xfId="8988"/>
    <cellStyle name="Normal 5 2 8 4" xfId="8989"/>
    <cellStyle name="Normal 5 2 8 4 2" xfId="8990"/>
    <cellStyle name="Normal 5 2 8 5" xfId="8991"/>
    <cellStyle name="Normal 5 2 9" xfId="8992"/>
    <cellStyle name="Normal 5 2 9 2" xfId="8993"/>
    <cellStyle name="Normal 5 2 9 2 2" xfId="8994"/>
    <cellStyle name="Normal 5 2 9 2 2 2" xfId="8995"/>
    <cellStyle name="Normal 5 2 9 2 3" xfId="8996"/>
    <cellStyle name="Normal 5 2 9 3" xfId="8997"/>
    <cellStyle name="Normal 5 2 9 3 2" xfId="8998"/>
    <cellStyle name="Normal 5 2 9 4" xfId="8999"/>
    <cellStyle name="Normal 5 3" xfId="156"/>
    <cellStyle name="Normal 5 4" xfId="9000"/>
    <cellStyle name="Normal 5 5" xfId="9001"/>
    <cellStyle name="Normal 5 5 2" xfId="9002"/>
    <cellStyle name="Normal 5 6" xfId="9270"/>
    <cellStyle name="Normal 50" xfId="9298"/>
    <cellStyle name="Normal 51" xfId="9300"/>
    <cellStyle name="Normal 51 2" xfId="9384"/>
    <cellStyle name="Normal 52" xfId="9301"/>
    <cellStyle name="Normal 52 2" xfId="9385"/>
    <cellStyle name="Normal 53" xfId="9302"/>
    <cellStyle name="Normal 53 2" xfId="9386"/>
    <cellStyle name="Normal 54" xfId="9305"/>
    <cellStyle name="Normal 54 2" xfId="9387"/>
    <cellStyle name="Normal 55" xfId="9307"/>
    <cellStyle name="Normal 56" xfId="9309"/>
    <cellStyle name="Normal 56 2" xfId="9388"/>
    <cellStyle name="Normal 57" xfId="9311"/>
    <cellStyle name="Normal 58" xfId="9390"/>
    <cellStyle name="Normal 59" xfId="9391"/>
    <cellStyle name="Normal 6" xfId="157"/>
    <cellStyle name="Normal 6 2" xfId="158"/>
    <cellStyle name="Normal 6 2 2" xfId="9275"/>
    <cellStyle name="Normal 6 3" xfId="9276"/>
    <cellStyle name="Normal 60" xfId="9395"/>
    <cellStyle name="Normal 61" xfId="9398"/>
    <cellStyle name="Normal 62" xfId="9400"/>
    <cellStyle name="Normal 63" xfId="9403"/>
    <cellStyle name="Normal 64" xfId="9405"/>
    <cellStyle name="Normal 65" xfId="9406"/>
    <cellStyle name="Normal 66" xfId="9407"/>
    <cellStyle name="Normal 67" xfId="9408"/>
    <cellStyle name="Normal 68" xfId="9409"/>
    <cellStyle name="Normal 69" xfId="9410"/>
    <cellStyle name="Normal 7" xfId="159"/>
    <cellStyle name="Normal 7 2" xfId="9003"/>
    <cellStyle name="Normal 7 3" xfId="9277"/>
    <cellStyle name="Normal 70" xfId="9411"/>
    <cellStyle name="Normal 71" xfId="9412"/>
    <cellStyle name="Normal 72" xfId="9414"/>
    <cellStyle name="Normal 73" xfId="9416"/>
    <cellStyle name="Normal 74" xfId="9417"/>
    <cellStyle name="Normal 75" xfId="9418"/>
    <cellStyle name="Normal 76" xfId="9419"/>
    <cellStyle name="Normal 77" xfId="9420"/>
    <cellStyle name="Normal 78" xfId="9422"/>
    <cellStyle name="Normal 79" xfId="9423"/>
    <cellStyle name="Normal 8" xfId="160"/>
    <cellStyle name="Normal 8 2" xfId="9004"/>
    <cellStyle name="Normal 8 3" xfId="9248"/>
    <cellStyle name="Normal 8 4" xfId="9392"/>
    <cellStyle name="Normal 9" xfId="161"/>
    <cellStyle name="Normal 9 2" xfId="9005"/>
    <cellStyle name="Normal 9 2 2" xfId="9421"/>
    <cellStyle name="Normal 9 3" xfId="9393"/>
    <cellStyle name="Normal 9 4" xfId="9415"/>
    <cellStyle name="Note" xfId="162"/>
    <cellStyle name="Note 2" xfId="163"/>
    <cellStyle name="notes" xfId="164"/>
    <cellStyle name="Områdes Namn" xfId="165"/>
    <cellStyle name="Output" xfId="166"/>
    <cellStyle name="Output 2" xfId="167"/>
    <cellStyle name="Procent" xfId="1" builtinId="5"/>
    <cellStyle name="Procent 10" xfId="9006"/>
    <cellStyle name="Procent 11" xfId="9007"/>
    <cellStyle name="Procent 12" xfId="9008"/>
    <cellStyle name="Procent 13" xfId="246"/>
    <cellStyle name="Procent 14" xfId="9009"/>
    <cellStyle name="Procent 15" xfId="9010"/>
    <cellStyle name="Procent 16" xfId="9299"/>
    <cellStyle name="Procent 17" xfId="9308"/>
    <cellStyle name="Procent 2" xfId="5"/>
    <cellStyle name="Procent 2 2" xfId="168"/>
    <cellStyle name="Procent 2 3" xfId="169"/>
    <cellStyle name="Procent 2 4" xfId="9011"/>
    <cellStyle name="Procent 2 5" xfId="9304"/>
    <cellStyle name="Procent 2 6" xfId="9404"/>
    <cellStyle name="Procent 3" xfId="170"/>
    <cellStyle name="Procent 3 2" xfId="171"/>
    <cellStyle name="Procent 3 2 2" xfId="9012"/>
    <cellStyle name="Procent 3 3" xfId="9013"/>
    <cellStyle name="Procent 3 4" xfId="9014"/>
    <cellStyle name="Procent 3 4 2" xfId="9015"/>
    <cellStyle name="Procent 3 5" xfId="9016"/>
    <cellStyle name="Procent 4" xfId="172"/>
    <cellStyle name="Procent 4 2" xfId="173"/>
    <cellStyle name="Procent 5" xfId="174"/>
    <cellStyle name="Procent 6" xfId="9017"/>
    <cellStyle name="Procent 6 2" xfId="9018"/>
    <cellStyle name="Procent 6 2 2" xfId="9019"/>
    <cellStyle name="Procent 6 2 2 2" xfId="9020"/>
    <cellStyle name="Procent 6 2 3" xfId="9021"/>
    <cellStyle name="Procent 6 3" xfId="9022"/>
    <cellStyle name="Procent 6 3 2" xfId="9023"/>
    <cellStyle name="Procent 6 3 3" xfId="9271"/>
    <cellStyle name="Procent 6 4" xfId="9024"/>
    <cellStyle name="Procent 6 5" xfId="9272"/>
    <cellStyle name="Procent 7" xfId="9025"/>
    <cellStyle name="Procent 7 2" xfId="9026"/>
    <cellStyle name="Procent 8" xfId="9027"/>
    <cellStyle name="Procent 8 2" xfId="9028"/>
    <cellStyle name="Procent 9" xfId="9029"/>
    <cellStyle name="Rubrik 1 10" xfId="9030"/>
    <cellStyle name="Rubrik 1 11" xfId="9031"/>
    <cellStyle name="Rubrik 1 12" xfId="9032"/>
    <cellStyle name="Rubrik 1 13" xfId="9033"/>
    <cellStyle name="Rubrik 1 2" xfId="175"/>
    <cellStyle name="Rubrik 1 2 2" xfId="9034"/>
    <cellStyle name="Rubrik 1 2 3" xfId="9035"/>
    <cellStyle name="Rubrik 1 3" xfId="9036"/>
    <cellStyle name="Rubrik 1 3 2" xfId="9037"/>
    <cellStyle name="Rubrik 1 4" xfId="9038"/>
    <cellStyle name="Rubrik 1 5" xfId="9039"/>
    <cellStyle name="Rubrik 1 6" xfId="9040"/>
    <cellStyle name="Rubrik 1 7" xfId="9041"/>
    <cellStyle name="Rubrik 1 8" xfId="9042"/>
    <cellStyle name="Rubrik 1 9" xfId="9043"/>
    <cellStyle name="Rubrik 10" xfId="9044"/>
    <cellStyle name="Rubrik 11" xfId="9045"/>
    <cellStyle name="Rubrik 12" xfId="9046"/>
    <cellStyle name="Rubrik 13" xfId="9047"/>
    <cellStyle name="Rubrik 14" xfId="9048"/>
    <cellStyle name="Rubrik 15" xfId="9049"/>
    <cellStyle name="Rubrik 16" xfId="9050"/>
    <cellStyle name="Rubrik 2 10" xfId="9051"/>
    <cellStyle name="Rubrik 2 11" xfId="9052"/>
    <cellStyle name="Rubrik 2 12" xfId="9053"/>
    <cellStyle name="Rubrik 2 13" xfId="9054"/>
    <cellStyle name="Rubrik 2 2" xfId="176"/>
    <cellStyle name="Rubrik 2 2 2" xfId="9055"/>
    <cellStyle name="Rubrik 2 2 3" xfId="9056"/>
    <cellStyle name="Rubrik 2 3" xfId="9057"/>
    <cellStyle name="Rubrik 2 3 2" xfId="9058"/>
    <cellStyle name="Rubrik 2 4" xfId="9059"/>
    <cellStyle name="Rubrik 2 5" xfId="9060"/>
    <cellStyle name="Rubrik 2 6" xfId="9061"/>
    <cellStyle name="Rubrik 2 7" xfId="9062"/>
    <cellStyle name="Rubrik 2 8" xfId="9063"/>
    <cellStyle name="Rubrik 2 9" xfId="9064"/>
    <cellStyle name="Rubrik 3 10" xfId="9065"/>
    <cellStyle name="Rubrik 3 11" xfId="9066"/>
    <cellStyle name="Rubrik 3 12" xfId="9067"/>
    <cellStyle name="Rubrik 3 13" xfId="9068"/>
    <cellStyle name="Rubrik 3 2" xfId="177"/>
    <cellStyle name="Rubrik 3 2 2" xfId="9069"/>
    <cellStyle name="Rubrik 3 2 3" xfId="9070"/>
    <cellStyle name="Rubrik 3 3" xfId="9071"/>
    <cellStyle name="Rubrik 3 3 2" xfId="9072"/>
    <cellStyle name="Rubrik 3 4" xfId="9073"/>
    <cellStyle name="Rubrik 3 5" xfId="9074"/>
    <cellStyle name="Rubrik 3 6" xfId="9075"/>
    <cellStyle name="Rubrik 3 7" xfId="9076"/>
    <cellStyle name="Rubrik 3 8" xfId="9077"/>
    <cellStyle name="Rubrik 3 9" xfId="9078"/>
    <cellStyle name="Rubrik 4 10" xfId="9079"/>
    <cellStyle name="Rubrik 4 11" xfId="9080"/>
    <cellStyle name="Rubrik 4 12" xfId="9081"/>
    <cellStyle name="Rubrik 4 13" xfId="9082"/>
    <cellStyle name="Rubrik 4 2" xfId="178"/>
    <cellStyle name="Rubrik 4 2 2" xfId="9083"/>
    <cellStyle name="Rubrik 4 2 3" xfId="9084"/>
    <cellStyle name="Rubrik 4 3" xfId="9085"/>
    <cellStyle name="Rubrik 4 3 2" xfId="9086"/>
    <cellStyle name="Rubrik 4 4" xfId="9087"/>
    <cellStyle name="Rubrik 4 5" xfId="9088"/>
    <cellStyle name="Rubrik 4 6" xfId="9089"/>
    <cellStyle name="Rubrik 4 7" xfId="9090"/>
    <cellStyle name="Rubrik 4 8" xfId="9091"/>
    <cellStyle name="Rubrik 4 9" xfId="9092"/>
    <cellStyle name="Rubrik 5" xfId="179"/>
    <cellStyle name="Rubrik 6" xfId="9093"/>
    <cellStyle name="Rubrik 6 2" xfId="9094"/>
    <cellStyle name="Rubrik 7" xfId="9095"/>
    <cellStyle name="Rubrik 8" xfId="9096"/>
    <cellStyle name="Rubrik 9" xfId="9097"/>
    <cellStyle name="Rubrik 9 2" xfId="9098"/>
    <cellStyle name="Rubrik Fet" xfId="15"/>
    <cellStyle name="Rubrik Kursiv" xfId="16"/>
    <cellStyle name="Rubrik Kursiv 2" xfId="180"/>
    <cellStyle name="Rubrik Standard" xfId="17"/>
    <cellStyle name="SAPBEXaggData" xfId="181"/>
    <cellStyle name="SAPBEXaggDataEmph" xfId="182"/>
    <cellStyle name="SAPBEXaggItem" xfId="183"/>
    <cellStyle name="SAPBEXaggItemX" xfId="184"/>
    <cellStyle name="SAPBEXchaText" xfId="185"/>
    <cellStyle name="SAPBEXexcBad7" xfId="186"/>
    <cellStyle name="SAPBEXexcBad8" xfId="187"/>
    <cellStyle name="SAPBEXexcBad9" xfId="188"/>
    <cellStyle name="SAPBEXexcCritical4" xfId="189"/>
    <cellStyle name="SAPBEXexcCritical5" xfId="190"/>
    <cellStyle name="SAPBEXexcCritical6" xfId="191"/>
    <cellStyle name="SAPBEXexcGood1" xfId="192"/>
    <cellStyle name="SAPBEXexcGood2" xfId="193"/>
    <cellStyle name="SAPBEXexcGood3" xfId="194"/>
    <cellStyle name="SAPBEXfilterDrill" xfId="195"/>
    <cellStyle name="SAPBEXfilterItem" xfId="196"/>
    <cellStyle name="SAPBEXfilterText" xfId="197"/>
    <cellStyle name="SAPBEXformats" xfId="198"/>
    <cellStyle name="SAPBEXheaderItem" xfId="199"/>
    <cellStyle name="SAPBEXheaderItem 2" xfId="9099"/>
    <cellStyle name="SAPBEXheaderItem 3" xfId="9100"/>
    <cellStyle name="SAPBEXheaderItem 4" xfId="9101"/>
    <cellStyle name="SAPBEXheaderText" xfId="200"/>
    <cellStyle name="SAPBEXheaderText 2" xfId="9102"/>
    <cellStyle name="SAPBEXheaderText 3" xfId="9103"/>
    <cellStyle name="SAPBEXheaderText 4" xfId="9104"/>
    <cellStyle name="SAPBEXHLevel0" xfId="201"/>
    <cellStyle name="SAPBEXHLevel0X" xfId="202"/>
    <cellStyle name="SAPBEXHLevel1" xfId="203"/>
    <cellStyle name="SAPBEXHLevel1X" xfId="204"/>
    <cellStyle name="SAPBEXHLevel2" xfId="205"/>
    <cellStyle name="SAPBEXHLevel2X" xfId="206"/>
    <cellStyle name="SAPBEXHLevel3" xfId="207"/>
    <cellStyle name="SAPBEXHLevel3X" xfId="208"/>
    <cellStyle name="SAPBEXinputData" xfId="209"/>
    <cellStyle name="SAPBEXItemHeader" xfId="210"/>
    <cellStyle name="SAPBEXresData" xfId="211"/>
    <cellStyle name="SAPBEXresDataEmph" xfId="212"/>
    <cellStyle name="SAPBEXresItem" xfId="213"/>
    <cellStyle name="SAPBEXresItemX" xfId="214"/>
    <cellStyle name="SAPBEXstdData" xfId="215"/>
    <cellStyle name="SAPBEXstdDataEmph" xfId="216"/>
    <cellStyle name="SAPBEXstdItem" xfId="217"/>
    <cellStyle name="SAPBEXstdItemX" xfId="218"/>
    <cellStyle name="SAPBEXtitle" xfId="219"/>
    <cellStyle name="SAPBEXunassignedItem" xfId="220"/>
    <cellStyle name="SAPBEXundefined" xfId="221"/>
    <cellStyle name="SAPBEXundefined 2" xfId="9105"/>
    <cellStyle name="SAPBEXundefined 3" xfId="9106"/>
    <cellStyle name="semestre" xfId="222"/>
    <cellStyle name="semestre 2" xfId="9107"/>
    <cellStyle name="Sheet Title" xfId="223"/>
    <cellStyle name="ss11" xfId="9108"/>
    <cellStyle name="ss12" xfId="9109"/>
    <cellStyle name="ss15" xfId="9110"/>
    <cellStyle name="Style 21" xfId="7"/>
    <cellStyle name="Style 22" xfId="8"/>
    <cellStyle name="Style 23" xfId="9"/>
    <cellStyle name="Style 24" xfId="10"/>
    <cellStyle name="Style 24 2" xfId="9111"/>
    <cellStyle name="Style 25" xfId="11"/>
    <cellStyle name="Style 25 2" xfId="9112"/>
    <cellStyle name="Style 25 2 2" xfId="9113"/>
    <cellStyle name="Style 26" xfId="12"/>
    <cellStyle name="Style 26 2" xfId="9114"/>
    <cellStyle name="Style 26 2 2" xfId="9115"/>
    <cellStyle name="Style 27" xfId="224"/>
    <cellStyle name="Summa 10" xfId="9116"/>
    <cellStyle name="Summa 11" xfId="9117"/>
    <cellStyle name="Summa 12" xfId="9118"/>
    <cellStyle name="Summa 13" xfId="9119"/>
    <cellStyle name="Summa 2" xfId="225"/>
    <cellStyle name="Summa 2 2" xfId="9120"/>
    <cellStyle name="Summa 2 3" xfId="9121"/>
    <cellStyle name="Summa 3" xfId="9122"/>
    <cellStyle name="Summa 3 2" xfId="9123"/>
    <cellStyle name="Summa 4" xfId="9124"/>
    <cellStyle name="Summa 5" xfId="9125"/>
    <cellStyle name="Summa 6" xfId="9126"/>
    <cellStyle name="Summa 7" xfId="9127"/>
    <cellStyle name="Summa 8" xfId="9128"/>
    <cellStyle name="Summa 9" xfId="9129"/>
    <cellStyle name="Taux" xfId="226"/>
    <cellStyle name="tête chapitre" xfId="227"/>
    <cellStyle name="Texte" xfId="228"/>
    <cellStyle name="Title" xfId="229"/>
    <cellStyle name="titre" xfId="230"/>
    <cellStyle name="Titresais" xfId="231"/>
    <cellStyle name="Total" xfId="232"/>
    <cellStyle name="Total 2" xfId="233"/>
    <cellStyle name="Tusental (0)_1121_BP4" xfId="234"/>
    <cellStyle name="Tusental [0] 2" xfId="9130"/>
    <cellStyle name="Tusental 10" xfId="9131"/>
    <cellStyle name="Tusental 11" xfId="9132"/>
    <cellStyle name="Tusental 12" xfId="9133"/>
    <cellStyle name="Tusental 12 2" xfId="9134"/>
    <cellStyle name="Tusental 12 2 2" xfId="9318"/>
    <cellStyle name="Tusental 12 3" xfId="9317"/>
    <cellStyle name="Tusental 13" xfId="9135"/>
    <cellStyle name="Tusental 13 2" xfId="9136"/>
    <cellStyle name="Tusental 13 2 2" xfId="9320"/>
    <cellStyle name="Tusental 13 3" xfId="9319"/>
    <cellStyle name="Tusental 14" xfId="9137"/>
    <cellStyle name="Tusental 14 2" xfId="9138"/>
    <cellStyle name="Tusental 14 2 2" xfId="9322"/>
    <cellStyle name="Tusental 14 3" xfId="9321"/>
    <cellStyle name="Tusental 15" xfId="9139"/>
    <cellStyle name="Tusental 16" xfId="9140"/>
    <cellStyle name="Tusental 17" xfId="9141"/>
    <cellStyle name="Tusental 18" xfId="9142"/>
    <cellStyle name="Tusental 19" xfId="9143"/>
    <cellStyle name="Tusental 19 2" xfId="9323"/>
    <cellStyle name="Tusental 2" xfId="235"/>
    <cellStyle name="Tusental 2 2" xfId="9144"/>
    <cellStyle name="Tusental 2 3" xfId="9145"/>
    <cellStyle name="Tusental 2 3 2" xfId="9324"/>
    <cellStyle name="Tusental 2 4" xfId="9312"/>
    <cellStyle name="Tusental 20" xfId="9146"/>
    <cellStyle name="Tusental 20 2" xfId="9325"/>
    <cellStyle name="Tusental 21" xfId="9147"/>
    <cellStyle name="Tusental 22" xfId="9148"/>
    <cellStyle name="Tusental 23" xfId="9149"/>
    <cellStyle name="Tusental 24" xfId="9150"/>
    <cellStyle name="Tusental 24 2" xfId="9151"/>
    <cellStyle name="Tusental 24 2 2" xfId="9327"/>
    <cellStyle name="Tusental 24 3" xfId="9326"/>
    <cellStyle name="Tusental 25" xfId="9152"/>
    <cellStyle name="Tusental 25 2" xfId="9153"/>
    <cellStyle name="Tusental 25 2 2" xfId="9329"/>
    <cellStyle name="Tusental 25 3" xfId="9328"/>
    <cellStyle name="Tusental 26" xfId="9154"/>
    <cellStyle name="Tusental 26 2" xfId="9155"/>
    <cellStyle name="Tusental 26 2 2" xfId="9331"/>
    <cellStyle name="Tusental 26 3" xfId="9330"/>
    <cellStyle name="Tusental 27" xfId="9156"/>
    <cellStyle name="Tusental 27 2" xfId="9157"/>
    <cellStyle name="Tusental 27 2 2" xfId="9333"/>
    <cellStyle name="Tusental 27 3" xfId="9332"/>
    <cellStyle name="Tusental 28" xfId="9158"/>
    <cellStyle name="Tusental 28 2" xfId="9159"/>
    <cellStyle name="Tusental 28 2 2" xfId="9335"/>
    <cellStyle name="Tusental 28 3" xfId="9334"/>
    <cellStyle name="Tusental 29" xfId="9160"/>
    <cellStyle name="Tusental 3" xfId="9161"/>
    <cellStyle name="Tusental 3 2" xfId="9162"/>
    <cellStyle name="Tusental 3 3" xfId="9163"/>
    <cellStyle name="Tusental 3 3 2" xfId="9337"/>
    <cellStyle name="Tusental 3 4" xfId="9164"/>
    <cellStyle name="Tusental 3 4 2" xfId="9165"/>
    <cellStyle name="Tusental 3 4 2 2" xfId="9339"/>
    <cellStyle name="Tusental 3 4 3" xfId="9338"/>
    <cellStyle name="Tusental 3 5" xfId="9166"/>
    <cellStyle name="Tusental 3 5 2" xfId="9340"/>
    <cellStyle name="Tusental 3 6" xfId="9273"/>
    <cellStyle name="Tusental 3 6 2" xfId="9378"/>
    <cellStyle name="Tusental 3 7" xfId="9336"/>
    <cellStyle name="Tusental 30" xfId="9167"/>
    <cellStyle name="Tusental 31" xfId="9168"/>
    <cellStyle name="Tusental 32" xfId="9169"/>
    <cellStyle name="Tusental 33" xfId="9170"/>
    <cellStyle name="Tusental 33 2" xfId="9341"/>
    <cellStyle name="Tusental 34" xfId="9171"/>
    <cellStyle name="Tusental 35" xfId="9172"/>
    <cellStyle name="Tusental 35 2" xfId="9342"/>
    <cellStyle name="Tusental 36" xfId="9173"/>
    <cellStyle name="Tusental 36 2" xfId="9343"/>
    <cellStyle name="Tusental 37" xfId="9174"/>
    <cellStyle name="Tusental 38" xfId="9175"/>
    <cellStyle name="Tusental 39" xfId="9176"/>
    <cellStyle name="Tusental 39 2" xfId="9344"/>
    <cellStyle name="Tusental 4" xfId="9177"/>
    <cellStyle name="Tusental 40" xfId="9178"/>
    <cellStyle name="Tusental 41" xfId="9179"/>
    <cellStyle name="Tusental 42" xfId="9180"/>
    <cellStyle name="Tusental 43" xfId="9181"/>
    <cellStyle name="Tusental 43 2" xfId="9345"/>
    <cellStyle name="Tusental 44" xfId="9182"/>
    <cellStyle name="Tusental 44 2" xfId="9346"/>
    <cellStyle name="Tusental 45" xfId="9183"/>
    <cellStyle name="Tusental 46" xfId="9184"/>
    <cellStyle name="Tusental 47" xfId="9185"/>
    <cellStyle name="Tusental 47 2" xfId="9347"/>
    <cellStyle name="Tusental 5" xfId="9186"/>
    <cellStyle name="Tusental 6" xfId="9187"/>
    <cellStyle name="Tusental 7" xfId="9188"/>
    <cellStyle name="Tusental 8" xfId="9189"/>
    <cellStyle name="Tusental 9" xfId="9190"/>
    <cellStyle name="Utdata 10" xfId="9191"/>
    <cellStyle name="Utdata 11" xfId="9192"/>
    <cellStyle name="Utdata 12" xfId="9193"/>
    <cellStyle name="Utdata 13" xfId="9194"/>
    <cellStyle name="Utdata 2" xfId="236"/>
    <cellStyle name="Utdata 2 2" xfId="9195"/>
    <cellStyle name="Utdata 2 3" xfId="9196"/>
    <cellStyle name="Utdata 3" xfId="9197"/>
    <cellStyle name="Utdata 3 2" xfId="9198"/>
    <cellStyle name="Utdata 4" xfId="9199"/>
    <cellStyle name="Utdata 5" xfId="9200"/>
    <cellStyle name="Utdata 6" xfId="9201"/>
    <cellStyle name="Utdata 7" xfId="9202"/>
    <cellStyle name="Utdata 8" xfId="9203"/>
    <cellStyle name="Utdata 9" xfId="9204"/>
    <cellStyle name="Valuta (0)_1121_BP4" xfId="237"/>
    <cellStyle name="Valuta 10" xfId="9205"/>
    <cellStyle name="Valuta 10 2" xfId="9348"/>
    <cellStyle name="Valuta 11" xfId="9206"/>
    <cellStyle name="Valuta 11 2" xfId="9349"/>
    <cellStyle name="Valuta 12" xfId="9207"/>
    <cellStyle name="Valuta 12 2" xfId="9350"/>
    <cellStyle name="Valuta 13" xfId="9208"/>
    <cellStyle name="Valuta 13 2" xfId="9351"/>
    <cellStyle name="Valuta 14" xfId="9209"/>
    <cellStyle name="Valuta 14 2" xfId="9352"/>
    <cellStyle name="Valuta 15" xfId="9210"/>
    <cellStyle name="Valuta 15 2" xfId="9353"/>
    <cellStyle name="Valuta 16" xfId="9211"/>
    <cellStyle name="Valuta 16 2" xfId="9354"/>
    <cellStyle name="Valuta 17" xfId="9212"/>
    <cellStyle name="Valuta 17 2" xfId="9355"/>
    <cellStyle name="Valuta 18" xfId="9213"/>
    <cellStyle name="Valuta 18 2" xfId="9356"/>
    <cellStyle name="Valuta 19" xfId="9214"/>
    <cellStyle name="Valuta 19 2" xfId="9357"/>
    <cellStyle name="Valuta 2" xfId="238"/>
    <cellStyle name="Valuta 2 2" xfId="9215"/>
    <cellStyle name="Valuta 2 2 2" xfId="9358"/>
    <cellStyle name="Valuta 2 3" xfId="9313"/>
    <cellStyle name="Valuta 20" xfId="9216"/>
    <cellStyle name="Valuta 20 2" xfId="9359"/>
    <cellStyle name="Valuta 21" xfId="9217"/>
    <cellStyle name="Valuta 21 2" xfId="9360"/>
    <cellStyle name="Valuta 22" xfId="9218"/>
    <cellStyle name="Valuta 22 2" xfId="9361"/>
    <cellStyle name="Valuta 23" xfId="9219"/>
    <cellStyle name="Valuta 23 2" xfId="9362"/>
    <cellStyle name="Valuta 24" xfId="9220"/>
    <cellStyle name="Valuta 24 2" xfId="9363"/>
    <cellStyle name="Valuta 25" xfId="9221"/>
    <cellStyle name="Valuta 25 2" xfId="9364"/>
    <cellStyle name="Valuta 26" xfId="9222"/>
    <cellStyle name="Valuta 26 2" xfId="9365"/>
    <cellStyle name="Valuta 27" xfId="9223"/>
    <cellStyle name="Valuta 27 2" xfId="9366"/>
    <cellStyle name="Valuta 28" xfId="9224"/>
    <cellStyle name="Valuta 28 2" xfId="9367"/>
    <cellStyle name="Valuta 29" xfId="9225"/>
    <cellStyle name="Valuta 29 2" xfId="9368"/>
    <cellStyle name="Valuta 3" xfId="239"/>
    <cellStyle name="Valuta 3 2" xfId="9226"/>
    <cellStyle name="Valuta 3 2 2" xfId="9369"/>
    <cellStyle name="Valuta 3 3" xfId="9314"/>
    <cellStyle name="Valuta 30" xfId="9227"/>
    <cellStyle name="Valuta 30 2" xfId="9370"/>
    <cellStyle name="Valuta 4" xfId="240"/>
    <cellStyle name="Valuta 4 2" xfId="9228"/>
    <cellStyle name="Valuta 4 2 2" xfId="9371"/>
    <cellStyle name="Valuta 4 3" xfId="9315"/>
    <cellStyle name="Valuta 5" xfId="241"/>
    <cellStyle name="Valuta 5 2" xfId="9229"/>
    <cellStyle name="Valuta 5 2 2" xfId="9372"/>
    <cellStyle name="Valuta 5 3" xfId="9316"/>
    <cellStyle name="Valuta 6" xfId="9230"/>
    <cellStyle name="Valuta 6 2" xfId="9373"/>
    <cellStyle name="Valuta 7" xfId="9231"/>
    <cellStyle name="Valuta 7 2" xfId="9374"/>
    <cellStyle name="Valuta 8" xfId="9232"/>
    <cellStyle name="Valuta 8 2" xfId="9375"/>
    <cellStyle name="Valuta 9" xfId="9233"/>
    <cellStyle name="Valuta 9 2" xfId="9376"/>
    <cellStyle name="Varningstext 10" xfId="9234"/>
    <cellStyle name="Varningstext 11" xfId="9235"/>
    <cellStyle name="Varningstext 12" xfId="9236"/>
    <cellStyle name="Varningstext 2" xfId="243"/>
    <cellStyle name="Varningstext 2 2" xfId="9237"/>
    <cellStyle name="Varningstext 2 3" xfId="9238"/>
    <cellStyle name="Varningstext 3" xfId="9239"/>
    <cellStyle name="Varningstext 3 2" xfId="9240"/>
    <cellStyle name="Varningstext 4" xfId="9241"/>
    <cellStyle name="Varningstext 5" xfId="9242"/>
    <cellStyle name="Varningstext 6" xfId="9243"/>
    <cellStyle name="Varningstext 7" xfId="9244"/>
    <cellStyle name="Varningstext 8" xfId="9245"/>
    <cellStyle name="Varningstext 9" xfId="9246"/>
    <cellStyle name="Warning Text" xfId="24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border>
        <bottom style="medium">
          <color theme="3"/>
        </bottom>
        <horizontal/>
      </border>
    </dxf>
    <dxf>
      <border>
        <top style="thin">
          <color theme="3"/>
        </top>
        <bottom style="thin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ESV tabell 1" pivot="0" count="2">
      <tableStyleElement type="wholeTable" dxfId="3"/>
      <tableStyleElement type="headerRow" dxfId="2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25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18.xml"/><Relationship Id="rId45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1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43</xdr:row>
      <xdr:rowOff>69850</xdr:rowOff>
    </xdr:from>
    <xdr:to>
      <xdr:col>1</xdr:col>
      <xdr:colOff>1968500</xdr:colOff>
      <xdr:row>47</xdr:row>
      <xdr:rowOff>62845</xdr:rowOff>
    </xdr:to>
    <xdr:pic>
      <xdr:nvPicPr>
        <xdr:cNvPr id="3" name="Bildobjekt 2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375400"/>
          <a:ext cx="2019300" cy="62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161924</xdr:colOff>
      <xdr:row>10</xdr:row>
      <xdr:rowOff>95250</xdr:rowOff>
    </xdr:to>
    <xdr:sp macro="" textlink="">
      <xdr:nvSpPr>
        <xdr:cNvPr id="3" name="textruta 2"/>
        <xdr:cNvSpPr txBox="1"/>
      </xdr:nvSpPr>
      <xdr:spPr>
        <a:xfrm>
          <a:off x="0" y="161925"/>
          <a:ext cx="6867524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Kommentarer till tabell:</a:t>
          </a: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Statsskuldens förändring ett enskilt år beror i allt väsentligt på budgetsaldot, det vill säga det stat­liga lånebehovet. Andra faktorer som på­ver­kar skulden kan dock vara be­ty­dande vissa år. De redovisas här under rubriken </a:t>
          </a:r>
          <a:r>
            <a:rPr lang="sv-SE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Skuld­dispo­si­tio­ner</a:t>
          </a:r>
          <a:r>
            <a:rPr lang="sv-SE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m. m.</a:t>
          </a:r>
          <a:r>
            <a:rPr lang="sv-SE" sz="8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Exempelvis på­verkas stats­skuld­en av </a:t>
          </a:r>
          <a:r>
            <a:rPr lang="sv-SE" sz="8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oreal­iserade va­lu­ta­kurs­diffe­ren­ser,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ef­ter­som skulden i utländsk va­luta vär­de­ras till ak­tu­ella valuta­kurser me­dan bud­get­saldot (rän­te­anslaget) en­bart på­ver­kas av real­iserade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va­lu­ta­dif­fe­renser. Ett an­nat exempel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upplupen in­fla­tions­kom­pen­sation på realobligationer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som på­ver­kar stats­skulden men inte budgetsaldot. Sal­dot på­verkas först när sådan kom­pen­sa­tion be­ta­las ut, det vill säga vid ob­liga­tio­nens för­fal­lo­tidpunkt. En ytter­li­ga­re fak­tor som ingår här är </a:t>
          </a:r>
          <a:r>
            <a:rPr lang="sv-SE" sz="8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förvaltnings­till­gång­ar 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inom Riks­gäl­dens skuld­för­valt­ning. E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 förändring av dessa tiillgångar medför att Riks­gäl­dens upp­lå­ningsbehov påverkas utan att statsskulden gör det. Exempelvis innebär minskande förvaltningstillgångar att en del av lånebehovet finansieras utan att statsskulden ökar i motsvarande grad</a:t>
          </a:r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Statsskulden redo­vi­sas brutto, det vill sä­ga utan netto­re­do­vis­ning mot sådana till­gångar.</a:t>
          </a:r>
        </a:p>
        <a:p>
          <a:pPr lvl="0"/>
          <a:endParaRPr lang="sv-S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Elimineringsposten för statens eget innehav av stats­papper avser framför allt Insättnings­ga­ran­ti­fondens och Kärnavfallsfondens inne­hav</a:t>
          </a:r>
          <a:r>
            <a:rPr lang="sv-SE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v-SE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7</xdr:col>
      <xdr:colOff>219075</xdr:colOff>
      <xdr:row>11</xdr:row>
      <xdr:rowOff>123825</xdr:rowOff>
    </xdr:to>
    <xdr:sp macro="" textlink="">
      <xdr:nvSpPr>
        <xdr:cNvPr id="2" name="textruta 1"/>
        <xdr:cNvSpPr txBox="1"/>
      </xdr:nvSpPr>
      <xdr:spPr>
        <a:xfrm>
          <a:off x="9525" y="161925"/>
          <a:ext cx="4476750" cy="17430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 b="1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Kommentarer till tabellen Förändring av anslagsbehållningar</a:t>
          </a:r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v-SE" sz="8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statens budget anvisas medel i form av anslag. Där ingår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också en särskild post kallad Förändring av anslagsbehållningar.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 post består av ett beräknat netto mellan förbrukningen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 kvarstående medel från föregående budgetår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och sparande av medel från innevarande år. Summan av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anvisade medlen och posten Förändring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utgör prognosen på årets utgifter enligt statens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budget. I utfall och prognoser finns ingen separat post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 av anslagsbehållningar.</a:t>
          </a:r>
          <a:r>
            <a:rPr lang="sv-S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Förändringen ingår i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redovisningen per anslag. Vid prognostiserandet av varje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enskilt anslag tas hänsyn till eventuella ingående behållningar.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Detta gäller såväl för årets aktuella anslag som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äldre anslag, det vill säga anslag som inte finns uppförda på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årets budget, men som har ingående behållningar som får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utnyttjas under året. Den totala förändringen av anslagsbehållningar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kan dock räknas fram och ställas mot budgeten.</a:t>
          </a:r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22/BP2/T22208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7_VERKSAMHETEN\5%20L&#214;PANDE%20REDOVISNING\Statsredovisning\5.%20Motpartsrapportering\5.1%20AGRESSO\5.1.1%20xlReport\xlReport%20In-%20och%20utl&#229;ningen%20SI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lA1\Skrivbord\2009%20P4\Text_underlag\Mandatperiodens%20alla%20regel&#228;ndringar%20utifr&#229;n%20makrona%20i%20P3\Sammanst&#228;llning_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SKATTER\Inkomsttitlar\1000%20Skatter%20m.m\2009\LK4\T09439BP10inl&#228;sning%20ANV&#196;ND%20DENNA%20(liten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NOSER/SKATTER/INKOMSTTITLAR/1000/2017/BP4/T174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69">
          <cell r="A69" t="str">
            <v xml:space="preserve">Periodiserad Mervärdesskatt </v>
          </cell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5">
          <cell r="A5" t="str">
            <v>Produktskatter</v>
          </cell>
          <cell r="B5" t="str">
            <v>D21</v>
          </cell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</row>
        <row r="9">
          <cell r="A9" t="str">
            <v>Mervärdesskatter, periodiserat</v>
          </cell>
          <cell r="C9">
            <v>1411</v>
          </cell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</row>
        <row r="26">
          <cell r="A26" t="str">
            <v>Skatt på elektrisk kraft</v>
          </cell>
          <cell r="B26" t="str">
            <v>D21412</v>
          </cell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</row>
        <row r="29">
          <cell r="A29" t="str">
            <v>Kärnkraftskatt</v>
          </cell>
          <cell r="B29" t="str">
            <v>D214A23</v>
          </cell>
          <cell r="C29">
            <v>1431</v>
          </cell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</row>
        <row r="38">
          <cell r="A38" t="str">
            <v>Skatt på choklad- och konfektyrvaror</v>
          </cell>
          <cell r="B38" t="str">
            <v>D214A902</v>
          </cell>
        </row>
        <row r="39">
          <cell r="A39" t="str">
            <v>Kassettskatt</v>
          </cell>
          <cell r="B39" t="str">
            <v>D214A903</v>
          </cell>
        </row>
        <row r="40">
          <cell r="A40" t="str">
            <v>Skatt på videobandspelare</v>
          </cell>
          <cell r="B40" t="str">
            <v>D214A904</v>
          </cell>
        </row>
        <row r="41">
          <cell r="A41" t="str">
            <v>Skatt på tekniska preparat</v>
          </cell>
          <cell r="B41" t="str">
            <v>D214A905</v>
          </cell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</row>
        <row r="48">
          <cell r="A48" t="str">
            <v>Fin trans Lantmäteriet</v>
          </cell>
          <cell r="B48" t="str">
            <v>D214C12</v>
          </cell>
        </row>
        <row r="49">
          <cell r="A49" t="str">
            <v>Fin trans Transportstyrelsen</v>
          </cell>
          <cell r="B49" t="str">
            <v>D214C13</v>
          </cell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</row>
        <row r="54">
          <cell r="A54" t="str">
            <v>Totalisatorskatt</v>
          </cell>
          <cell r="B54" t="str">
            <v>D214F3</v>
          </cell>
        </row>
        <row r="55">
          <cell r="A55" t="str">
            <v>Varuspelsskatt</v>
          </cell>
          <cell r="B55" t="str">
            <v>D214F4</v>
          </cell>
        </row>
        <row r="56">
          <cell r="A56" t="str">
            <v>Spelskatt</v>
          </cell>
          <cell r="B56" t="str">
            <v>D214F5</v>
          </cell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</row>
        <row r="63">
          <cell r="A63" t="str">
            <v>Avgifter för provning vid riksprovplatser</v>
          </cell>
          <cell r="B63" t="str">
            <v>D214I2</v>
          </cell>
        </row>
        <row r="64">
          <cell r="A64" t="str">
            <v>Vinster från fiskala monopol</v>
          </cell>
          <cell r="B64" t="str">
            <v>D2147</v>
          </cell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</row>
        <row r="68">
          <cell r="A68" t="str">
            <v>Lotterimedel</v>
          </cell>
          <cell r="B68" t="str">
            <v>D214J4</v>
          </cell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</row>
        <row r="72">
          <cell r="A72" t="str">
            <v>Intern regleringsavgift gödsel</v>
          </cell>
          <cell r="B72" t="str">
            <v>D214L02</v>
          </cell>
        </row>
        <row r="73">
          <cell r="A73" t="str">
            <v>Närradioavgifter</v>
          </cell>
          <cell r="B73" t="str">
            <v>D214L03</v>
          </cell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D2" t="str">
            <v>Klistra decemberutfall</v>
          </cell>
        </row>
        <row r="3">
          <cell r="A3" t="str">
            <v>Miljoner kronor</v>
          </cell>
          <cell r="D3" t="str">
            <v>Klistra vid annan tidpunkt</v>
          </cell>
        </row>
        <row r="4">
          <cell r="B4" t="str">
            <v>D29K</v>
          </cell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</row>
        <row r="5">
          <cell r="A5" t="str">
            <v>Övriga produktionsskatter</v>
          </cell>
          <cell r="B5" t="str">
            <v>D29S</v>
          </cell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</row>
        <row r="6">
          <cell r="A6" t="str">
            <v>Löpande skatter på mark, byggnader och andra anläggningar</v>
          </cell>
          <cell r="B6" t="str">
            <v>D291</v>
          </cell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</row>
        <row r="9">
          <cell r="A9" t="str">
            <v>Skogsvårdsavgifter</v>
          </cell>
          <cell r="B9" t="str">
            <v>D29A2</v>
          </cell>
        </row>
        <row r="10">
          <cell r="A10" t="str">
            <v>Skatt på användning av fasta tillgångar</v>
          </cell>
          <cell r="B10" t="str">
            <v>D292</v>
          </cell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</row>
        <row r="12">
          <cell r="A12" t="str">
            <v>Kilometerskatt</v>
          </cell>
          <cell r="B12" t="str">
            <v>D29B2</v>
          </cell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Löne- och arbetskraftsskatter</v>
          </cell>
          <cell r="B14" t="str">
            <v xml:space="preserve">D29C  </v>
          </cell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</row>
        <row r="27">
          <cell r="A27" t="str">
            <v>Särskild sjukförsäkringsavgift</v>
          </cell>
          <cell r="C27">
            <v>1200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</row>
        <row r="36">
          <cell r="A36" t="str">
            <v>Lönegarantiavgift AG</v>
          </cell>
          <cell r="B36" t="str">
            <v>D29C6CE6</v>
          </cell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</row>
        <row r="39">
          <cell r="A39" t="str">
            <v>Sjöfolkpensionering</v>
          </cell>
          <cell r="B39" t="str">
            <v>D29C7CE4</v>
          </cell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A40" t="str">
            <v>Övriga löne- och arbetskraftsskatter</v>
          </cell>
          <cell r="B40" t="str">
            <v>D2939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 t="str">
            <v>Utbildningsavgift</v>
          </cell>
          <cell r="B41" t="str">
            <v xml:space="preserve">D29C91   </v>
          </cell>
        </row>
        <row r="42">
          <cell r="A42" t="str">
            <v>Barnomsorgsavgift</v>
          </cell>
          <cell r="B42" t="str">
            <v xml:space="preserve">D29C92   </v>
          </cell>
        </row>
        <row r="43">
          <cell r="A43" t="str">
            <v>Affärs- och yrkeslicenser</v>
          </cell>
          <cell r="B43" t="str">
            <v>D294</v>
          </cell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1">
          <cell r="A51" t="str">
            <v>Övriga affärs- och yrkeslicenser</v>
          </cell>
          <cell r="B51" t="str">
            <v>D2949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A52" t="str">
            <v>Vissa avgifter för motorfordon</v>
          </cell>
          <cell r="B52" t="str">
            <v xml:space="preserve">D29E91   </v>
          </cell>
        </row>
        <row r="53">
          <cell r="A53" t="str">
            <v>Miljöskatter</v>
          </cell>
          <cell r="B53" t="str">
            <v>D295</v>
          </cell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</row>
        <row r="55">
          <cell r="A55" t="str">
            <v>Miljöskatt på inrikes flygtrafik</v>
          </cell>
          <cell r="B55" t="str">
            <v xml:space="preserve">D29F3    </v>
          </cell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</row>
        <row r="58">
          <cell r="A58" t="str">
            <v>Övriga produktionsskatter, ej klassificerade ovan</v>
          </cell>
          <cell r="B58" t="str">
            <v>D299</v>
          </cell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</row>
      </sheetData>
      <sheetData sheetId="52">
        <row r="1">
          <cell r="B1" t="str">
            <v>NR-REDOVISADE SKATTER</v>
          </cell>
          <cell r="C1" t="str">
            <v>Klistra januariutfall</v>
          </cell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3">
          <cell r="A3" t="str">
            <v>Avgifter till socialförsäkringen, pensionssystemet</v>
          </cell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B7" t="str">
            <v>Skattereduktion allmän pensionsavgift</v>
          </cell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B8" t="str">
            <v>Skattereduktion allmän pensionsavgift</v>
          </cell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</row>
        <row r="10">
          <cell r="A10" t="str">
            <v>Avgifter till socialförsäkringen, Riksgälden</v>
          </cell>
          <cell r="C10" t="str">
            <v>feb-jan</v>
          </cell>
          <cell r="D10" t="str">
            <v>PPM-pengar</v>
          </cell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"/>
      <sheetName val="Betdiff"/>
      <sheetName val="NySB06"/>
      <sheetName val="Inläsning HERMES"/>
      <sheetName val="Proptab-jfm FREDAG"/>
      <sheetName val="Proptab-jfm VÅP09"/>
      <sheetName val="Proptab-jfm BP09"/>
      <sheetName val="Proptab-jfm BP08"/>
      <sheetName val="Propotab-Detaljerad"/>
      <sheetName val="Propotab-Detaljerad-Jmf FREDAG"/>
      <sheetName val="Propotab-Detaljerad-Jmf VÅP09"/>
      <sheetName val="Propotab-Detaljerad-Jmf BP09"/>
      <sheetName val="Propotab-Detaljerad-Jmf BP08"/>
      <sheetName val="NySB06-JMF VÅP09"/>
      <sheetName val="NySB06-JMF BP09"/>
      <sheetName val="NySB06-JMF BP08"/>
      <sheetName val="KASSA-AKTUELL"/>
      <sheetName val="KASSA-JMF"/>
      <sheetName val="NYA NR"/>
      <sheetName val="Hushall"/>
      <sheetName val="NYA NR-JMF"/>
      <sheetName val="D5"/>
      <sheetName val="D21"/>
      <sheetName val="D29"/>
      <sheetName val="D61"/>
      <sheetName val="D-Total"/>
      <sheetName val="Foretag"/>
      <sheetName val="1600"/>
      <sheetName val="Blad5"/>
      <sheetName val="Regler"/>
      <sheetName val="ÅRS08"/>
      <sheetName val="Tabeller ÅRS08"/>
      <sheetName val="Tabeller LK5DEC08"/>
      <sheetName val="Bilaga 4"/>
      <sheetName val="Inläsningsark (ej aktuell)"/>
      <sheetName val="Årsboken"/>
      <sheetName val="Jämförelsetabell BP09"/>
      <sheetName val="ReglerKort"/>
      <sheetName val="WEB-tabell"/>
      <sheetName val="Tabeller"/>
      <sheetName val="Specifikation FI"/>
      <sheetName val="Proptabjämförelse till BP08"/>
      <sheetName val="RevStat"/>
      <sheetName val="Jämförelse i BP"/>
      <sheetName val="BP-VP-TAB"/>
      <sheetName val="BNP"/>
      <sheetName val="Tab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2000-detaljerad"/>
      <sheetName val="2000"/>
      <sheetName val="DIFF-LK"/>
      <sheetName val="1428"/>
      <sheetName val="1430"/>
      <sheetName val="1460"/>
      <sheetName val="1470"/>
      <sheetName val="Fonder"/>
      <sheetName val="DIffESV"/>
      <sheetName val="ESVny"/>
      <sheetName val="Års05"/>
      <sheetName val="Sparande"/>
      <sheetName val="Blad3"/>
      <sheetName val="Slutreg"/>
      <sheetName val="Blad4"/>
      <sheetName val="JfrKIoRGK"/>
      <sheetName val="Jfr"/>
      <sheetName val="Års"/>
      <sheetName val="Engelsk"/>
      <sheetName val="NR-tot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  <sheetName val="Ej aktuell (Regler Kor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d"/>
      <sheetName val="Flow chart"/>
      <sheetName val="BNP"/>
      <sheetName val="Indata Wise"/>
      <sheetName val="9000Formler"/>
      <sheetName val="9000Avst.Månad"/>
      <sheetName val="SB"/>
      <sheetName val="SB-JMF"/>
      <sheetName val="SB-JMFBP"/>
      <sheetName val="KASSA"/>
      <sheetName val="KASSA-JMF"/>
      <sheetName val="1111"/>
      <sheetName val="1121"/>
      <sheetName val="1131"/>
      <sheetName val="1200"/>
      <sheetName val="1330"/>
      <sheetName val="1340"/>
      <sheetName val="1411"/>
      <sheetName val="1421"/>
      <sheetName val="1422"/>
      <sheetName val="DIFF-LK"/>
      <sheetName val="1428"/>
      <sheetName val="1450"/>
      <sheetName val="1470"/>
      <sheetName val="1480"/>
      <sheetName val="1500"/>
      <sheetName val="1600"/>
      <sheetName val="2000"/>
      <sheetName val="7121"/>
      <sheetName val="Betdiff"/>
      <sheetName val="Summary"/>
      <sheetName val="Titeländringar"/>
      <sheetName val="ID-nummer"/>
      <sheetName val="Precisionen"/>
      <sheetName val="Manad"/>
      <sheetName val="Dragning"/>
      <sheetName val="Inkomsttabell publ."/>
      <sheetName val="Proptab"/>
      <sheetName val="Proptab-jfm"/>
      <sheetName val="Proptab-jfm BP"/>
      <sheetName val="Protab ÖverTid"/>
      <sheetName val="Proptab Webb"/>
      <sheetName val="Indata Proptab"/>
      <sheetName val="Propotab-Detaljerad"/>
      <sheetName val="Proptab-Detaljerad-Jmf"/>
      <sheetName val="SB_EVIEWS"/>
      <sheetName val="Tabeller"/>
      <sheetName val="DagensGin"/>
      <sheetName val="forlev_SCB"/>
      <sheetName val="NRKv"/>
      <sheetName val="INDATA UFS"/>
      <sheetName val="INDATAUFS"/>
      <sheetName val="INDATAUFS_OLD"/>
      <sheetName val="INDATAUFS_JMF"/>
      <sheetName val="D-Total NY"/>
      <sheetName val="D-Total NY Diff"/>
      <sheetName val="D-Total NY OLD"/>
      <sheetName val="D5NY"/>
      <sheetName val="D5"/>
      <sheetName val="D21NY"/>
      <sheetName val="D21"/>
      <sheetName val="D29NY"/>
      <sheetName val="D29"/>
      <sheetName val="D61NY"/>
      <sheetName val="D61"/>
      <sheetName val="D-Total"/>
      <sheetName val="NRNY"/>
      <sheetName val="NR"/>
      <sheetName val="NR-JMF"/>
      <sheetName val="Foretag"/>
      <sheetName val="Hushall"/>
      <sheetName val="KI_Fimo"/>
      <sheetName val="KI-Proptab"/>
      <sheetName val="ReglerKort"/>
      <sheetName val="Regler"/>
      <sheetName val="9000Utfall"/>
      <sheetName val="9000BP0"/>
      <sheetName val="DispInk"/>
      <sheetName val="RevStat"/>
      <sheetName val="DIffESV"/>
      <sheetName val="ESVny"/>
      <sheetName val="Slutreg"/>
      <sheetName val="JfrKIoRGK"/>
      <sheetName val="Engelsk"/>
      <sheetName val="NR-tot"/>
      <sheetName val="NR1111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J44"/>
  <sheetViews>
    <sheetView tabSelected="1" zoomScaleNormal="100" workbookViewId="0">
      <selection activeCell="A43" sqref="A43"/>
    </sheetView>
  </sheetViews>
  <sheetFormatPr defaultColWidth="9.140625" defaultRowHeight="12.75"/>
  <cols>
    <col min="1" max="1" width="1.85546875" style="39" customWidth="1"/>
    <col min="2" max="2" width="94.7109375" style="39" customWidth="1"/>
    <col min="3" max="3" width="2.5703125" style="39" customWidth="1"/>
    <col min="4" max="4" width="70" style="39" customWidth="1"/>
    <col min="5" max="9" width="31.7109375" style="39" customWidth="1"/>
    <col min="10" max="10" width="16.28515625" style="39" bestFit="1" customWidth="1"/>
    <col min="11" max="16384" width="9.140625" style="39"/>
  </cols>
  <sheetData>
    <row r="1" spans="1:4" ht="15.75">
      <c r="A1" s="639" t="s">
        <v>317</v>
      </c>
      <c r="B1" s="639"/>
      <c r="C1" s="117" t="s">
        <v>463</v>
      </c>
    </row>
    <row r="2" spans="1:4" ht="12.75" customHeight="1">
      <c r="A2" s="44"/>
      <c r="B2" s="57"/>
      <c r="C2" s="57"/>
    </row>
    <row r="3" spans="1:4">
      <c r="A3" s="44"/>
      <c r="B3" s="58" t="str">
        <f>Arbetsmarknad!A2</f>
        <v>Arbetsmarknad</v>
      </c>
      <c r="C3" s="58"/>
    </row>
    <row r="4" spans="1:4" s="71" customFormat="1">
      <c r="A4" s="45"/>
      <c r="B4" s="59" t="s">
        <v>137</v>
      </c>
      <c r="C4" s="59"/>
    </row>
    <row r="5" spans="1:4" ht="15">
      <c r="A5" s="44"/>
      <c r="B5" s="363" t="str">
        <f>'Sparande och budgetsaldo staten'!A2</f>
        <v>Bro mellan statens budgetsaldo och statens finansiella sparande</v>
      </c>
      <c r="C5" s="58"/>
    </row>
    <row r="6" spans="1:4" s="71" customFormat="1">
      <c r="A6" s="45"/>
      <c r="B6" s="59" t="s">
        <v>474</v>
      </c>
      <c r="C6" s="59"/>
    </row>
    <row r="7" spans="1:4">
      <c r="A7" s="44"/>
      <c r="B7" s="58" t="str">
        <f>'Finansiellt sparande'!A2</f>
        <v>Finansiellt sparande för den konsoliderade offentliga sektorn</v>
      </c>
      <c r="C7" s="59"/>
      <c r="D7" s="116"/>
    </row>
    <row r="8" spans="1:4">
      <c r="A8" s="44"/>
      <c r="B8" s="59" t="s">
        <v>708</v>
      </c>
      <c r="C8" s="59"/>
    </row>
    <row r="9" spans="1:4">
      <c r="A9" s="44"/>
      <c r="B9" s="58" t="str">
        <f>'Finansiellt sparande i staten'!A2</f>
        <v>Finansiellt sparande i staten</v>
      </c>
      <c r="C9" s="59"/>
    </row>
    <row r="10" spans="1:4">
      <c r="A10" s="44"/>
      <c r="B10" s="59" t="s">
        <v>709</v>
      </c>
      <c r="C10" s="59"/>
    </row>
    <row r="11" spans="1:4">
      <c r="A11" s="44"/>
      <c r="B11" s="58" t="str">
        <f>'Finansiellt sparande ÅP'!A2</f>
        <v>Finansiellt sparande i ålderspensionssystemet</v>
      </c>
      <c r="C11" s="59"/>
    </row>
    <row r="12" spans="1:4">
      <c r="A12" s="44"/>
      <c r="B12" s="59" t="s">
        <v>711</v>
      </c>
      <c r="C12" s="59"/>
    </row>
    <row r="13" spans="1:4">
      <c r="A13" s="44"/>
      <c r="B13" s="58" t="str">
        <f>'Finansiellt sparande kommun'!A2</f>
        <v>Finansiellt sparande i kommuner och regioner</v>
      </c>
      <c r="C13" s="59"/>
    </row>
    <row r="14" spans="1:4">
      <c r="A14" s="44"/>
      <c r="B14" s="59" t="s">
        <v>710</v>
      </c>
      <c r="C14" s="59"/>
    </row>
    <row r="15" spans="1:4">
      <c r="A15" s="44"/>
      <c r="B15" s="58" t="str">
        <f>Försörjningsbalans!A2</f>
        <v>Försörjningsbalans</v>
      </c>
      <c r="C15" s="58"/>
    </row>
    <row r="16" spans="1:4" s="71" customFormat="1">
      <c r="A16" s="45"/>
      <c r="B16" s="59" t="s">
        <v>438</v>
      </c>
      <c r="C16" s="59"/>
    </row>
    <row r="17" spans="1:10">
      <c r="A17" s="44"/>
      <c r="B17" s="114" t="str">
        <f>Anslagsbehållningar!A2</f>
        <v xml:space="preserve">Förändring av anslagsbehållningar </v>
      </c>
      <c r="C17" s="58"/>
      <c r="D17" s="83" t="s">
        <v>496</v>
      </c>
    </row>
    <row r="18" spans="1:10" s="71" customFormat="1">
      <c r="A18" s="45"/>
      <c r="B18" s="59" t="s">
        <v>439</v>
      </c>
      <c r="C18" s="59"/>
    </row>
    <row r="19" spans="1:10">
      <c r="A19" s="44"/>
      <c r="B19" s="115" t="str">
        <f>'Hushållens disponibla inkomster'!A2</f>
        <v>Hushållens disponibla inkomster</v>
      </c>
      <c r="C19" s="58"/>
    </row>
    <row r="20" spans="1:10" s="71" customFormat="1">
      <c r="A20" s="45"/>
      <c r="B20" s="59" t="s">
        <v>440</v>
      </c>
      <c r="C20" s="59"/>
    </row>
    <row r="21" spans="1:10" collapsed="1">
      <c r="A21" s="44"/>
      <c r="B21" s="58" t="s">
        <v>536</v>
      </c>
      <c r="C21" s="58"/>
    </row>
    <row r="22" spans="1:10">
      <c r="A22" s="44"/>
      <c r="B22" s="59" t="s">
        <v>477</v>
      </c>
      <c r="C22" s="59"/>
    </row>
    <row r="23" spans="1:10">
      <c r="A23" s="44"/>
      <c r="B23" s="114" t="str">
        <f>'Kassa.korr. och nettoutlåning'!A2</f>
        <v>Kassamässig korrigering och Riksgäldskontorets nettoutlåning</v>
      </c>
      <c r="C23" s="58"/>
    </row>
    <row r="24" spans="1:10" s="71" customFormat="1">
      <c r="A24" s="45"/>
      <c r="B24" s="59" t="s">
        <v>472</v>
      </c>
      <c r="C24" s="59"/>
    </row>
    <row r="25" spans="1:10" collapsed="1">
      <c r="A25" s="44"/>
      <c r="B25" s="58" t="str">
        <f>'Löner, lönesumma, priser'!A2</f>
        <v>Löner, lönesumma och priser</v>
      </c>
      <c r="C25" s="58"/>
    </row>
    <row r="26" spans="1:10" s="71" customFormat="1">
      <c r="A26" s="45"/>
      <c r="B26" s="59" t="s">
        <v>441</v>
      </c>
      <c r="C26" s="59"/>
    </row>
    <row r="27" spans="1:10" collapsed="1">
      <c r="A27" s="44"/>
      <c r="B27" s="58" t="str">
        <f>'Statens budget intäkter mm'!A2</f>
        <v xml:space="preserve">Offentliga sektorns skatteintäkter och inkomster på statens budget </v>
      </c>
      <c r="C27" s="58"/>
      <c r="D27" s="33"/>
      <c r="E27" s="33"/>
      <c r="F27" s="33"/>
      <c r="G27" s="33"/>
      <c r="H27" s="33"/>
      <c r="I27" s="33"/>
      <c r="J27" s="33"/>
    </row>
    <row r="28" spans="1:10" s="71" customFormat="1">
      <c r="A28" s="45"/>
      <c r="B28" s="59" t="s">
        <v>442</v>
      </c>
      <c r="C28" s="59"/>
      <c r="D28" s="79"/>
      <c r="E28" s="79"/>
      <c r="F28" s="79"/>
      <c r="G28" s="79"/>
      <c r="H28" s="79"/>
      <c r="I28" s="79"/>
      <c r="J28" s="79"/>
    </row>
    <row r="29" spans="1:10" collapsed="1">
      <c r="A29" s="44"/>
      <c r="B29" s="60" t="str">
        <f>'Räntor och valutor'!A2</f>
        <v>Räntor och valutor</v>
      </c>
      <c r="C29" s="60"/>
    </row>
    <row r="30" spans="1:10" s="71" customFormat="1">
      <c r="A30" s="45"/>
      <c r="B30" s="59" t="s">
        <v>443</v>
      </c>
      <c r="C30" s="59"/>
    </row>
    <row r="31" spans="1:10" collapsed="1">
      <c r="A31" s="44"/>
      <c r="B31" s="58" t="str">
        <f>Skattebaser!A2</f>
        <v>Skattebaser</v>
      </c>
      <c r="C31" s="58"/>
    </row>
    <row r="32" spans="1:10">
      <c r="A32" s="44"/>
      <c r="B32" s="59" t="s">
        <v>446</v>
      </c>
      <c r="C32" s="59"/>
    </row>
    <row r="33" spans="1:4" collapsed="1">
      <c r="A33" s="44"/>
      <c r="B33" s="58" t="str">
        <f>'Statsskuld och Maastrichtskuld'!A2</f>
        <v>Statsskuld och Maastrichtskuld</v>
      </c>
      <c r="C33" s="58"/>
      <c r="D33" s="83" t="s">
        <v>497</v>
      </c>
    </row>
    <row r="34" spans="1:4" s="71" customFormat="1">
      <c r="A34" s="45"/>
      <c r="B34" s="59" t="s">
        <v>495</v>
      </c>
      <c r="C34" s="59"/>
    </row>
    <row r="35" spans="1:4" collapsed="1">
      <c r="A35" s="44"/>
      <c r="B35" s="114" t="str">
        <f>'Statens budget utgifter mm'!A2</f>
        <v>Utgifter på statens budget samt ålderspensionssystemet</v>
      </c>
      <c r="C35" s="60"/>
    </row>
    <row r="36" spans="1:4" s="71" customFormat="1">
      <c r="A36" s="45"/>
      <c r="B36" s="59" t="s">
        <v>473</v>
      </c>
      <c r="C36" s="59"/>
    </row>
    <row r="37" spans="1:4" collapsed="1">
      <c r="A37" s="44"/>
      <c r="B37" s="58" t="str">
        <f>Utgiftstak!A2</f>
        <v>Utgiftstak och förändringar av dessa</v>
      </c>
      <c r="C37" s="58"/>
    </row>
    <row r="38" spans="1:4" s="71" customFormat="1">
      <c r="A38" s="45"/>
      <c r="B38" s="59" t="s">
        <v>444</v>
      </c>
      <c r="C38" s="59"/>
    </row>
    <row r="39" spans="1:4">
      <c r="A39" s="44"/>
      <c r="B39" s="58" t="str">
        <f>Volymer!A2</f>
        <v>Volymer</v>
      </c>
      <c r="C39" s="58"/>
    </row>
    <row r="40" spans="1:4">
      <c r="A40" s="44"/>
      <c r="B40" s="59" t="s">
        <v>445</v>
      </c>
      <c r="C40" s="59"/>
    </row>
    <row r="41" spans="1:4">
      <c r="A41" s="44"/>
      <c r="B41" s="44"/>
      <c r="C41" s="44"/>
    </row>
    <row r="42" spans="1:4">
      <c r="A42" s="43" t="s">
        <v>715</v>
      </c>
      <c r="B42" s="44"/>
      <c r="C42" s="44"/>
    </row>
    <row r="43" spans="1:4">
      <c r="A43" s="44"/>
      <c r="B43" s="44"/>
      <c r="C43" s="44"/>
    </row>
    <row r="44" spans="1:4">
      <c r="A44" s="44"/>
      <c r="B44" s="44"/>
      <c r="C44" s="44"/>
    </row>
  </sheetData>
  <sortState ref="B2:B16">
    <sortCondition ref="B16"/>
  </sortState>
  <mergeCells count="1">
    <mergeCell ref="A1:B1"/>
  </mergeCells>
  <hyperlinks>
    <hyperlink ref="B15" location="Försörjningsbalans!A1" display="Försörjningsbalans!A1"/>
    <hyperlink ref="B3" location="Arbetsmarknad!A1" display="Arbetsmarknad!A1"/>
    <hyperlink ref="B25" location="'Löner, lönesumma, priser'!A1" display="'Löner, lönesumma, priser'!A1"/>
    <hyperlink ref="B29" location="'Räntor och valutor'!A1" display="'Räntor och valutor'!A1"/>
    <hyperlink ref="B21" location="'Inkomster av statens aktier'!A1" display="Inkomster av statens aktier"/>
    <hyperlink ref="D17" location="'Kommentarer Anslagsbehållningar'!A1" display="Kommentarer till tabell Förändring av anslagsbehållningar"/>
    <hyperlink ref="D33" location="'Kommentarer Statsskuld'!A1" display="Kommentarer till tabell Statsskuld och Maastrichskuld"/>
    <hyperlink ref="B5" location="'Sparande och budgetsaldo staten'!A1" display="'Sparande och budgetsaldo staten'!A1"/>
    <hyperlink ref="B27" location="'Statens budget intäkter mm'!A1" display="'Statens budget intäkter mm'!A1"/>
    <hyperlink ref="B37" location="Utgiftstak!A1" display="Utgiftstak!A1"/>
    <hyperlink ref="B39" location="Volymer!A1" display="Volymer!A1"/>
    <hyperlink ref="B33" location="'Statsskuld och Maastrichtskuld'!A1" display="'Statsskuld och Maastrichtskuld'!A1"/>
    <hyperlink ref="B35" location="'Statens budget utgifter mm'!A1" display="'Statens budget utgifter mm'!A1"/>
    <hyperlink ref="B17" location="Anslagsbehållningar!A1" display="Anslagsbehållningar!A1"/>
    <hyperlink ref="B23" location="'kassa.korr. och nettoutlåning'!A1" display="'kassa.korr. och nettoutlåning'!A1"/>
    <hyperlink ref="B19" location="'Hushållens disponibla inkomster'!A1" display="'Hushållens disponibla inkomster'!A1"/>
    <hyperlink ref="B7" location="'Finansiellt sparande'!A1" display="'Finansiellt sparande'!A1"/>
    <hyperlink ref="B31" location="Skattebaser!A1" display="Skattebaser!A1"/>
    <hyperlink ref="B9" location="'Finansiellt sparande i staten'!A1" display="'Finansiellt sparande i staten'!A1"/>
    <hyperlink ref="B13" location="'Finansiellt sparande kommun'!A1" display="'Finansiellt sparande kommun'!A1"/>
    <hyperlink ref="B11" location="'Finansiellt sparande ÅP'!A1" display="'Finansiellt sparande ÅP'!A1"/>
  </hyperlinks>
  <pageMargins left="0.25" right="0.25" top="0.75" bottom="0.75" header="0.3" footer="0.3"/>
  <pageSetup paperSize="9" scale="41" orientation="landscape" r:id="rId1"/>
  <headerFooter>
    <oddFooter>&amp;L&amp;F&amp;C&amp;A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9"/>
  <sheetViews>
    <sheetView zoomScaleNormal="100" workbookViewId="0">
      <pane xSplit="2" ySplit="5" topLeftCell="C6" activePane="bottomRight" state="frozen"/>
      <selection activeCell="Z40" sqref="Z40"/>
      <selection pane="topRight" activeCell="Z40" sqref="Z40"/>
      <selection pane="bottomLeft" activeCell="Z40" sqref="Z40"/>
      <selection pane="bottomRight" activeCell="A4" sqref="A4"/>
    </sheetView>
  </sheetViews>
  <sheetFormatPr defaultColWidth="9.140625" defaultRowHeight="11.25" outlineLevelCol="1"/>
  <cols>
    <col min="1" max="1" width="5.7109375" style="37" customWidth="1"/>
    <col min="2" max="2" width="44.28515625" style="37" customWidth="1"/>
    <col min="3" max="16" width="7.7109375" style="37" hidden="1" customWidth="1" outlineLevel="1"/>
    <col min="17" max="17" width="7.7109375" style="37" customWidth="1" collapsed="1"/>
    <col min="18" max="23" width="7.7109375" style="37" customWidth="1"/>
    <col min="24" max="24" width="3.140625" style="37" customWidth="1"/>
    <col min="25" max="28" width="7.7109375" style="37" customWidth="1"/>
    <col min="29" max="29" width="3.140625" style="37" customWidth="1"/>
    <col min="30" max="30" width="7.7109375" style="37" customWidth="1"/>
    <col min="31" max="31" width="3.140625" style="54" customWidth="1"/>
    <col min="32" max="34" width="9.85546875" style="37" customWidth="1"/>
    <col min="35" max="16384" width="9.140625" style="37"/>
  </cols>
  <sheetData>
    <row r="1" spans="1:51" ht="12" customHeight="1">
      <c r="A1" s="28" t="s">
        <v>380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Y1" s="36"/>
      <c r="Z1" s="36"/>
      <c r="AA1" s="36"/>
      <c r="AB1" s="36"/>
      <c r="AD1" s="36"/>
      <c r="AF1" s="36"/>
      <c r="AG1" s="36"/>
      <c r="AH1" s="36"/>
    </row>
    <row r="2" spans="1:51" ht="15.75">
      <c r="A2" s="5" t="s">
        <v>470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6"/>
      <c r="Q2" s="6"/>
      <c r="R2" s="6"/>
      <c r="S2" s="6"/>
      <c r="T2" s="6"/>
      <c r="U2" s="6"/>
      <c r="V2" s="6"/>
      <c r="W2" s="6"/>
      <c r="Y2" s="5"/>
      <c r="Z2" s="5"/>
      <c r="AA2" s="5"/>
      <c r="AB2" s="5"/>
      <c r="AD2" s="6"/>
      <c r="AE2" s="77"/>
      <c r="AF2" s="6"/>
      <c r="AG2" s="6"/>
      <c r="AH2" s="6"/>
    </row>
    <row r="3" spans="1:51" ht="12" customHeight="1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4"/>
      <c r="Y3" s="6"/>
      <c r="Z3" s="6"/>
      <c r="AA3" s="6"/>
      <c r="AB3" s="6"/>
      <c r="AC3" s="54"/>
      <c r="AD3" s="178"/>
      <c r="AE3" s="200"/>
      <c r="AF3" s="201"/>
      <c r="AG3" s="201"/>
      <c r="AH3" s="201"/>
    </row>
    <row r="4" spans="1:51" ht="12" customHeight="1">
      <c r="A4" s="128"/>
      <c r="B4" s="128"/>
      <c r="C4" s="129" t="s">
        <v>1</v>
      </c>
      <c r="D4" s="129" t="s">
        <v>1</v>
      </c>
      <c r="E4" s="129" t="s">
        <v>1</v>
      </c>
      <c r="F4" s="129" t="s">
        <v>1</v>
      </c>
      <c r="G4" s="129" t="s">
        <v>1</v>
      </c>
      <c r="H4" s="129" t="s">
        <v>1</v>
      </c>
      <c r="I4" s="129" t="s">
        <v>1</v>
      </c>
      <c r="J4" s="129" t="s">
        <v>1</v>
      </c>
      <c r="K4" s="129" t="s">
        <v>1</v>
      </c>
      <c r="L4" s="129" t="s">
        <v>1</v>
      </c>
      <c r="M4" s="129" t="s">
        <v>1</v>
      </c>
      <c r="N4" s="129" t="s">
        <v>1</v>
      </c>
      <c r="O4" s="129" t="s">
        <v>1</v>
      </c>
      <c r="P4" s="129" t="s">
        <v>1</v>
      </c>
      <c r="Q4" s="129" t="s">
        <v>1</v>
      </c>
      <c r="R4" s="129" t="s">
        <v>1</v>
      </c>
      <c r="S4" s="129" t="s">
        <v>1</v>
      </c>
      <c r="T4" s="129" t="s">
        <v>157</v>
      </c>
      <c r="U4" s="129" t="s">
        <v>157</v>
      </c>
      <c r="V4" s="129" t="s">
        <v>157</v>
      </c>
      <c r="W4" s="129" t="s">
        <v>157</v>
      </c>
      <c r="X4" s="54"/>
      <c r="Y4" s="294" t="s">
        <v>165</v>
      </c>
      <c r="Z4" s="293"/>
      <c r="AA4" s="293"/>
      <c r="AB4" s="293"/>
      <c r="AC4" s="54"/>
      <c r="AD4" s="124" t="s">
        <v>693</v>
      </c>
      <c r="AE4" s="202"/>
      <c r="AF4" s="294" t="s">
        <v>721</v>
      </c>
      <c r="AG4" s="293"/>
      <c r="AH4" s="293"/>
    </row>
    <row r="5" spans="1:51" ht="12" customHeight="1" thickBot="1">
      <c r="A5" s="130" t="s">
        <v>64</v>
      </c>
      <c r="B5" s="130" t="s">
        <v>65</v>
      </c>
      <c r="C5" s="131">
        <v>2006</v>
      </c>
      <c r="D5" s="131">
        <v>2007</v>
      </c>
      <c r="E5" s="131">
        <v>2008</v>
      </c>
      <c r="F5" s="131">
        <v>2009</v>
      </c>
      <c r="G5" s="131">
        <v>2010</v>
      </c>
      <c r="H5" s="131">
        <v>2011</v>
      </c>
      <c r="I5" s="131">
        <v>2012</v>
      </c>
      <c r="J5" s="131">
        <v>2013</v>
      </c>
      <c r="K5" s="131">
        <v>2014</v>
      </c>
      <c r="L5" s="131">
        <v>2015</v>
      </c>
      <c r="M5" s="131">
        <v>2016</v>
      </c>
      <c r="N5" s="131">
        <v>2017</v>
      </c>
      <c r="O5" s="131">
        <v>2018</v>
      </c>
      <c r="P5" s="131">
        <v>2019</v>
      </c>
      <c r="Q5" s="131">
        <v>2020</v>
      </c>
      <c r="R5" s="131">
        <v>2021</v>
      </c>
      <c r="S5" s="131">
        <v>2022</v>
      </c>
      <c r="T5" s="131">
        <v>2023</v>
      </c>
      <c r="U5" s="131">
        <v>2024</v>
      </c>
      <c r="V5" s="131">
        <v>2025</v>
      </c>
      <c r="W5" s="131">
        <v>2026</v>
      </c>
      <c r="X5" s="54"/>
      <c r="Y5" s="131">
        <v>2023</v>
      </c>
      <c r="Z5" s="131">
        <v>2024</v>
      </c>
      <c r="AA5" s="131">
        <v>2025</v>
      </c>
      <c r="AB5" s="131">
        <v>2026</v>
      </c>
      <c r="AC5" s="54"/>
      <c r="AD5" s="131">
        <v>2023</v>
      </c>
      <c r="AE5" s="203"/>
      <c r="AF5" s="131">
        <v>2023</v>
      </c>
      <c r="AG5" s="131">
        <v>2024</v>
      </c>
      <c r="AH5" s="131">
        <v>2025</v>
      </c>
    </row>
    <row r="6" spans="1:51" ht="12" customHeight="1">
      <c r="A6" s="7"/>
      <c r="B6" s="8"/>
      <c r="C6" s="6"/>
      <c r="D6" s="6"/>
      <c r="E6" s="6"/>
      <c r="F6" s="6"/>
      <c r="G6" s="6"/>
      <c r="H6" s="6"/>
      <c r="I6" s="6"/>
      <c r="J6" s="6"/>
      <c r="K6" s="16"/>
      <c r="L6" s="1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54"/>
      <c r="Y6" s="178"/>
      <c r="Z6" s="178"/>
      <c r="AA6" s="178"/>
      <c r="AB6" s="178"/>
      <c r="AC6" s="54"/>
      <c r="AD6" s="201"/>
      <c r="AE6" s="200"/>
      <c r="AF6" s="178"/>
      <c r="AG6" s="178"/>
      <c r="AH6" s="178"/>
    </row>
    <row r="7" spans="1:51" ht="12" customHeight="1">
      <c r="A7" s="9" t="s">
        <v>66</v>
      </c>
      <c r="B7" s="10" t="s">
        <v>67</v>
      </c>
      <c r="C7" s="132">
        <v>10.87017103809</v>
      </c>
      <c r="D7" s="132">
        <v>10.878060545450001</v>
      </c>
      <c r="E7" s="132">
        <v>11.24994946064</v>
      </c>
      <c r="F7" s="132">
        <v>12.43865984828</v>
      </c>
      <c r="G7" s="132">
        <v>11.954336462680001</v>
      </c>
      <c r="H7" s="132">
        <v>11.475050944969999</v>
      </c>
      <c r="I7" s="132">
        <v>11.8511144161</v>
      </c>
      <c r="J7" s="132">
        <v>12.102477645680001</v>
      </c>
      <c r="K7" s="132">
        <v>13.203625215280001</v>
      </c>
      <c r="L7" s="132">
        <v>12.58992304433</v>
      </c>
      <c r="M7" s="132">
        <v>12.99135491383</v>
      </c>
      <c r="N7" s="132">
        <v>13.654491512610001</v>
      </c>
      <c r="O7" s="132">
        <v>14.62354978528</v>
      </c>
      <c r="P7" s="132">
        <v>14.96830637415</v>
      </c>
      <c r="Q7" s="132">
        <v>15.749040581319999</v>
      </c>
      <c r="R7" s="132">
        <v>16.391715618780001</v>
      </c>
      <c r="S7" s="132">
        <v>17.575471998939999</v>
      </c>
      <c r="T7" s="132">
        <v>18.049648967049993</v>
      </c>
      <c r="U7" s="132">
        <v>18.160354858319995</v>
      </c>
      <c r="V7" s="132">
        <v>18.024175560390002</v>
      </c>
      <c r="W7" s="132">
        <v>19.024815425630003</v>
      </c>
      <c r="X7" s="142"/>
      <c r="Y7" s="132">
        <v>0.29597179514999389</v>
      </c>
      <c r="Z7" s="132">
        <v>0.16881031961999513</v>
      </c>
      <c r="AA7" s="132">
        <v>0.24113874088000106</v>
      </c>
      <c r="AB7" s="132">
        <v>0.18622342278000642</v>
      </c>
      <c r="AC7" s="143"/>
      <c r="AD7" s="133">
        <v>18.270004</v>
      </c>
      <c r="AE7" s="144"/>
      <c r="AF7" s="132">
        <v>-0.22035503295000838</v>
      </c>
      <c r="AG7" s="132">
        <v>2.304285831999588E-2</v>
      </c>
      <c r="AH7" s="132">
        <v>-0.18976443960999678</v>
      </c>
      <c r="AI7" s="143"/>
      <c r="AJ7" s="149"/>
      <c r="AK7" s="550"/>
      <c r="AL7" s="142"/>
      <c r="AM7" s="143"/>
      <c r="AN7" s="551"/>
      <c r="AO7" s="118"/>
      <c r="AP7" s="118"/>
      <c r="AQ7" s="118"/>
      <c r="AR7" s="118"/>
      <c r="AS7" s="118"/>
      <c r="AU7" s="118"/>
      <c r="AV7" s="118"/>
      <c r="AW7" s="118"/>
      <c r="AX7" s="118"/>
      <c r="AY7" s="118"/>
    </row>
    <row r="8" spans="1:51" ht="12" customHeight="1">
      <c r="A8" s="9" t="s">
        <v>68</v>
      </c>
      <c r="B8" s="10" t="s">
        <v>69</v>
      </c>
      <c r="C8" s="132">
        <v>11.562590575149999</v>
      </c>
      <c r="D8" s="132">
        <v>10.923565829700001</v>
      </c>
      <c r="E8" s="132">
        <v>11.093842036809999</v>
      </c>
      <c r="F8" s="132">
        <v>11.71882097158</v>
      </c>
      <c r="G8" s="132">
        <v>11.845851361819999</v>
      </c>
      <c r="H8" s="132">
        <v>12.60720636187</v>
      </c>
      <c r="I8" s="132">
        <v>13.215868696020001</v>
      </c>
      <c r="J8" s="132">
        <v>15.809519512350001</v>
      </c>
      <c r="K8" s="132">
        <v>13.858828777280001</v>
      </c>
      <c r="L8" s="132">
        <v>14.17743252777</v>
      </c>
      <c r="M8" s="132">
        <v>14.769067289790001</v>
      </c>
      <c r="N8" s="132">
        <v>15.00476843177</v>
      </c>
      <c r="O8" s="132">
        <v>15.65648644397</v>
      </c>
      <c r="P8" s="132">
        <v>16.596300498969999</v>
      </c>
      <c r="Q8" s="132">
        <v>17.002918798580001</v>
      </c>
      <c r="R8" s="132">
        <v>16.920836437159998</v>
      </c>
      <c r="S8" s="132">
        <v>17.340428509679999</v>
      </c>
      <c r="T8" s="132">
        <v>18.832001377590011</v>
      </c>
      <c r="U8" s="132">
        <v>20.421025760559992</v>
      </c>
      <c r="V8" s="132">
        <v>20.751213533199998</v>
      </c>
      <c r="W8" s="132">
        <v>20.796245849430001</v>
      </c>
      <c r="X8" s="142"/>
      <c r="Y8" s="132">
        <v>-4.2499999929977418E-2</v>
      </c>
      <c r="Z8" s="132">
        <v>0.16366484588999558</v>
      </c>
      <c r="AA8" s="132">
        <v>0.27683427086999129</v>
      </c>
      <c r="AB8" s="132">
        <v>0.1627100623500061</v>
      </c>
      <c r="AC8" s="143"/>
      <c r="AD8" s="133">
        <v>19.021398999999999</v>
      </c>
      <c r="AE8" s="144"/>
      <c r="AF8" s="132">
        <v>-0.18939762240998839</v>
      </c>
      <c r="AG8" s="132">
        <v>-0.17219423944000625</v>
      </c>
      <c r="AH8" s="132">
        <v>-0.33496246680000308</v>
      </c>
      <c r="AI8" s="143"/>
      <c r="AJ8" s="149"/>
      <c r="AK8" s="550"/>
      <c r="AL8" s="552"/>
      <c r="AM8" s="143"/>
      <c r="AN8" s="551"/>
      <c r="AO8" s="118"/>
      <c r="AP8" s="118"/>
      <c r="AQ8" s="118"/>
      <c r="AR8" s="118"/>
      <c r="AS8" s="118"/>
      <c r="AU8" s="118"/>
      <c r="AV8" s="118"/>
      <c r="AW8" s="118"/>
      <c r="AX8" s="118"/>
      <c r="AY8" s="118"/>
    </row>
    <row r="9" spans="1:51" ht="12" customHeight="1">
      <c r="A9" s="9" t="s">
        <v>70</v>
      </c>
      <c r="B9" s="10" t="s">
        <v>71</v>
      </c>
      <c r="C9" s="132">
        <v>9.0110606926100001</v>
      </c>
      <c r="D9" s="132">
        <v>9.6701000198300004</v>
      </c>
      <c r="E9" s="132">
        <v>9.4456159856799999</v>
      </c>
      <c r="F9" s="132">
        <v>9.434321326200001</v>
      </c>
      <c r="G9" s="132">
        <v>9.3852894146899999</v>
      </c>
      <c r="H9" s="132">
        <v>9.91025115403</v>
      </c>
      <c r="I9" s="132">
        <v>10.27243790781</v>
      </c>
      <c r="J9" s="132">
        <v>10.388138716219999</v>
      </c>
      <c r="K9" s="132">
        <v>10.38366555981</v>
      </c>
      <c r="L9" s="132">
        <v>10.75359877731</v>
      </c>
      <c r="M9" s="132">
        <v>10.83980434864</v>
      </c>
      <c r="N9" s="132">
        <v>11.011371161549999</v>
      </c>
      <c r="O9" s="132">
        <v>11.44595173992</v>
      </c>
      <c r="P9" s="132">
        <v>11.52027012141</v>
      </c>
      <c r="Q9" s="132">
        <v>12.054610776819999</v>
      </c>
      <c r="R9" s="132">
        <v>12.533597237770001</v>
      </c>
      <c r="S9" s="132">
        <v>12.840661701989999</v>
      </c>
      <c r="T9" s="132">
        <v>12.928372563059998</v>
      </c>
      <c r="U9" s="132">
        <v>13.390763718600001</v>
      </c>
      <c r="V9" s="132">
        <v>13.539306389279998</v>
      </c>
      <c r="W9" s="132">
        <v>13.722861644709999</v>
      </c>
      <c r="X9" s="143"/>
      <c r="Y9" s="132">
        <v>-3.0008316040039062E-11</v>
      </c>
      <c r="Z9" s="132">
        <v>-1.0554953829999924E-2</v>
      </c>
      <c r="AA9" s="132">
        <v>2.8041210679998398E-2</v>
      </c>
      <c r="AB9" s="132">
        <v>-2.3210499609998703E-2</v>
      </c>
      <c r="AC9" s="143"/>
      <c r="AD9" s="133">
        <v>12.923291000000001</v>
      </c>
      <c r="AE9" s="144"/>
      <c r="AF9" s="132">
        <v>5.0815630599975589E-3</v>
      </c>
      <c r="AG9" s="132">
        <v>1.8497718600000383E-2</v>
      </c>
      <c r="AH9" s="132">
        <v>0.11521138927999879</v>
      </c>
      <c r="AI9" s="143"/>
      <c r="AJ9" s="149"/>
      <c r="AK9" s="550"/>
      <c r="AL9" s="552"/>
      <c r="AM9" s="142"/>
      <c r="AN9" s="552"/>
      <c r="AO9" s="118"/>
      <c r="AP9" s="118"/>
      <c r="AQ9" s="118"/>
      <c r="AR9" s="118"/>
      <c r="AS9" s="118"/>
      <c r="AU9" s="118"/>
      <c r="AV9" s="118"/>
      <c r="AW9" s="118"/>
      <c r="AX9" s="118"/>
      <c r="AY9" s="118"/>
    </row>
    <row r="10" spans="1:51" ht="12" customHeight="1">
      <c r="A10" s="9" t="s">
        <v>72</v>
      </c>
      <c r="B10" s="10" t="s">
        <v>73</v>
      </c>
      <c r="C10" s="132">
        <v>28.502131949799999</v>
      </c>
      <c r="D10" s="132">
        <v>30.623975902680002</v>
      </c>
      <c r="E10" s="132">
        <v>32.68890981965</v>
      </c>
      <c r="F10" s="132">
        <v>33.640840457750002</v>
      </c>
      <c r="G10" s="132">
        <v>35.481953553480004</v>
      </c>
      <c r="H10" s="132">
        <v>37.159873180330003</v>
      </c>
      <c r="I10" s="132">
        <v>38.208849501810001</v>
      </c>
      <c r="J10" s="132">
        <v>39.292177809269994</v>
      </c>
      <c r="K10" s="132">
        <v>40.188510611250003</v>
      </c>
      <c r="L10" s="132">
        <v>40.4237360714</v>
      </c>
      <c r="M10" s="132">
        <v>42.28340793924</v>
      </c>
      <c r="N10" s="132">
        <v>44.058545762690002</v>
      </c>
      <c r="O10" s="132">
        <v>45.932516871989996</v>
      </c>
      <c r="P10" s="132">
        <v>49.378655647739997</v>
      </c>
      <c r="Q10" s="132">
        <v>53.022484213089996</v>
      </c>
      <c r="R10" s="132">
        <v>57.167587139010003</v>
      </c>
      <c r="S10" s="132">
        <v>61.496257277190004</v>
      </c>
      <c r="T10" s="132">
        <v>68.350355132519994</v>
      </c>
      <c r="U10" s="132">
        <v>73.835375916459995</v>
      </c>
      <c r="V10" s="132">
        <v>79.305043737139997</v>
      </c>
      <c r="W10" s="132">
        <v>82.358310550850007</v>
      </c>
      <c r="X10" s="143"/>
      <c r="Y10" s="132">
        <v>-2.0500000060050965E-2</v>
      </c>
      <c r="Z10" s="132">
        <v>-0.43686851790000913</v>
      </c>
      <c r="AA10" s="132">
        <v>-0.59655393929000855</v>
      </c>
      <c r="AB10" s="132">
        <v>-0.74091095916998295</v>
      </c>
      <c r="AC10" s="143"/>
      <c r="AD10" s="133">
        <v>68.305853999999997</v>
      </c>
      <c r="AE10" s="144"/>
      <c r="AF10" s="132">
        <v>4.4501132519989016E-2</v>
      </c>
      <c r="AG10" s="132">
        <v>1.4168309164599915</v>
      </c>
      <c r="AH10" s="132">
        <v>2.4399157371399993</v>
      </c>
      <c r="AI10" s="143"/>
      <c r="AJ10" s="149"/>
      <c r="AK10" s="645"/>
      <c r="AL10" s="645"/>
      <c r="AM10" s="645"/>
      <c r="AN10" s="645"/>
      <c r="AO10" s="118"/>
      <c r="AP10" s="118"/>
      <c r="AQ10" s="118"/>
      <c r="AR10" s="118"/>
      <c r="AS10" s="118"/>
      <c r="AU10" s="118"/>
      <c r="AV10" s="118"/>
      <c r="AW10" s="118"/>
      <c r="AX10" s="118"/>
      <c r="AY10" s="118"/>
    </row>
    <row r="11" spans="1:51" ht="12" customHeight="1">
      <c r="A11" s="9" t="s">
        <v>74</v>
      </c>
      <c r="B11" s="10" t="s">
        <v>75</v>
      </c>
      <c r="C11" s="132">
        <v>1.4256389213599998</v>
      </c>
      <c r="D11" s="132">
        <v>1.5855956233399999</v>
      </c>
      <c r="E11" s="132">
        <v>1.75049710806</v>
      </c>
      <c r="F11" s="132">
        <v>1.81527980349</v>
      </c>
      <c r="G11" s="132">
        <v>1.9977472970999999</v>
      </c>
      <c r="H11" s="132">
        <v>1.8921524471600002</v>
      </c>
      <c r="I11" s="132">
        <v>1.5499209108800001</v>
      </c>
      <c r="J11" s="132">
        <v>1.8264014130399999</v>
      </c>
      <c r="K11" s="132">
        <v>1.66243745632</v>
      </c>
      <c r="L11" s="132">
        <v>1.9339722594100002</v>
      </c>
      <c r="M11" s="132">
        <v>2.07046818239</v>
      </c>
      <c r="N11" s="132">
        <v>1.9533613348199999</v>
      </c>
      <c r="O11" s="132">
        <v>1.89301289182</v>
      </c>
      <c r="P11" s="132">
        <v>2.3372722555799998</v>
      </c>
      <c r="Q11" s="132">
        <v>2.07044061146</v>
      </c>
      <c r="R11" s="132">
        <v>1.7820425848599999</v>
      </c>
      <c r="S11" s="132">
        <v>3.3811350656500001</v>
      </c>
      <c r="T11" s="132">
        <v>2.0583235851400015</v>
      </c>
      <c r="U11" s="132">
        <v>2.1125711928599999</v>
      </c>
      <c r="V11" s="132">
        <v>2.1241925021499997</v>
      </c>
      <c r="W11" s="132">
        <v>2.1315461516999998</v>
      </c>
      <c r="X11" s="143"/>
      <c r="Y11" s="132">
        <v>-1.6312837189999818E-2</v>
      </c>
      <c r="Z11" s="132">
        <v>-8.1464270000219344E-5</v>
      </c>
      <c r="AA11" s="132">
        <v>1.5448453099997043E-3</v>
      </c>
      <c r="AB11" s="132">
        <v>-8.4034060000181204E-5</v>
      </c>
      <c r="AC11" s="143"/>
      <c r="AD11" s="133">
        <v>2.0946690000000001</v>
      </c>
      <c r="AE11" s="144"/>
      <c r="AF11" s="132">
        <v>-3.6345414859998468E-2</v>
      </c>
      <c r="AG11" s="132">
        <v>-1.1820807140000104E-2</v>
      </c>
      <c r="AH11" s="132">
        <v>-8.060497850000143E-3</v>
      </c>
      <c r="AI11" s="143"/>
      <c r="AJ11" s="149"/>
      <c r="AK11" s="550"/>
      <c r="AL11" s="552"/>
      <c r="AM11" s="142"/>
      <c r="AN11" s="552"/>
      <c r="AO11" s="118"/>
      <c r="AP11" s="118"/>
      <c r="AQ11" s="118"/>
      <c r="AR11" s="118"/>
      <c r="AS11" s="118"/>
      <c r="AU11" s="118"/>
      <c r="AV11" s="118"/>
      <c r="AW11" s="118"/>
      <c r="AX11" s="118"/>
      <c r="AY11" s="118"/>
    </row>
    <row r="12" spans="1:51" ht="12" customHeight="1">
      <c r="A12" s="9" t="s">
        <v>76</v>
      </c>
      <c r="B12" s="10" t="s">
        <v>77</v>
      </c>
      <c r="C12" s="132">
        <v>43.949189602280001</v>
      </c>
      <c r="D12" s="132">
        <v>46.484199554309996</v>
      </c>
      <c r="E12" s="132">
        <v>42.984403050019999</v>
      </c>
      <c r="F12" s="132">
        <v>42.056455169620001</v>
      </c>
      <c r="G12" s="132">
        <v>45.618687251970002</v>
      </c>
      <c r="H12" s="132">
        <v>44.108320910650001</v>
      </c>
      <c r="I12" s="132">
        <v>45.412402484639998</v>
      </c>
      <c r="J12" s="132">
        <v>45.359388306210001</v>
      </c>
      <c r="K12" s="132">
        <v>47.92468220088</v>
      </c>
      <c r="L12" s="132">
        <v>48.217909855290003</v>
      </c>
      <c r="M12" s="132">
        <v>49.30795633508</v>
      </c>
      <c r="N12" s="132">
        <v>50.323417893239998</v>
      </c>
      <c r="O12" s="132">
        <v>53.428516414900002</v>
      </c>
      <c r="P12" s="132">
        <v>60.512378503939999</v>
      </c>
      <c r="Q12" s="132">
        <v>63.02845035472</v>
      </c>
      <c r="R12" s="132">
        <v>70.518159725090001</v>
      </c>
      <c r="S12" s="132">
        <v>83.540957603029995</v>
      </c>
      <c r="T12" s="132">
        <v>93.882973019130219</v>
      </c>
      <c r="U12" s="132">
        <v>115.73127621051998</v>
      </c>
      <c r="V12" s="132">
        <v>125.22606557788004</v>
      </c>
      <c r="W12" s="132">
        <v>120.07363738532005</v>
      </c>
      <c r="X12" s="143"/>
      <c r="Y12" s="132">
        <v>-0.27933546190988157</v>
      </c>
      <c r="Z12" s="132">
        <v>2.119116025349991</v>
      </c>
      <c r="AA12" s="132">
        <v>2.0484296007300413</v>
      </c>
      <c r="AB12" s="132">
        <v>-8.8295878881199794</v>
      </c>
      <c r="AC12" s="143"/>
      <c r="AD12" s="133">
        <v>93.952929999999995</v>
      </c>
      <c r="AE12" s="144"/>
      <c r="AF12" s="132">
        <v>-6.9956980869781499E-2</v>
      </c>
      <c r="AG12" s="132">
        <v>2.0785372105199738</v>
      </c>
      <c r="AH12" s="132">
        <v>1.9971145778800354</v>
      </c>
      <c r="AI12" s="143"/>
      <c r="AJ12" s="149"/>
      <c r="AK12" s="550"/>
      <c r="AL12" s="552"/>
      <c r="AM12" s="143"/>
      <c r="AN12" s="551"/>
      <c r="AO12" s="118"/>
      <c r="AP12" s="118"/>
      <c r="AQ12" s="118"/>
      <c r="AR12" s="118"/>
      <c r="AS12" s="118"/>
      <c r="AU12" s="118"/>
      <c r="AV12" s="118"/>
      <c r="AW12" s="118"/>
      <c r="AX12" s="118"/>
      <c r="AY12" s="118"/>
    </row>
    <row r="13" spans="1:51" ht="12" customHeight="1">
      <c r="A13" s="9" t="s">
        <v>78</v>
      </c>
      <c r="B13" s="10" t="s">
        <v>79</v>
      </c>
      <c r="C13" s="132">
        <v>25.893475483650001</v>
      </c>
      <c r="D13" s="132">
        <v>25.441208248959999</v>
      </c>
      <c r="E13" s="132">
        <v>27.45280110046</v>
      </c>
      <c r="F13" s="132">
        <v>29.600316785439997</v>
      </c>
      <c r="G13" s="132">
        <v>26.66888183228</v>
      </c>
      <c r="H13" s="132">
        <v>29.19860991202</v>
      </c>
      <c r="I13" s="132">
        <v>30.197122765020001</v>
      </c>
      <c r="J13" s="132">
        <v>30.77555896182</v>
      </c>
      <c r="K13" s="132">
        <v>31.027324202939997</v>
      </c>
      <c r="L13" s="132">
        <v>32.21312054242</v>
      </c>
      <c r="M13" s="132">
        <v>31.970706488480001</v>
      </c>
      <c r="N13" s="132">
        <v>36.706672013830001</v>
      </c>
      <c r="O13" s="132">
        <v>42.813467477490001</v>
      </c>
      <c r="P13" s="132">
        <v>44.240274860120003</v>
      </c>
      <c r="Q13" s="132">
        <v>46.524762054070003</v>
      </c>
      <c r="R13" s="132">
        <v>47.463119162639998</v>
      </c>
      <c r="S13" s="132">
        <v>46.195565858969999</v>
      </c>
      <c r="T13" s="132">
        <v>47.195481224330003</v>
      </c>
      <c r="U13" s="132">
        <v>50.330888611239999</v>
      </c>
      <c r="V13" s="132">
        <v>50.470491166690003</v>
      </c>
      <c r="W13" s="132">
        <v>50.726086613270006</v>
      </c>
      <c r="X13" s="143"/>
      <c r="Y13" s="132">
        <v>2.2600000019996642E-2</v>
      </c>
      <c r="Z13" s="132">
        <v>3.3462988559997561E-2</v>
      </c>
      <c r="AA13" s="132">
        <v>0.17882639926000213</v>
      </c>
      <c r="AB13" s="132">
        <v>0.34939972334000396</v>
      </c>
      <c r="AC13" s="143"/>
      <c r="AD13" s="133">
        <v>47.206226999999998</v>
      </c>
      <c r="AE13" s="144"/>
      <c r="AF13" s="132">
        <v>-1.0745775669998169E-2</v>
      </c>
      <c r="AG13" s="132">
        <v>0.52766061123999786</v>
      </c>
      <c r="AH13" s="132">
        <v>0.57470916669000249</v>
      </c>
      <c r="AI13" s="143"/>
      <c r="AJ13" s="149"/>
      <c r="AK13" s="550"/>
      <c r="AL13" s="552"/>
      <c r="AM13" s="143"/>
      <c r="AN13" s="551"/>
      <c r="AO13" s="118"/>
      <c r="AP13" s="118"/>
      <c r="AQ13" s="118"/>
      <c r="AR13" s="118"/>
      <c r="AS13" s="118"/>
      <c r="AU13" s="118"/>
      <c r="AV13" s="118"/>
      <c r="AW13" s="118"/>
      <c r="AX13" s="118"/>
      <c r="AY13" s="118"/>
    </row>
    <row r="14" spans="1:51" ht="12" customHeight="1">
      <c r="A14" s="9" t="s">
        <v>80</v>
      </c>
      <c r="B14" s="10" t="s">
        <v>81</v>
      </c>
      <c r="C14" s="132">
        <v>4.6834720706699997</v>
      </c>
      <c r="D14" s="132">
        <v>5.2949757255900005</v>
      </c>
      <c r="E14" s="132">
        <v>6.1343943133699996</v>
      </c>
      <c r="F14" s="132">
        <v>6.5210454662500004</v>
      </c>
      <c r="G14" s="132">
        <v>7.0921215234099995</v>
      </c>
      <c r="H14" s="132">
        <v>7.5721166601699998</v>
      </c>
      <c r="I14" s="132">
        <v>8.2476987018900001</v>
      </c>
      <c r="J14" s="132">
        <v>9.8701124352900003</v>
      </c>
      <c r="K14" s="132">
        <v>12.55115075842</v>
      </c>
      <c r="L14" s="132">
        <v>18.72536559836</v>
      </c>
      <c r="M14" s="132">
        <v>41.251383633269995</v>
      </c>
      <c r="N14" s="132">
        <v>40.033513119949994</v>
      </c>
      <c r="O14" s="132">
        <v>19.623582435340001</v>
      </c>
      <c r="P14" s="132">
        <v>11.84713420432</v>
      </c>
      <c r="Q14" s="132">
        <v>9.5788393428200003</v>
      </c>
      <c r="R14" s="132">
        <v>8.2240429766700007</v>
      </c>
      <c r="S14" s="132">
        <v>11.729526397370002</v>
      </c>
      <c r="T14" s="132">
        <v>14.36700749581</v>
      </c>
      <c r="U14" s="132">
        <v>12.10747036768</v>
      </c>
      <c r="V14" s="132">
        <v>8.9658571612400007</v>
      </c>
      <c r="W14" s="132">
        <v>8.6025531597900002</v>
      </c>
      <c r="X14" s="143"/>
      <c r="Y14" s="132">
        <v>-0.16120193191000176</v>
      </c>
      <c r="Z14" s="132">
        <v>-0.5594398510999985</v>
      </c>
      <c r="AA14" s="132">
        <v>-0.13186167945999908</v>
      </c>
      <c r="AB14" s="132">
        <v>-0.48835786344999887</v>
      </c>
      <c r="AC14" s="143"/>
      <c r="AD14" s="133">
        <v>16.019745</v>
      </c>
      <c r="AE14" s="144"/>
      <c r="AF14" s="132">
        <v>-1.6527375041900005</v>
      </c>
      <c r="AG14" s="132">
        <v>-1.9654006323199997</v>
      </c>
      <c r="AH14" s="132">
        <v>-0.58293583876000021</v>
      </c>
      <c r="AI14" s="143"/>
      <c r="AJ14" s="149"/>
      <c r="AK14" s="550"/>
      <c r="AL14" s="552"/>
      <c r="AM14" s="143"/>
      <c r="AN14" s="551"/>
      <c r="AO14" s="118"/>
      <c r="AP14" s="118"/>
      <c r="AQ14" s="118"/>
      <c r="AR14" s="118"/>
      <c r="AS14" s="118"/>
      <c r="AU14" s="118"/>
      <c r="AV14" s="118"/>
      <c r="AW14" s="118"/>
      <c r="AX14" s="118"/>
      <c r="AY14" s="118"/>
    </row>
    <row r="15" spans="1:51" ht="12" customHeight="1">
      <c r="A15" s="9" t="s">
        <v>82</v>
      </c>
      <c r="B15" s="10" t="s">
        <v>83</v>
      </c>
      <c r="C15" s="132">
        <v>42.175864794059997</v>
      </c>
      <c r="D15" s="132">
        <v>46.66521421825</v>
      </c>
      <c r="E15" s="132">
        <v>49.131003056419999</v>
      </c>
      <c r="F15" s="132">
        <v>53.064772398660004</v>
      </c>
      <c r="G15" s="132">
        <v>56.014726261900002</v>
      </c>
      <c r="H15" s="132">
        <v>56.53847320042</v>
      </c>
      <c r="I15" s="132">
        <v>58.689941502609997</v>
      </c>
      <c r="J15" s="132">
        <v>58.994268330839994</v>
      </c>
      <c r="K15" s="132">
        <v>61.589040852720004</v>
      </c>
      <c r="L15" s="132">
        <v>64.97855593029</v>
      </c>
      <c r="M15" s="132">
        <v>63.371263878720001</v>
      </c>
      <c r="N15" s="132">
        <v>67.41113500985</v>
      </c>
      <c r="O15" s="132">
        <v>78.41831770028999</v>
      </c>
      <c r="P15" s="132">
        <v>79.591950136860007</v>
      </c>
      <c r="Q15" s="132">
        <v>101.77434256799</v>
      </c>
      <c r="R15" s="132">
        <v>137.96729685981001</v>
      </c>
      <c r="S15" s="132">
        <v>118.16457455944</v>
      </c>
      <c r="T15" s="132">
        <v>107.42358987994989</v>
      </c>
      <c r="U15" s="132">
        <v>106.50851227253997</v>
      </c>
      <c r="V15" s="132">
        <v>101.24660632135</v>
      </c>
      <c r="W15" s="132">
        <v>98.309462097050002</v>
      </c>
      <c r="X15" s="143"/>
      <c r="Y15" s="132">
        <v>-1.620475809900116</v>
      </c>
      <c r="Z15" s="132">
        <v>1.7986487893400116</v>
      </c>
      <c r="AA15" s="132">
        <v>0.79343441653001401</v>
      </c>
      <c r="AB15" s="132">
        <v>0.72359182504000852</v>
      </c>
      <c r="AC15" s="143"/>
      <c r="AD15" s="133">
        <v>110.429732</v>
      </c>
      <c r="AE15" s="144"/>
      <c r="AF15" s="132">
        <v>-3.0061421200501099</v>
      </c>
      <c r="AG15" s="132">
        <v>2.4325232725399779</v>
      </c>
      <c r="AH15" s="132">
        <v>0.50057032135000612</v>
      </c>
      <c r="AI15" s="143"/>
      <c r="AJ15" s="149"/>
      <c r="AK15" s="550"/>
      <c r="AL15" s="552"/>
      <c r="AM15" s="143"/>
      <c r="AN15" s="551"/>
      <c r="AO15" s="118"/>
      <c r="AP15" s="118"/>
      <c r="AQ15" s="118"/>
      <c r="AR15" s="118"/>
      <c r="AS15" s="118"/>
      <c r="AU15" s="118"/>
      <c r="AV15" s="118"/>
      <c r="AW15" s="118"/>
      <c r="AX15" s="118"/>
      <c r="AY15" s="118"/>
    </row>
    <row r="16" spans="1:51" ht="12" customHeight="1">
      <c r="A16" s="9" t="s">
        <v>84</v>
      </c>
      <c r="B16" s="10" t="s">
        <v>85</v>
      </c>
      <c r="C16" s="132">
        <v>125.68326520239</v>
      </c>
      <c r="D16" s="132">
        <v>119.4643676293</v>
      </c>
      <c r="E16" s="132">
        <v>115.86223002174999</v>
      </c>
      <c r="F16" s="132">
        <v>109.96907280062</v>
      </c>
      <c r="G16" s="132">
        <v>99.933056228289999</v>
      </c>
      <c r="H16" s="132">
        <v>95.800135084220003</v>
      </c>
      <c r="I16" s="132">
        <v>94.852700926789993</v>
      </c>
      <c r="J16" s="132">
        <v>96.394498643600002</v>
      </c>
      <c r="K16" s="132">
        <v>99.036241801199992</v>
      </c>
      <c r="L16" s="132">
        <v>102.60309930203</v>
      </c>
      <c r="M16" s="132">
        <v>105.61363292069001</v>
      </c>
      <c r="N16" s="132">
        <v>101.86816484805</v>
      </c>
      <c r="O16" s="132">
        <v>99.680970999780001</v>
      </c>
      <c r="P16" s="132">
        <v>97.872053080100002</v>
      </c>
      <c r="Q16" s="132">
        <v>117.89877125957001</v>
      </c>
      <c r="R16" s="132">
        <v>113.05093726161999</v>
      </c>
      <c r="S16" s="132">
        <v>114.34017044276</v>
      </c>
      <c r="T16" s="132">
        <v>106.29597124431004</v>
      </c>
      <c r="U16" s="132">
        <v>112.10105010036</v>
      </c>
      <c r="V16" s="132">
        <v>112.60073466029</v>
      </c>
      <c r="W16" s="132">
        <v>113.64783432435</v>
      </c>
      <c r="X16" s="143"/>
      <c r="Y16" s="132">
        <v>0.9866830000599518</v>
      </c>
      <c r="Z16" s="132">
        <v>1.7795885448500062</v>
      </c>
      <c r="AA16" s="132">
        <v>1.550473679100006</v>
      </c>
      <c r="AB16" s="132">
        <v>1.1754359417300111</v>
      </c>
      <c r="AC16" s="143"/>
      <c r="AD16" s="133">
        <v>106.42730400000001</v>
      </c>
      <c r="AE16" s="144"/>
      <c r="AF16" s="132">
        <v>-0.13133275568995667</v>
      </c>
      <c r="AG16" s="132">
        <v>-0.74996689963999941</v>
      </c>
      <c r="AH16" s="132">
        <v>-1.6577303397099914</v>
      </c>
      <c r="AI16" s="143"/>
      <c r="AJ16" s="149"/>
      <c r="AK16" s="550"/>
      <c r="AL16" s="552"/>
      <c r="AM16" s="143"/>
      <c r="AN16" s="551"/>
      <c r="AO16" s="118"/>
      <c r="AP16" s="118"/>
      <c r="AQ16" s="118"/>
      <c r="AR16" s="118"/>
      <c r="AS16" s="118"/>
      <c r="AU16" s="118"/>
      <c r="AV16" s="118"/>
      <c r="AW16" s="118"/>
      <c r="AX16" s="118"/>
      <c r="AY16" s="118"/>
    </row>
    <row r="17" spans="1:51" ht="12" customHeight="1">
      <c r="A17" s="9" t="s">
        <v>86</v>
      </c>
      <c r="B17" s="10" t="s">
        <v>87</v>
      </c>
      <c r="C17" s="132">
        <v>45.018678170320001</v>
      </c>
      <c r="D17" s="132">
        <v>43.738051939999998</v>
      </c>
      <c r="E17" s="132">
        <v>42.591288235279997</v>
      </c>
      <c r="F17" s="132">
        <v>42.304425758629996</v>
      </c>
      <c r="G17" s="132">
        <v>41.47318348228</v>
      </c>
      <c r="H17" s="132">
        <v>41.590095474150004</v>
      </c>
      <c r="I17" s="132">
        <v>41.341742957919998</v>
      </c>
      <c r="J17" s="132">
        <v>39.985421946460001</v>
      </c>
      <c r="K17" s="132">
        <v>39.312891573839998</v>
      </c>
      <c r="L17" s="132">
        <v>38.135918547089993</v>
      </c>
      <c r="M17" s="132">
        <v>35.928171853169999</v>
      </c>
      <c r="N17" s="132">
        <v>34.657673737849997</v>
      </c>
      <c r="O17" s="132">
        <v>34.771247300410003</v>
      </c>
      <c r="P17" s="132">
        <v>34.48578004494</v>
      </c>
      <c r="Q17" s="132">
        <v>36.652254086319999</v>
      </c>
      <c r="R17" s="132">
        <v>38.015623379440001</v>
      </c>
      <c r="S17" s="132">
        <v>46.340548517120006</v>
      </c>
      <c r="T17" s="132">
        <v>55.833522951420001</v>
      </c>
      <c r="U17" s="132">
        <v>59.587831588349999</v>
      </c>
      <c r="V17" s="132">
        <v>59.477902127940006</v>
      </c>
      <c r="W17" s="132">
        <v>56.05882817458</v>
      </c>
      <c r="X17" s="143"/>
      <c r="Y17" s="132">
        <v>-5.6004156230003356E-2</v>
      </c>
      <c r="Z17" s="132">
        <v>0.33426684520999911</v>
      </c>
      <c r="AA17" s="132">
        <v>0.99596210912000271</v>
      </c>
      <c r="AB17" s="132">
        <v>-1.0007351459199982</v>
      </c>
      <c r="AC17" s="143"/>
      <c r="AD17" s="133">
        <v>55.394136000000003</v>
      </c>
      <c r="AE17" s="144"/>
      <c r="AF17" s="132">
        <v>0.43938695141999817</v>
      </c>
      <c r="AG17" s="132">
        <v>-1.3254584116500014</v>
      </c>
      <c r="AH17" s="132">
        <v>-2.2134128720599975</v>
      </c>
      <c r="AI17" s="143"/>
      <c r="AJ17" s="149"/>
      <c r="AK17" s="550"/>
      <c r="AL17" s="552"/>
      <c r="AM17" s="143"/>
      <c r="AN17" s="551"/>
      <c r="AO17" s="118"/>
      <c r="AP17" s="118"/>
      <c r="AQ17" s="118"/>
      <c r="AR17" s="118"/>
      <c r="AS17" s="118"/>
      <c r="AU17" s="118"/>
      <c r="AV17" s="118"/>
      <c r="AW17" s="118"/>
      <c r="AX17" s="118"/>
      <c r="AY17" s="118"/>
    </row>
    <row r="18" spans="1:51" ht="12" customHeight="1">
      <c r="A18" s="9" t="s">
        <v>88</v>
      </c>
      <c r="B18" s="10" t="s">
        <v>89</v>
      </c>
      <c r="C18" s="132">
        <v>63.663534480529997</v>
      </c>
      <c r="D18" s="132">
        <v>64.944810549829995</v>
      </c>
      <c r="E18" s="132">
        <v>66.392862334100002</v>
      </c>
      <c r="F18" s="132">
        <v>68.080231817730009</v>
      </c>
      <c r="G18" s="132">
        <v>70.17742186756</v>
      </c>
      <c r="H18" s="132">
        <v>71.994202546699995</v>
      </c>
      <c r="I18" s="132">
        <v>75.57943924656</v>
      </c>
      <c r="J18" s="132">
        <v>78.532970127479999</v>
      </c>
      <c r="K18" s="132">
        <v>80.809298836919993</v>
      </c>
      <c r="L18" s="132">
        <v>82.930539821289997</v>
      </c>
      <c r="M18" s="132">
        <v>86.106093456179991</v>
      </c>
      <c r="N18" s="132">
        <v>88.659925532199992</v>
      </c>
      <c r="O18" s="132">
        <v>95.208195877199998</v>
      </c>
      <c r="P18" s="132">
        <v>97.315352585080007</v>
      </c>
      <c r="Q18" s="132">
        <v>99.939004573259993</v>
      </c>
      <c r="R18" s="132">
        <v>101.06758746357001</v>
      </c>
      <c r="S18" s="132">
        <v>101.06725465056</v>
      </c>
      <c r="T18" s="132">
        <v>102.66219289347993</v>
      </c>
      <c r="U18" s="132">
        <v>105.69944762067999</v>
      </c>
      <c r="V18" s="132">
        <v>108.61197918254003</v>
      </c>
      <c r="W18" s="132">
        <v>110.80319339508</v>
      </c>
      <c r="X18" s="143"/>
      <c r="Y18" s="132">
        <v>-1.1814429487800293</v>
      </c>
      <c r="Z18" s="132">
        <v>-1.4372562215800018</v>
      </c>
      <c r="AA18" s="132">
        <v>-1.1570356597199707</v>
      </c>
      <c r="AB18" s="132">
        <v>-0.76951244717999268</v>
      </c>
      <c r="AC18" s="143"/>
      <c r="AD18" s="133">
        <v>105.159584</v>
      </c>
      <c r="AE18" s="144"/>
      <c r="AF18" s="132">
        <v>-2.4973911065200807</v>
      </c>
      <c r="AG18" s="132">
        <v>-2.5949233793200075</v>
      </c>
      <c r="AH18" s="132">
        <v>-2.429359817459976</v>
      </c>
      <c r="AI18" s="143"/>
      <c r="AJ18" s="149"/>
      <c r="AK18" s="550"/>
      <c r="AL18" s="552"/>
      <c r="AM18" s="143"/>
      <c r="AN18" s="551"/>
      <c r="AO18" s="118"/>
      <c r="AP18" s="118"/>
      <c r="AQ18" s="118"/>
      <c r="AR18" s="118"/>
      <c r="AS18" s="118"/>
      <c r="AU18" s="118"/>
      <c r="AV18" s="118"/>
      <c r="AW18" s="118"/>
      <c r="AX18" s="118"/>
      <c r="AY18" s="118"/>
    </row>
    <row r="19" spans="1:51" ht="12" customHeight="1">
      <c r="A19" s="9" t="s">
        <v>90</v>
      </c>
      <c r="B19" s="10" t="s">
        <v>508</v>
      </c>
      <c r="C19" s="132">
        <v>5.2183148081000006</v>
      </c>
      <c r="D19" s="132">
        <v>6.3315063398799998</v>
      </c>
      <c r="E19" s="132">
        <v>5.7833626779499996</v>
      </c>
      <c r="F19" s="132">
        <v>5.3321288030200007</v>
      </c>
      <c r="G19" s="132">
        <v>5.1915629494499997</v>
      </c>
      <c r="H19" s="132">
        <v>4.7048936349200003</v>
      </c>
      <c r="I19" s="132">
        <v>5.89800606879</v>
      </c>
      <c r="J19" s="132">
        <v>7.1680693915799996</v>
      </c>
      <c r="K19" s="132">
        <v>9.5395910637500005</v>
      </c>
      <c r="L19" s="132">
        <v>11.675561234670001</v>
      </c>
      <c r="M19" s="132">
        <v>14.97353317726</v>
      </c>
      <c r="N19" s="132">
        <v>18.575778093290001</v>
      </c>
      <c r="O19" s="132">
        <v>17.29259901835</v>
      </c>
      <c r="P19" s="132">
        <v>13.379817336030001</v>
      </c>
      <c r="Q19" s="132">
        <v>8.5159955850800007</v>
      </c>
      <c r="R19" s="132">
        <v>6.21240688404</v>
      </c>
      <c r="S19" s="132">
        <v>5.4473359509200003</v>
      </c>
      <c r="T19" s="132">
        <v>5.0131899215199995</v>
      </c>
      <c r="U19" s="132">
        <v>4.3951958586399993</v>
      </c>
      <c r="V19" s="132">
        <v>4.2166066374</v>
      </c>
      <c r="W19" s="132">
        <v>4.2215065629800002</v>
      </c>
      <c r="X19" s="143"/>
      <c r="Y19" s="132">
        <v>-2.6562590250001909E-2</v>
      </c>
      <c r="Z19" s="132">
        <v>-0.17730411310000133</v>
      </c>
      <c r="AA19" s="132">
        <v>-0.21002215983999967</v>
      </c>
      <c r="AB19" s="132">
        <v>-0.24342092863999987</v>
      </c>
      <c r="AC19" s="143"/>
      <c r="AD19" s="133">
        <v>5.5652059999999999</v>
      </c>
      <c r="AE19" s="144"/>
      <c r="AF19" s="132">
        <v>-0.55201607848000045</v>
      </c>
      <c r="AG19" s="132">
        <v>-0.7182601413600006</v>
      </c>
      <c r="AH19" s="132">
        <v>-0.33838536259999991</v>
      </c>
      <c r="AI19" s="143"/>
      <c r="AJ19" s="149"/>
      <c r="AK19" s="550"/>
      <c r="AL19" s="552"/>
      <c r="AM19" s="143"/>
      <c r="AN19" s="551"/>
      <c r="AO19" s="118"/>
      <c r="AP19" s="118"/>
      <c r="AQ19" s="118"/>
      <c r="AR19" s="118"/>
      <c r="AS19" s="118"/>
      <c r="AU19" s="118"/>
      <c r="AV19" s="118"/>
      <c r="AW19" s="118"/>
      <c r="AX19" s="118"/>
      <c r="AY19" s="118"/>
    </row>
    <row r="20" spans="1:51" ht="12" customHeight="1">
      <c r="A20" s="9" t="s">
        <v>91</v>
      </c>
      <c r="B20" s="10" t="s">
        <v>92</v>
      </c>
      <c r="C20" s="132">
        <v>67.43651910362999</v>
      </c>
      <c r="D20" s="132">
        <v>52.789441002519993</v>
      </c>
      <c r="E20" s="132">
        <v>47.02855406394</v>
      </c>
      <c r="F20" s="132">
        <v>60.619538663889998</v>
      </c>
      <c r="G20" s="132">
        <v>68.555788205970003</v>
      </c>
      <c r="H20" s="132">
        <v>63.548286228449996</v>
      </c>
      <c r="I20" s="132">
        <v>67.487919174650003</v>
      </c>
      <c r="J20" s="132">
        <v>71.389206618469998</v>
      </c>
      <c r="K20" s="132">
        <v>69.585676952740002</v>
      </c>
      <c r="L20" s="132">
        <v>68.657476265249997</v>
      </c>
      <c r="M20" s="132">
        <v>76.757231623899997</v>
      </c>
      <c r="N20" s="132">
        <v>76.914215466360005</v>
      </c>
      <c r="O20" s="132">
        <v>78.78554319716001</v>
      </c>
      <c r="P20" s="132">
        <v>76.970742164279997</v>
      </c>
      <c r="Q20" s="132">
        <v>87.154016085639995</v>
      </c>
      <c r="R20" s="132">
        <v>91.947230102729989</v>
      </c>
      <c r="S20" s="132">
        <v>78.375981513919996</v>
      </c>
      <c r="T20" s="132">
        <v>82.161318693719863</v>
      </c>
      <c r="U20" s="132">
        <v>86.565181583430004</v>
      </c>
      <c r="V20" s="132">
        <v>87.234027884349985</v>
      </c>
      <c r="W20" s="132">
        <v>86.074579389560029</v>
      </c>
      <c r="X20" s="143"/>
      <c r="Y20" s="132">
        <v>-3.05188674380011</v>
      </c>
      <c r="Z20" s="132">
        <v>-1.3235601029699706</v>
      </c>
      <c r="AA20" s="132">
        <v>-1.8263760645</v>
      </c>
      <c r="AB20" s="132">
        <v>-1.9411545608599701</v>
      </c>
      <c r="AC20" s="143"/>
      <c r="AD20" s="133">
        <v>90.103685999999996</v>
      </c>
      <c r="AE20" s="144"/>
      <c r="AF20" s="132">
        <v>-7.9423673062801363</v>
      </c>
      <c r="AG20" s="132">
        <v>-4.6616384165699918</v>
      </c>
      <c r="AH20" s="132">
        <v>-3.424765115650009</v>
      </c>
      <c r="AI20" s="143"/>
      <c r="AJ20" s="149"/>
      <c r="AK20" s="550"/>
      <c r="AL20" s="552"/>
      <c r="AM20" s="143"/>
      <c r="AN20" s="551"/>
      <c r="AO20" s="118"/>
      <c r="AP20" s="118"/>
      <c r="AQ20" s="118"/>
      <c r="AR20" s="118"/>
      <c r="AS20" s="118"/>
      <c r="AU20" s="118"/>
      <c r="AV20" s="118"/>
      <c r="AW20" s="118"/>
      <c r="AX20" s="118"/>
      <c r="AY20" s="118"/>
    </row>
    <row r="21" spans="1:51" ht="12" customHeight="1">
      <c r="A21" s="9" t="s">
        <v>93</v>
      </c>
      <c r="B21" s="10" t="s">
        <v>94</v>
      </c>
      <c r="C21" s="132">
        <v>20.551241914110001</v>
      </c>
      <c r="D21" s="132">
        <v>19.73411605882</v>
      </c>
      <c r="E21" s="132">
        <v>19.496549960779998</v>
      </c>
      <c r="F21" s="132">
        <v>21.430359099459999</v>
      </c>
      <c r="G21" s="132">
        <v>22.580303477290002</v>
      </c>
      <c r="H21" s="132">
        <v>21.813311372759998</v>
      </c>
      <c r="I21" s="132">
        <v>21.067515905049998</v>
      </c>
      <c r="J21" s="132">
        <v>20.566933022930002</v>
      </c>
      <c r="K21" s="132">
        <v>19.953364635770001</v>
      </c>
      <c r="L21" s="132">
        <v>19.216302029669997</v>
      </c>
      <c r="M21" s="132">
        <v>19.486110676359999</v>
      </c>
      <c r="N21" s="132">
        <v>19.670735380580002</v>
      </c>
      <c r="O21" s="132">
        <v>21.118277140269999</v>
      </c>
      <c r="P21" s="132">
        <v>22.815194271740001</v>
      </c>
      <c r="Q21" s="132">
        <v>25.059720299289999</v>
      </c>
      <c r="R21" s="132">
        <v>26.588058253229999</v>
      </c>
      <c r="S21" s="132">
        <v>25.478901218819999</v>
      </c>
      <c r="T21" s="132">
        <v>26.594669475630017</v>
      </c>
      <c r="U21" s="132">
        <v>29.499245890100003</v>
      </c>
      <c r="V21" s="132">
        <v>32.403498647669998</v>
      </c>
      <c r="W21" s="132">
        <v>35.071705611970003</v>
      </c>
      <c r="X21" s="143"/>
      <c r="Y21" s="132">
        <v>-0.41590806089999771</v>
      </c>
      <c r="Z21" s="132">
        <v>1.2122559069999695E-2</v>
      </c>
      <c r="AA21" s="132">
        <v>-0.18992798377999878</v>
      </c>
      <c r="AB21" s="132">
        <v>1.4655249711899987</v>
      </c>
      <c r="AC21" s="143"/>
      <c r="AD21" s="133">
        <v>27.912395</v>
      </c>
      <c r="AE21" s="144"/>
      <c r="AF21" s="132">
        <v>-1.3177255243699837</v>
      </c>
      <c r="AG21" s="132">
        <v>-1.5600611098999977</v>
      </c>
      <c r="AH21" s="132">
        <v>-2.684068352329998</v>
      </c>
      <c r="AI21" s="143"/>
      <c r="AJ21" s="149"/>
      <c r="AK21" s="550"/>
      <c r="AL21" s="552"/>
      <c r="AM21" s="143"/>
      <c r="AN21" s="551"/>
      <c r="AO21" s="118"/>
      <c r="AP21" s="118"/>
      <c r="AQ21" s="118"/>
      <c r="AR21" s="118"/>
      <c r="AS21" s="118"/>
      <c r="AU21" s="118"/>
      <c r="AV21" s="118"/>
      <c r="AW21" s="118"/>
      <c r="AX21" s="118"/>
      <c r="AY21" s="118"/>
    </row>
    <row r="22" spans="1:51" ht="12" customHeight="1">
      <c r="A22" s="9" t="s">
        <v>95</v>
      </c>
      <c r="B22" s="10" t="s">
        <v>96</v>
      </c>
      <c r="C22" s="132">
        <v>46.106558788480001</v>
      </c>
      <c r="D22" s="132">
        <v>41.817611995219998</v>
      </c>
      <c r="E22" s="132">
        <v>44.163875804300005</v>
      </c>
      <c r="F22" s="132">
        <v>48.883121786289998</v>
      </c>
      <c r="G22" s="132">
        <v>53.260621722469999</v>
      </c>
      <c r="H22" s="132">
        <v>53.576153328669996</v>
      </c>
      <c r="I22" s="132">
        <v>53.691146212610001</v>
      </c>
      <c r="J22" s="132">
        <v>56.343807894389997</v>
      </c>
      <c r="K22" s="132">
        <v>59.268034192400002</v>
      </c>
      <c r="L22" s="132">
        <v>62.80678960713</v>
      </c>
      <c r="M22" s="132">
        <v>66.031092133489992</v>
      </c>
      <c r="N22" s="132">
        <v>71.104112099909997</v>
      </c>
      <c r="O22" s="132">
        <v>76.006619236580008</v>
      </c>
      <c r="P22" s="132">
        <v>78.531592095179988</v>
      </c>
      <c r="Q22" s="132">
        <v>82.962865908470008</v>
      </c>
      <c r="R22" s="132">
        <v>91.350177051220001</v>
      </c>
      <c r="S22" s="132">
        <v>92.965307980109998</v>
      </c>
      <c r="T22" s="132">
        <v>92.593343921369765</v>
      </c>
      <c r="U22" s="132">
        <v>95.294997353020023</v>
      </c>
      <c r="V22" s="132">
        <v>95.795987188379968</v>
      </c>
      <c r="W22" s="132">
        <v>96.268361687329985</v>
      </c>
      <c r="X22" s="143"/>
      <c r="Y22" s="132">
        <v>-0.4585569978200531</v>
      </c>
      <c r="Z22" s="132">
        <v>3.1292500250015259E-2</v>
      </c>
      <c r="AA22" s="132">
        <v>0.31971314944000245</v>
      </c>
      <c r="AB22" s="132">
        <v>3.5697273129989625E-2</v>
      </c>
      <c r="AC22" s="143"/>
      <c r="AD22" s="133">
        <v>94.991971000000007</v>
      </c>
      <c r="AE22" s="144"/>
      <c r="AF22" s="132">
        <v>-2.3986270786302337</v>
      </c>
      <c r="AG22" s="132">
        <v>-1.3523736469799805</v>
      </c>
      <c r="AH22" s="132">
        <v>-0.96122981162002563</v>
      </c>
      <c r="AI22" s="143"/>
      <c r="AJ22" s="149"/>
      <c r="AK22" s="550"/>
      <c r="AL22" s="552"/>
      <c r="AM22" s="143"/>
      <c r="AN22" s="551"/>
      <c r="AO22" s="118"/>
      <c r="AP22" s="118"/>
      <c r="AQ22" s="118"/>
      <c r="AR22" s="118"/>
      <c r="AS22" s="118"/>
      <c r="AU22" s="118"/>
      <c r="AV22" s="118"/>
      <c r="AW22" s="118"/>
      <c r="AX22" s="118"/>
      <c r="AY22" s="118"/>
    </row>
    <row r="23" spans="1:51" ht="12" customHeight="1">
      <c r="A23" s="9" t="s">
        <v>97</v>
      </c>
      <c r="B23" s="10" t="s">
        <v>98</v>
      </c>
      <c r="C23" s="132">
        <v>9.5852043257599995</v>
      </c>
      <c r="D23" s="132">
        <v>10.09142885456</v>
      </c>
      <c r="E23" s="132">
        <v>10.117010725350001</v>
      </c>
      <c r="F23" s="132">
        <v>10.2692295233</v>
      </c>
      <c r="G23" s="132">
        <v>11.337850593739999</v>
      </c>
      <c r="H23" s="132">
        <v>12.089132387819999</v>
      </c>
      <c r="I23" s="132">
        <v>12.46792584486</v>
      </c>
      <c r="J23" s="132">
        <v>12.875660041610001</v>
      </c>
      <c r="K23" s="132">
        <v>12.983529868040002</v>
      </c>
      <c r="L23" s="132">
        <v>13.435831947440001</v>
      </c>
      <c r="M23" s="132">
        <v>14.071554582680001</v>
      </c>
      <c r="N23" s="132">
        <v>14.47549551571</v>
      </c>
      <c r="O23" s="132">
        <v>16.008102137319998</v>
      </c>
      <c r="P23" s="132">
        <v>15.828199309690001</v>
      </c>
      <c r="Q23" s="132">
        <v>20.416644594930002</v>
      </c>
      <c r="R23" s="132">
        <v>22.683074368080003</v>
      </c>
      <c r="S23" s="132">
        <v>19.733130748080001</v>
      </c>
      <c r="T23" s="132">
        <v>16.608667682420005</v>
      </c>
      <c r="U23" s="132">
        <v>16.63929609249</v>
      </c>
      <c r="V23" s="132">
        <v>16.82496086255</v>
      </c>
      <c r="W23" s="132">
        <v>16.798101023089995</v>
      </c>
      <c r="X23" s="143"/>
      <c r="Y23" s="132">
        <v>-9.8796097999382022E-4</v>
      </c>
      <c r="Z23" s="132">
        <v>-8.2049850000019079E-3</v>
      </c>
      <c r="AA23" s="132">
        <v>2.7416044060003281E-2</v>
      </c>
      <c r="AB23" s="132">
        <v>-1.355269700050354E-4</v>
      </c>
      <c r="AC23" s="143"/>
      <c r="AD23" s="133">
        <v>16.667947999999999</v>
      </c>
      <c r="AE23" s="144"/>
      <c r="AF23" s="132">
        <v>-5.9280317579996106E-2</v>
      </c>
      <c r="AG23" s="132">
        <v>-1.9411907510000229E-2</v>
      </c>
      <c r="AH23" s="132">
        <v>-5.4731374500007627E-3</v>
      </c>
      <c r="AI23" s="143"/>
      <c r="AJ23" s="149"/>
      <c r="AK23" s="550"/>
      <c r="AL23" s="552"/>
      <c r="AM23" s="143"/>
      <c r="AN23" s="551"/>
      <c r="AO23" s="118"/>
      <c r="AP23" s="118"/>
      <c r="AQ23" s="118"/>
      <c r="AR23" s="118"/>
      <c r="AS23" s="118"/>
      <c r="AU23" s="118"/>
      <c r="AV23" s="118"/>
      <c r="AW23" s="118"/>
      <c r="AX23" s="118"/>
      <c r="AY23" s="118"/>
    </row>
    <row r="24" spans="1:51" ht="22.5" customHeight="1">
      <c r="A24" s="9" t="s">
        <v>99</v>
      </c>
      <c r="B24" s="10" t="s">
        <v>509</v>
      </c>
      <c r="C24" s="132">
        <v>2.9356813965100002</v>
      </c>
      <c r="D24" s="132">
        <v>2.4234609999000001</v>
      </c>
      <c r="E24" s="132">
        <v>2.0746197283900001</v>
      </c>
      <c r="F24" s="132">
        <v>1.9056756793699998</v>
      </c>
      <c r="G24" s="132">
        <v>1.55918820361</v>
      </c>
      <c r="H24" s="132">
        <v>1.1099875911700001</v>
      </c>
      <c r="I24" s="132">
        <v>0.98068768610000001</v>
      </c>
      <c r="J24" s="132">
        <v>0.99941561667000001</v>
      </c>
      <c r="K24" s="132">
        <v>1.07639788823</v>
      </c>
      <c r="L24" s="132">
        <v>1.0708950154299999</v>
      </c>
      <c r="M24" s="132">
        <v>3.0590446990300002</v>
      </c>
      <c r="N24" s="132">
        <v>3.8026354355</v>
      </c>
      <c r="O24" s="132">
        <v>4.6156099480800004</v>
      </c>
      <c r="P24" s="132">
        <v>3.0522699161599998</v>
      </c>
      <c r="Q24" s="132">
        <v>3.7793842901999999</v>
      </c>
      <c r="R24" s="132">
        <v>5.1882254413000002</v>
      </c>
      <c r="S24" s="132">
        <v>7.7133342351300005</v>
      </c>
      <c r="T24" s="132">
        <v>5.9639171708999994</v>
      </c>
      <c r="U24" s="132">
        <v>5.6706712471800005</v>
      </c>
      <c r="V24" s="132">
        <v>2.6576770668800003</v>
      </c>
      <c r="W24" s="132">
        <v>1.7384080534199999</v>
      </c>
      <c r="X24" s="143"/>
      <c r="Y24" s="132">
        <v>-1.4799999949999809E-2</v>
      </c>
      <c r="Z24" s="132">
        <v>-0.22675455040999984</v>
      </c>
      <c r="AA24" s="132">
        <v>-0.12391689813000012</v>
      </c>
      <c r="AB24" s="132">
        <v>-0.39716184670000027</v>
      </c>
      <c r="AC24" s="143"/>
      <c r="AD24" s="133">
        <v>6.0991580000000001</v>
      </c>
      <c r="AE24" s="144"/>
      <c r="AF24" s="132">
        <v>-0.13524082910000038</v>
      </c>
      <c r="AG24" s="132">
        <v>-0.33402875281999972</v>
      </c>
      <c r="AH24" s="132">
        <v>-0.22482193311999987</v>
      </c>
      <c r="AI24" s="143"/>
      <c r="AJ24" s="149"/>
      <c r="AK24" s="550"/>
      <c r="AL24" s="552"/>
      <c r="AM24" s="143"/>
      <c r="AN24" s="551"/>
      <c r="AO24" s="118"/>
      <c r="AP24" s="118"/>
      <c r="AQ24" s="118"/>
      <c r="AR24" s="118"/>
      <c r="AS24" s="118"/>
      <c r="AU24" s="118"/>
      <c r="AV24" s="118"/>
      <c r="AW24" s="118"/>
      <c r="AX24" s="118"/>
      <c r="AY24" s="118"/>
    </row>
    <row r="25" spans="1:51" ht="12" customHeight="1">
      <c r="A25" s="9" t="s">
        <v>100</v>
      </c>
      <c r="B25" s="10" t="s">
        <v>101</v>
      </c>
      <c r="C25" s="132">
        <v>3.33189661255</v>
      </c>
      <c r="D25" s="132">
        <v>2.87853148052</v>
      </c>
      <c r="E25" s="132">
        <v>2.7985686556</v>
      </c>
      <c r="F25" s="132">
        <v>3.2038280569399999</v>
      </c>
      <c r="G25" s="132">
        <v>3.1785316433599999</v>
      </c>
      <c r="H25" s="132">
        <v>3.2221477057899999</v>
      </c>
      <c r="I25" s="132">
        <v>3.4075436996599997</v>
      </c>
      <c r="J25" s="132">
        <v>3.2700346179899999</v>
      </c>
      <c r="K25" s="132">
        <v>2.8785300459399998</v>
      </c>
      <c r="L25" s="132">
        <v>2.2427486502499998</v>
      </c>
      <c r="M25" s="132">
        <v>2.613843659</v>
      </c>
      <c r="N25" s="132">
        <v>2.8082951374899996</v>
      </c>
      <c r="O25" s="132">
        <v>3.5764390427900001</v>
      </c>
      <c r="P25" s="132">
        <v>3.3161780653099999</v>
      </c>
      <c r="Q25" s="132">
        <v>3.1836139886999999</v>
      </c>
      <c r="R25" s="132">
        <v>3.2236522458999999</v>
      </c>
      <c r="S25" s="132">
        <v>3.35675460137</v>
      </c>
      <c r="T25" s="132">
        <v>3.9249999999700007</v>
      </c>
      <c r="U25" s="132">
        <v>3.2426145000000002</v>
      </c>
      <c r="V25" s="132">
        <v>3.3983288281999999</v>
      </c>
      <c r="W25" s="132">
        <v>3.7079964074700005</v>
      </c>
      <c r="X25" s="143"/>
      <c r="Y25" s="132">
        <v>3.5000000000001433E-2</v>
      </c>
      <c r="Z25" s="132">
        <v>4.26145E-2</v>
      </c>
      <c r="AA25" s="132">
        <v>4.8328828199999813E-2</v>
      </c>
      <c r="AB25" s="132">
        <v>5.7996407470000268E-2</v>
      </c>
      <c r="AC25" s="143"/>
      <c r="AD25" s="133">
        <v>4.5342010000000004</v>
      </c>
      <c r="AE25" s="144"/>
      <c r="AF25" s="132">
        <v>-0.60920100002999922</v>
      </c>
      <c r="AG25" s="132">
        <v>-0.5765865</v>
      </c>
      <c r="AH25" s="132">
        <v>-0.68987217180000016</v>
      </c>
      <c r="AI25" s="143"/>
      <c r="AJ25" s="149"/>
      <c r="AK25" s="550"/>
      <c r="AL25" s="552"/>
      <c r="AN25" s="118"/>
      <c r="AO25" s="118"/>
      <c r="AP25" s="118"/>
      <c r="AQ25" s="118"/>
      <c r="AR25" s="118"/>
      <c r="AS25" s="118"/>
      <c r="AU25" s="118"/>
      <c r="AV25" s="118"/>
      <c r="AW25" s="118"/>
      <c r="AX25" s="118"/>
      <c r="AY25" s="118"/>
    </row>
    <row r="26" spans="1:51" ht="12" customHeight="1">
      <c r="A26" s="9" t="s">
        <v>102</v>
      </c>
      <c r="B26" s="10" t="s">
        <v>103</v>
      </c>
      <c r="C26" s="132">
        <v>4.8215032602500001</v>
      </c>
      <c r="D26" s="132">
        <v>4.3119887430500006</v>
      </c>
      <c r="E26" s="132">
        <v>4.6665497274700005</v>
      </c>
      <c r="F26" s="132">
        <v>5.16131041574</v>
      </c>
      <c r="G26" s="132">
        <v>5.1614060314200003</v>
      </c>
      <c r="H26" s="132">
        <v>5.0686250249700002</v>
      </c>
      <c r="I26" s="132">
        <v>4.83096636351</v>
      </c>
      <c r="J26" s="132">
        <v>4.8068510463900003</v>
      </c>
      <c r="K26" s="132">
        <v>5.0851023139799993</v>
      </c>
      <c r="L26" s="132">
        <v>5.9384073961299997</v>
      </c>
      <c r="M26" s="132">
        <v>7.2988360006400006</v>
      </c>
      <c r="N26" s="132">
        <v>7.7801020456000005</v>
      </c>
      <c r="O26" s="132">
        <v>10.43813278677</v>
      </c>
      <c r="P26" s="132">
        <v>9.4464374918500003</v>
      </c>
      <c r="Q26" s="132">
        <v>10.95049720139</v>
      </c>
      <c r="R26" s="132">
        <v>16.724656376239999</v>
      </c>
      <c r="S26" s="132">
        <v>20.739910405180002</v>
      </c>
      <c r="T26" s="132">
        <v>17.024175672630005</v>
      </c>
      <c r="U26" s="132">
        <v>13.475544240110001</v>
      </c>
      <c r="V26" s="132">
        <v>9.2135404458500005</v>
      </c>
      <c r="W26" s="132">
        <v>9.2023440145799995</v>
      </c>
      <c r="X26" s="143"/>
      <c r="Y26" s="132">
        <v>0.15795143068999862</v>
      </c>
      <c r="Z26" s="132">
        <v>0.11494596646000099</v>
      </c>
      <c r="AA26" s="132">
        <v>-4.9830037229999541E-2</v>
      </c>
      <c r="AB26" s="132">
        <v>-5.5953744780000689E-2</v>
      </c>
      <c r="AC26" s="143"/>
      <c r="AD26" s="133">
        <v>19.542691000000001</v>
      </c>
      <c r="AE26" s="144"/>
      <c r="AF26" s="132">
        <v>-2.5185153273699972</v>
      </c>
      <c r="AG26" s="132">
        <v>-1.1732847598899994</v>
      </c>
      <c r="AH26" s="132">
        <v>-0.75136155414999961</v>
      </c>
      <c r="AI26" s="143"/>
      <c r="AJ26" s="149"/>
      <c r="AK26" s="550"/>
      <c r="AL26" s="552"/>
      <c r="AN26" s="118"/>
      <c r="AO26" s="118"/>
      <c r="AP26" s="118"/>
      <c r="AQ26" s="118"/>
      <c r="AR26" s="118"/>
      <c r="AS26" s="118"/>
      <c r="AU26" s="118"/>
      <c r="AV26" s="118"/>
      <c r="AW26" s="118"/>
      <c r="AX26" s="118"/>
      <c r="AY26" s="118"/>
    </row>
    <row r="27" spans="1:51" ht="12" customHeight="1">
      <c r="A27" s="9" t="s">
        <v>104</v>
      </c>
      <c r="B27" s="10" t="s">
        <v>105</v>
      </c>
      <c r="C27" s="132">
        <v>1.6406019788900001</v>
      </c>
      <c r="D27" s="132">
        <v>2.2176673052399996</v>
      </c>
      <c r="E27" s="132">
        <v>2.1244778535899997</v>
      </c>
      <c r="F27" s="132">
        <v>3.0952442105399998</v>
      </c>
      <c r="G27" s="132">
        <v>2.7510061051100001</v>
      </c>
      <c r="H27" s="132">
        <v>2.96312739666</v>
      </c>
      <c r="I27" s="132">
        <v>2.76237445707</v>
      </c>
      <c r="J27" s="132">
        <v>2.6644172198099998</v>
      </c>
      <c r="K27" s="132">
        <v>2.9112463827800004</v>
      </c>
      <c r="L27" s="132">
        <v>2.3433531348500001</v>
      </c>
      <c r="M27" s="132">
        <v>2.7795069355900002</v>
      </c>
      <c r="N27" s="132">
        <v>3.0516639699999999</v>
      </c>
      <c r="O27" s="132">
        <v>3.5626422637800004</v>
      </c>
      <c r="P27" s="132">
        <v>2.2737631063600001</v>
      </c>
      <c r="Q27" s="132">
        <v>3.3981955952600003</v>
      </c>
      <c r="R27" s="132">
        <v>3.3946409404</v>
      </c>
      <c r="S27" s="132">
        <v>12.633769252940001</v>
      </c>
      <c r="T27" s="132">
        <v>4.5089416733400007</v>
      </c>
      <c r="U27" s="132">
        <v>4.5925859239999998</v>
      </c>
      <c r="V27" s="132">
        <v>4.3177379257399995</v>
      </c>
      <c r="W27" s="132">
        <v>2.95757594712</v>
      </c>
      <c r="X27" s="143"/>
      <c r="Y27" s="132">
        <v>9.9705962729998585E-2</v>
      </c>
      <c r="Z27" s="132">
        <v>7.9845913539999966E-2</v>
      </c>
      <c r="AA27" s="132">
        <v>8.5031637949999808E-2</v>
      </c>
      <c r="AB27" s="132">
        <v>3.2111894019999983E-2</v>
      </c>
      <c r="AC27" s="143"/>
      <c r="AD27" s="133">
        <v>4.9448489999999996</v>
      </c>
      <c r="AE27" s="144"/>
      <c r="AF27" s="132">
        <v>-0.43590732665999887</v>
      </c>
      <c r="AG27" s="132">
        <v>-0.42403607599999998</v>
      </c>
      <c r="AH27" s="132">
        <v>-0.31126007426000024</v>
      </c>
      <c r="AI27" s="143"/>
      <c r="AJ27" s="149"/>
      <c r="AK27" s="550"/>
      <c r="AL27" s="552"/>
      <c r="AN27" s="118"/>
      <c r="AO27" s="118"/>
      <c r="AP27" s="118"/>
      <c r="AQ27" s="118"/>
      <c r="AR27" s="118"/>
      <c r="AS27" s="118"/>
      <c r="AU27" s="118"/>
      <c r="AV27" s="118"/>
      <c r="AW27" s="118"/>
      <c r="AX27" s="118"/>
      <c r="AY27" s="118"/>
    </row>
    <row r="28" spans="1:51" ht="12" customHeight="1">
      <c r="A28" s="9" t="s">
        <v>106</v>
      </c>
      <c r="B28" s="10" t="s">
        <v>107</v>
      </c>
      <c r="C28" s="132">
        <v>30.95532002145</v>
      </c>
      <c r="D28" s="132">
        <v>44.289845556860001</v>
      </c>
      <c r="E28" s="132">
        <v>61.483546415889997</v>
      </c>
      <c r="F28" s="132">
        <v>40.572765151540004</v>
      </c>
      <c r="G28" s="132">
        <v>39.78431669791</v>
      </c>
      <c r="H28" s="132">
        <v>38.709855668529997</v>
      </c>
      <c r="I28" s="132">
        <v>42.833726950269998</v>
      </c>
      <c r="J28" s="132">
        <v>43.617608389499999</v>
      </c>
      <c r="K28" s="132">
        <v>45.92340016672</v>
      </c>
      <c r="L28" s="132">
        <v>47.197491852319999</v>
      </c>
      <c r="M28" s="132">
        <v>50.033395153999997</v>
      </c>
      <c r="N28" s="132">
        <v>53.22335690792</v>
      </c>
      <c r="O28" s="132">
        <v>56.593970790440004</v>
      </c>
      <c r="P28" s="132">
        <v>58.603867596129994</v>
      </c>
      <c r="Q28" s="132">
        <v>65.167085556209997</v>
      </c>
      <c r="R28" s="132">
        <v>72.09729316264999</v>
      </c>
      <c r="S28" s="132">
        <v>72.877546765449992</v>
      </c>
      <c r="T28" s="132">
        <v>76.968112949489822</v>
      </c>
      <c r="U28" s="132">
        <v>77.398486070040022</v>
      </c>
      <c r="V28" s="132">
        <v>81.867679077140011</v>
      </c>
      <c r="W28" s="132">
        <v>82.960461184990024</v>
      </c>
      <c r="X28" s="143"/>
      <c r="Y28" s="132">
        <v>0.34806477746978759</v>
      </c>
      <c r="Z28" s="132">
        <v>-0.11493596126997375</v>
      </c>
      <c r="AA28" s="132">
        <v>1.72938044639003</v>
      </c>
      <c r="AB28" s="132">
        <v>-0.88412816243997194</v>
      </c>
      <c r="AC28" s="143"/>
      <c r="AD28" s="133">
        <v>78.952416999999997</v>
      </c>
      <c r="AE28" s="144"/>
      <c r="AF28" s="132">
        <v>-1.9843040505101777</v>
      </c>
      <c r="AG28" s="132">
        <v>-5.9021759299599763</v>
      </c>
      <c r="AH28" s="132">
        <v>-7.8302639228599853</v>
      </c>
      <c r="AI28" s="143"/>
      <c r="AJ28" s="149"/>
      <c r="AK28" s="550"/>
      <c r="AL28" s="552"/>
      <c r="AN28" s="118"/>
      <c r="AO28" s="118"/>
      <c r="AP28" s="118"/>
      <c r="AQ28" s="118"/>
      <c r="AR28" s="118"/>
      <c r="AS28" s="118"/>
      <c r="AU28" s="118"/>
      <c r="AV28" s="118"/>
      <c r="AW28" s="118"/>
      <c r="AX28" s="118"/>
      <c r="AY28" s="118"/>
    </row>
    <row r="29" spans="1:51" ht="12" customHeight="1">
      <c r="A29" s="9" t="s">
        <v>108</v>
      </c>
      <c r="B29" s="10" t="s">
        <v>109</v>
      </c>
      <c r="C29" s="132">
        <v>20.985160827360001</v>
      </c>
      <c r="D29" s="132">
        <v>15.478380745659999</v>
      </c>
      <c r="E29" s="132">
        <v>16.50806983487</v>
      </c>
      <c r="F29" s="132">
        <v>16.368579253459998</v>
      </c>
      <c r="G29" s="132">
        <v>17.447406608630001</v>
      </c>
      <c r="H29" s="132">
        <v>16.37159929856</v>
      </c>
      <c r="I29" s="132">
        <v>16.386708057450001</v>
      </c>
      <c r="J29" s="132">
        <v>16.00630151411</v>
      </c>
      <c r="K29" s="132">
        <v>16.202570580269999</v>
      </c>
      <c r="L29" s="132">
        <v>13.39756087109</v>
      </c>
      <c r="M29" s="132">
        <v>15.898340347969999</v>
      </c>
      <c r="N29" s="132">
        <v>17.225167405259999</v>
      </c>
      <c r="O29" s="132">
        <v>19.596982992759997</v>
      </c>
      <c r="P29" s="132">
        <v>20.783531557630003</v>
      </c>
      <c r="Q29" s="132">
        <v>20.019831659349997</v>
      </c>
      <c r="R29" s="132">
        <v>19.630039481009998</v>
      </c>
      <c r="S29" s="132">
        <v>21.934736107839999</v>
      </c>
      <c r="T29" s="132">
        <v>18.855475716910004</v>
      </c>
      <c r="U29" s="132">
        <v>23.72108096409</v>
      </c>
      <c r="V29" s="132">
        <v>20.623743617739997</v>
      </c>
      <c r="W29" s="132">
        <v>19.08527499865</v>
      </c>
      <c r="X29" s="143"/>
      <c r="Y29" s="132">
        <v>0.47896056876999282</v>
      </c>
      <c r="Z29" s="132">
        <v>0.1403339107199974</v>
      </c>
      <c r="AA29" s="132">
        <v>3.6313649889995574E-2</v>
      </c>
      <c r="AB29" s="132">
        <v>-3.1803960229999539E-2</v>
      </c>
      <c r="AC29" s="143"/>
      <c r="AD29" s="133">
        <v>19.373352000000001</v>
      </c>
      <c r="AE29" s="144"/>
      <c r="AF29" s="132">
        <v>-0.51787628308999634</v>
      </c>
      <c r="AG29" s="132">
        <v>0.79556596409000013</v>
      </c>
      <c r="AH29" s="132">
        <v>-0.15853738226000214</v>
      </c>
      <c r="AI29" s="143"/>
      <c r="AJ29" s="149"/>
      <c r="AK29" s="550"/>
      <c r="AL29" s="552"/>
      <c r="AN29" s="118"/>
      <c r="AO29" s="118"/>
      <c r="AP29" s="118"/>
      <c r="AQ29" s="118"/>
      <c r="AR29" s="118"/>
      <c r="AS29" s="118"/>
      <c r="AU29" s="118"/>
      <c r="AV29" s="118"/>
      <c r="AW29" s="118"/>
      <c r="AX29" s="118"/>
      <c r="AY29" s="118"/>
    </row>
    <row r="30" spans="1:51" ht="12" customHeight="1">
      <c r="A30" s="9" t="s">
        <v>110</v>
      </c>
      <c r="B30" s="10" t="s">
        <v>111</v>
      </c>
      <c r="C30" s="132">
        <v>3.89185121029</v>
      </c>
      <c r="D30" s="132">
        <v>4.2297533712400002</v>
      </c>
      <c r="E30" s="132">
        <v>12.73869756521</v>
      </c>
      <c r="F30" s="132">
        <v>6.5398154264599997</v>
      </c>
      <c r="G30" s="132">
        <v>8.4783797618199994</v>
      </c>
      <c r="H30" s="132">
        <v>5.3442914355600006</v>
      </c>
      <c r="I30" s="132">
        <v>5.8824801921899992</v>
      </c>
      <c r="J30" s="132">
        <v>5.2479508685100003</v>
      </c>
      <c r="K30" s="132">
        <v>5.4390219200800001</v>
      </c>
      <c r="L30" s="132">
        <v>5.4752503966699999</v>
      </c>
      <c r="M30" s="132">
        <v>5.8909297844999999</v>
      </c>
      <c r="N30" s="132">
        <v>6.4155974533500002</v>
      </c>
      <c r="O30" s="132">
        <v>7.4644715038100005</v>
      </c>
      <c r="P30" s="132">
        <v>7.3036275475600005</v>
      </c>
      <c r="Q30" s="132">
        <v>60.406538991609999</v>
      </c>
      <c r="R30" s="132">
        <v>30.406879826250002</v>
      </c>
      <c r="S30" s="132">
        <v>10.27383696615</v>
      </c>
      <c r="T30" s="132">
        <v>11.496077180760006</v>
      </c>
      <c r="U30" s="132">
        <v>7.95567566243</v>
      </c>
      <c r="V30" s="132">
        <v>7.1488324781100019</v>
      </c>
      <c r="W30" s="132">
        <v>6.9668638405700012</v>
      </c>
      <c r="X30" s="143"/>
      <c r="Y30" s="132">
        <v>0.2039919666700058</v>
      </c>
      <c r="Z30" s="132">
        <v>-0.2889128863899994</v>
      </c>
      <c r="AA30" s="132">
        <v>-0.18812598164999866</v>
      </c>
      <c r="AB30" s="132">
        <v>-0.29334686337999916</v>
      </c>
      <c r="AC30" s="143"/>
      <c r="AD30" s="133">
        <v>11.407773000000001</v>
      </c>
      <c r="AE30" s="144"/>
      <c r="AF30" s="132">
        <v>8.8304180760005957E-2</v>
      </c>
      <c r="AG30" s="132">
        <v>-0.28320033756999968</v>
      </c>
      <c r="AH30" s="132">
        <v>-0.27673552188999845</v>
      </c>
      <c r="AI30" s="143"/>
      <c r="AJ30" s="149"/>
      <c r="AK30" s="550"/>
      <c r="AL30" s="552"/>
      <c r="AN30" s="118"/>
      <c r="AO30" s="118"/>
      <c r="AP30" s="118"/>
      <c r="AQ30" s="118"/>
      <c r="AR30" s="118"/>
      <c r="AS30" s="118"/>
      <c r="AU30" s="118"/>
      <c r="AV30" s="118"/>
      <c r="AW30" s="118"/>
      <c r="AX30" s="118"/>
      <c r="AY30" s="118"/>
    </row>
    <row r="31" spans="1:51" ht="12" customHeight="1">
      <c r="A31" s="9" t="s">
        <v>112</v>
      </c>
      <c r="B31" s="10" t="s">
        <v>113</v>
      </c>
      <c r="C31" s="132">
        <v>60.246437461769993</v>
      </c>
      <c r="D31" s="132">
        <v>72.974528215119989</v>
      </c>
      <c r="E31" s="132">
        <v>64.76990506976999</v>
      </c>
      <c r="F31" s="132">
        <v>81.589162969820009</v>
      </c>
      <c r="G31" s="132">
        <v>75.691249534999997</v>
      </c>
      <c r="H31" s="132">
        <v>88.023356368999998</v>
      </c>
      <c r="I31" s="132">
        <v>85.138297887999997</v>
      </c>
      <c r="J31" s="132">
        <v>88.914664956999999</v>
      </c>
      <c r="K31" s="132">
        <v>93.599096815999999</v>
      </c>
      <c r="L31" s="132">
        <v>102.036640152</v>
      </c>
      <c r="M31" s="132">
        <v>93.349623307000002</v>
      </c>
      <c r="N31" s="132">
        <v>105.565837046</v>
      </c>
      <c r="O31" s="132">
        <v>111.4091702795</v>
      </c>
      <c r="P31" s="132">
        <v>120.051757825</v>
      </c>
      <c r="Q31" s="132">
        <v>157.96437188100001</v>
      </c>
      <c r="R31" s="132">
        <v>153.235104546</v>
      </c>
      <c r="S31" s="132">
        <v>157.02232890100001</v>
      </c>
      <c r="T31" s="132">
        <v>157.90733409197995</v>
      </c>
      <c r="U31" s="132">
        <v>162.24433409188998</v>
      </c>
      <c r="V31" s="132">
        <v>158.15533409195999</v>
      </c>
      <c r="W31" s="132">
        <v>158.15533409195999</v>
      </c>
      <c r="X31" s="143"/>
      <c r="Y31" s="132">
        <v>8.4029705029815674E-2</v>
      </c>
      <c r="Z31" s="132">
        <v>8.4029705059997559E-2</v>
      </c>
      <c r="AA31" s="132">
        <v>8.4029705059997559E-2</v>
      </c>
      <c r="AB31" s="132">
        <v>8.4029705059997559E-2</v>
      </c>
      <c r="AC31" s="143"/>
      <c r="AD31" s="133">
        <v>157.54535899999999</v>
      </c>
      <c r="AE31" s="144"/>
      <c r="AF31" s="132">
        <v>0.36197509197994993</v>
      </c>
      <c r="AG31" s="132">
        <v>0.36297509188998411</v>
      </c>
      <c r="AH31" s="132">
        <v>0.36297509195999145</v>
      </c>
      <c r="AI31" s="143"/>
      <c r="AJ31" s="149"/>
      <c r="AK31" s="550"/>
      <c r="AL31" s="552"/>
      <c r="AN31" s="118"/>
      <c r="AO31" s="118"/>
      <c r="AP31" s="118"/>
      <c r="AQ31" s="118"/>
      <c r="AR31" s="118"/>
      <c r="AS31" s="118"/>
      <c r="AU31" s="118"/>
      <c r="AV31" s="118"/>
      <c r="AW31" s="118"/>
      <c r="AX31" s="118"/>
      <c r="AY31" s="118"/>
    </row>
    <row r="32" spans="1:51" ht="12" customHeight="1">
      <c r="A32" s="9" t="s">
        <v>114</v>
      </c>
      <c r="B32" s="10" t="s">
        <v>115</v>
      </c>
      <c r="C32" s="132">
        <v>49.472278751080005</v>
      </c>
      <c r="D32" s="132">
        <v>47.254756197669998</v>
      </c>
      <c r="E32" s="132">
        <v>48.205801927460001</v>
      </c>
      <c r="F32" s="132">
        <v>36.462535056610001</v>
      </c>
      <c r="G32" s="132">
        <v>23.361194614080002</v>
      </c>
      <c r="H32" s="132">
        <v>34.491259071209996</v>
      </c>
      <c r="I32" s="132">
        <v>27.381079358119997</v>
      </c>
      <c r="J32" s="132">
        <v>16.774230064089998</v>
      </c>
      <c r="K32" s="132">
        <v>3.3254958169000002</v>
      </c>
      <c r="L32" s="132">
        <v>21.93591196821</v>
      </c>
      <c r="M32" s="132">
        <v>1.7429046188599999</v>
      </c>
      <c r="N32" s="132">
        <v>10.568717273420001</v>
      </c>
      <c r="O32" s="132">
        <v>13.60267400116</v>
      </c>
      <c r="P32" s="132">
        <v>22.173825842189999</v>
      </c>
      <c r="Q32" s="132">
        <v>19.59163034841</v>
      </c>
      <c r="R32" s="132">
        <v>-1.2984269741199999</v>
      </c>
      <c r="S32" s="132">
        <v>27.155048787110001</v>
      </c>
      <c r="T32" s="132">
        <v>17.776700004630001</v>
      </c>
      <c r="U32" s="132">
        <v>11.67787749995</v>
      </c>
      <c r="V32" s="132">
        <v>18.153761158950001</v>
      </c>
      <c r="W32" s="132">
        <v>16.88025614543</v>
      </c>
      <c r="X32" s="143"/>
      <c r="Y32" s="132">
        <v>7.0010000046400016</v>
      </c>
      <c r="Z32" s="132">
        <v>3.5005499999500009</v>
      </c>
      <c r="AA32" s="132">
        <v>0.97491474170000081</v>
      </c>
      <c r="AB32" s="132">
        <v>2.5997438148500005</v>
      </c>
      <c r="AC32" s="143"/>
      <c r="AD32" s="133">
        <v>13.155200000000001</v>
      </c>
      <c r="AE32" s="144"/>
      <c r="AF32" s="132">
        <v>4.6215000046300014</v>
      </c>
      <c r="AG32" s="132">
        <v>2.0226774999500008</v>
      </c>
      <c r="AH32" s="132">
        <v>8.9985611589500003</v>
      </c>
      <c r="AI32" s="143"/>
      <c r="AJ32" s="149"/>
      <c r="AK32" s="550"/>
      <c r="AL32" s="552"/>
      <c r="AN32" s="118"/>
      <c r="AO32" s="118"/>
      <c r="AP32" s="118"/>
      <c r="AQ32" s="118"/>
      <c r="AR32" s="118"/>
      <c r="AS32" s="118"/>
      <c r="AU32" s="118"/>
      <c r="AV32" s="118"/>
      <c r="AW32" s="118"/>
      <c r="AX32" s="118"/>
      <c r="AY32" s="118"/>
    </row>
    <row r="33" spans="1:51" ht="12" customHeight="1">
      <c r="A33" s="9" t="s">
        <v>116</v>
      </c>
      <c r="B33" s="10" t="s">
        <v>117</v>
      </c>
      <c r="C33" s="132">
        <v>25.920171424389999</v>
      </c>
      <c r="D33" s="132">
        <v>26.63454229073</v>
      </c>
      <c r="E33" s="132">
        <v>31.52583010619</v>
      </c>
      <c r="F33" s="132">
        <v>19.1921696717</v>
      </c>
      <c r="G33" s="132">
        <v>30.406698946900001</v>
      </c>
      <c r="H33" s="132">
        <v>30.595641747130003</v>
      </c>
      <c r="I33" s="132">
        <v>31.451946758910001</v>
      </c>
      <c r="J33" s="132">
        <v>37.412066812510005</v>
      </c>
      <c r="K33" s="132">
        <v>41.552980038839998</v>
      </c>
      <c r="L33" s="132">
        <v>44.231503564910007</v>
      </c>
      <c r="M33" s="132">
        <v>30.349733632470002</v>
      </c>
      <c r="N33" s="132">
        <v>24.224479357220002</v>
      </c>
      <c r="O33" s="132">
        <v>34.95998658085</v>
      </c>
      <c r="P33" s="132">
        <v>37.682942205750003</v>
      </c>
      <c r="Q33" s="132">
        <v>47.192807015620005</v>
      </c>
      <c r="R33" s="132">
        <v>52.261629387859998</v>
      </c>
      <c r="S33" s="132">
        <v>48.239731406370005</v>
      </c>
      <c r="T33" s="132">
        <v>49.964139091200003</v>
      </c>
      <c r="U33" s="132">
        <v>50.844055615400002</v>
      </c>
      <c r="V33" s="132">
        <v>49.943965834940002</v>
      </c>
      <c r="W33" s="132">
        <v>50.194090328350001</v>
      </c>
      <c r="X33" s="143"/>
      <c r="Y33" s="132">
        <v>-0.77806199162000278</v>
      </c>
      <c r="Z33" s="132">
        <v>1.4832941034500047</v>
      </c>
      <c r="AA33" s="132">
        <v>0.30942428279000089</v>
      </c>
      <c r="AB33" s="132">
        <v>3.5917373659996032E-2</v>
      </c>
      <c r="AC33" s="143"/>
      <c r="AD33" s="133">
        <v>45.869852000000002</v>
      </c>
      <c r="AE33" s="144"/>
      <c r="AF33" s="132">
        <v>4.0942870912000044</v>
      </c>
      <c r="AG33" s="132">
        <v>4.6477216154000018</v>
      </c>
      <c r="AH33" s="132">
        <v>2.5874128349400025</v>
      </c>
      <c r="AI33" s="143"/>
      <c r="AJ33" s="149"/>
      <c r="AK33" s="550"/>
      <c r="AL33" s="552"/>
      <c r="AN33" s="118"/>
      <c r="AO33" s="118"/>
      <c r="AP33" s="118"/>
      <c r="AQ33" s="118"/>
      <c r="AR33" s="118"/>
      <c r="AS33" s="118"/>
      <c r="AU33" s="118"/>
      <c r="AV33" s="118"/>
      <c r="AW33" s="118"/>
      <c r="AX33" s="118"/>
      <c r="AY33" s="118"/>
    </row>
    <row r="34" spans="1:51" ht="12" customHeight="1">
      <c r="A34" s="9"/>
      <c r="B34" s="10" t="s">
        <v>206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3"/>
      <c r="Y34" s="145"/>
      <c r="Z34" s="145"/>
      <c r="AA34" s="145"/>
      <c r="AB34" s="145"/>
      <c r="AC34" s="143"/>
      <c r="AD34" s="133">
        <v>-4.392792</v>
      </c>
      <c r="AE34" s="144"/>
      <c r="AF34" s="132">
        <v>4.392792</v>
      </c>
      <c r="AG34" s="132">
        <v>6.0792489999999999</v>
      </c>
      <c r="AH34" s="132">
        <v>9.5632520000000003</v>
      </c>
      <c r="AI34" s="143"/>
      <c r="AJ34" s="149"/>
      <c r="AK34" s="550"/>
      <c r="AL34" s="552"/>
      <c r="AU34" s="118"/>
      <c r="AV34" s="118"/>
      <c r="AW34" s="118"/>
      <c r="AX34" s="118"/>
      <c r="AY34" s="118"/>
    </row>
    <row r="35" spans="1:51" ht="12" customHeight="1">
      <c r="A35" s="9"/>
      <c r="B35" s="11" t="s">
        <v>118</v>
      </c>
      <c r="C35" s="134">
        <v>765.53781486552998</v>
      </c>
      <c r="D35" s="134">
        <v>769.17168494423004</v>
      </c>
      <c r="E35" s="134">
        <v>790.26321663900001</v>
      </c>
      <c r="F35" s="134">
        <v>781.26970637239003</v>
      </c>
      <c r="G35" s="134">
        <v>786.38876163421992</v>
      </c>
      <c r="H35" s="134">
        <v>801.47815613788998</v>
      </c>
      <c r="I35" s="134">
        <v>811.08756463529005</v>
      </c>
      <c r="J35" s="134">
        <v>827.38815192381992</v>
      </c>
      <c r="K35" s="134">
        <v>840.87173652930005</v>
      </c>
      <c r="L35" s="134">
        <v>889.34489636300998</v>
      </c>
      <c r="M35" s="134">
        <v>900.83899157222993</v>
      </c>
      <c r="N35" s="134">
        <v>940.74922894602003</v>
      </c>
      <c r="O35" s="134">
        <v>988.52703685800998</v>
      </c>
      <c r="P35" s="134">
        <v>1012.87947464407</v>
      </c>
      <c r="Q35" s="134">
        <v>1191.0591182211799</v>
      </c>
      <c r="R35" s="134">
        <v>1214.74718693921</v>
      </c>
      <c r="S35" s="134">
        <v>1237.9602074230902</v>
      </c>
      <c r="T35" s="134">
        <v>1235.2405035802592</v>
      </c>
      <c r="U35" s="134">
        <v>1283.2034108109399</v>
      </c>
      <c r="V35" s="134">
        <v>1292.2992496659499</v>
      </c>
      <c r="W35" s="134">
        <v>1286.53823405923</v>
      </c>
      <c r="X35" s="143"/>
      <c r="Y35" s="134">
        <v>1.5894217199693175</v>
      </c>
      <c r="Z35" s="134">
        <v>7.3027139095000555</v>
      </c>
      <c r="AA35" s="134">
        <v>5.2555873543601113</v>
      </c>
      <c r="AB35" s="134">
        <v>-8.7911220168898794</v>
      </c>
      <c r="AC35" s="143"/>
      <c r="AD35" s="135">
        <v>1247.4781410000001</v>
      </c>
      <c r="AE35" s="146"/>
      <c r="AF35" s="134">
        <v>-12.237637419740491</v>
      </c>
      <c r="AG35" s="134">
        <v>-3.4195401890600374</v>
      </c>
      <c r="AH35" s="134">
        <v>2.0667216659500505</v>
      </c>
      <c r="AI35" s="143"/>
      <c r="AJ35" s="151"/>
      <c r="AK35" s="550"/>
      <c r="AL35" s="142"/>
      <c r="AN35" s="118"/>
      <c r="AO35" s="118"/>
      <c r="AP35" s="118"/>
      <c r="AQ35" s="118"/>
      <c r="AR35" s="118"/>
      <c r="AS35" s="118"/>
      <c r="AU35" s="118"/>
      <c r="AV35" s="118"/>
      <c r="AW35" s="118"/>
      <c r="AX35" s="118"/>
      <c r="AY35" s="118"/>
    </row>
    <row r="36" spans="1:51" ht="12" customHeight="1">
      <c r="A36" s="9"/>
      <c r="B36" s="11" t="s">
        <v>119</v>
      </c>
      <c r="C36" s="134">
        <v>716.06553611444997</v>
      </c>
      <c r="D36" s="134">
        <v>721.91692874656007</v>
      </c>
      <c r="E36" s="134">
        <v>742.05741471153999</v>
      </c>
      <c r="F36" s="134">
        <v>744.80717131578001</v>
      </c>
      <c r="G36" s="134">
        <v>763.02756702014005</v>
      </c>
      <c r="H36" s="134">
        <v>766.98689706668006</v>
      </c>
      <c r="I36" s="134">
        <v>783.70648527717003</v>
      </c>
      <c r="J36" s="134">
        <v>810.61392185973</v>
      </c>
      <c r="K36" s="134">
        <v>837.54624071240005</v>
      </c>
      <c r="L36" s="134">
        <v>867.40898439480009</v>
      </c>
      <c r="M36" s="134">
        <v>899.09608695336999</v>
      </c>
      <c r="N36" s="134">
        <v>930.18051167260001</v>
      </c>
      <c r="O36" s="134">
        <v>974.92436285684994</v>
      </c>
      <c r="P36" s="134">
        <v>990.70564880187999</v>
      </c>
      <c r="Q36" s="134">
        <v>1171.4674878727701</v>
      </c>
      <c r="R36" s="134">
        <v>1216.04561391333</v>
      </c>
      <c r="S36" s="134">
        <v>1210.80515863598</v>
      </c>
      <c r="T36" s="134">
        <v>1217.4638035756293</v>
      </c>
      <c r="U36" s="134">
        <v>1271.5255333109899</v>
      </c>
      <c r="V36" s="134">
        <v>1274.145488507</v>
      </c>
      <c r="W36" s="134">
        <v>1269.6579779138001</v>
      </c>
      <c r="X36" s="143"/>
      <c r="Y36" s="134">
        <v>-5.4115782846706839</v>
      </c>
      <c r="Z36" s="134">
        <v>3.8021639095500546</v>
      </c>
      <c r="AA36" s="134">
        <v>4.2806726126601102</v>
      </c>
      <c r="AB36" s="134">
        <v>-11.39086583173988</v>
      </c>
      <c r="AC36" s="143"/>
      <c r="AD36" s="135">
        <v>1234.4127410000001</v>
      </c>
      <c r="AE36" s="146"/>
      <c r="AF36" s="134">
        <v>-16.948937424370492</v>
      </c>
      <c r="AG36" s="134">
        <v>-5.5320176890100381</v>
      </c>
      <c r="AH36" s="134">
        <v>-7.0216394929999506</v>
      </c>
      <c r="AI36" s="197"/>
      <c r="AJ36" s="151"/>
      <c r="AK36" s="550"/>
      <c r="AL36" s="142"/>
      <c r="AN36" s="118"/>
      <c r="AO36" s="118"/>
      <c r="AP36" s="118"/>
      <c r="AQ36" s="118"/>
      <c r="AR36" s="118"/>
      <c r="AS36" s="118"/>
      <c r="AU36" s="118"/>
      <c r="AV36" s="118"/>
      <c r="AW36" s="118"/>
      <c r="AX36" s="118"/>
      <c r="AY36" s="118"/>
    </row>
    <row r="37" spans="1:51" ht="12" customHeight="1">
      <c r="A37" s="9" t="s">
        <v>122</v>
      </c>
      <c r="B37" s="10" t="s">
        <v>123</v>
      </c>
      <c r="C37" s="132">
        <v>27.50156999979</v>
      </c>
      <c r="D37" s="132">
        <v>-4.3396856870000002</v>
      </c>
      <c r="E37" s="132">
        <v>-27.900737189000001</v>
      </c>
      <c r="F37" s="132">
        <v>104.673530656</v>
      </c>
      <c r="G37" s="132">
        <v>-9.2246739430000009</v>
      </c>
      <c r="H37" s="132">
        <v>1.600421777</v>
      </c>
      <c r="I37" s="132">
        <v>1.0091734838799999</v>
      </c>
      <c r="J37" s="132">
        <v>96.22508194016001</v>
      </c>
      <c r="K37" s="132">
        <v>22.023357465299998</v>
      </c>
      <c r="L37" s="132">
        <v>10.0942160445</v>
      </c>
      <c r="M37" s="132">
        <v>14.764354802209999</v>
      </c>
      <c r="N37" s="132">
        <v>-2.94519493042</v>
      </c>
      <c r="O37" s="132">
        <v>1.97764402467</v>
      </c>
      <c r="P37" s="132">
        <v>-66.892152343749999</v>
      </c>
      <c r="Q37" s="132">
        <v>21.283094226759999</v>
      </c>
      <c r="R37" s="132">
        <v>-96.964997769329997</v>
      </c>
      <c r="S37" s="132">
        <v>-110.92559268295</v>
      </c>
      <c r="T37" s="132">
        <v>-5.9501682288599929</v>
      </c>
      <c r="U37" s="132">
        <v>-7.38656309986</v>
      </c>
      <c r="V37" s="132">
        <v>-3.8252734475599999</v>
      </c>
      <c r="W37" s="132">
        <v>2.399</v>
      </c>
      <c r="X37" s="143"/>
      <c r="Y37" s="132">
        <v>50.603707974490007</v>
      </c>
      <c r="Z37" s="132">
        <v>22.690217461450001</v>
      </c>
      <c r="AA37" s="132">
        <v>14.245500261680002</v>
      </c>
      <c r="AB37" s="132">
        <v>7.0705232262099997</v>
      </c>
      <c r="AC37" s="143"/>
      <c r="AD37" s="133">
        <v>-52.379300637999997</v>
      </c>
      <c r="AE37" s="144"/>
      <c r="AF37" s="132">
        <v>46.42913240914001</v>
      </c>
      <c r="AG37" s="132">
        <v>-14.152898839860001</v>
      </c>
      <c r="AH37" s="132">
        <v>-12.742691625559999</v>
      </c>
      <c r="AI37" s="197"/>
      <c r="AJ37" s="149"/>
      <c r="AK37" s="550"/>
      <c r="AL37" s="142"/>
      <c r="AM37" s="52"/>
      <c r="AN37" s="52"/>
      <c r="AO37" s="118"/>
      <c r="AP37" s="118"/>
      <c r="AQ37" s="118"/>
      <c r="AR37" s="118"/>
      <c r="AS37" s="118"/>
      <c r="AU37" s="118"/>
      <c r="AV37" s="118"/>
      <c r="AW37" s="118"/>
      <c r="AX37" s="118"/>
      <c r="AY37" s="118"/>
    </row>
    <row r="38" spans="1:51" ht="12" customHeight="1">
      <c r="A38" s="9" t="s">
        <v>120</v>
      </c>
      <c r="B38" s="10" t="s">
        <v>121</v>
      </c>
      <c r="C38" s="132">
        <v>-1.0975907863900001</v>
      </c>
      <c r="D38" s="132">
        <v>-4.3254313354100002</v>
      </c>
      <c r="E38" s="132">
        <v>3.7132572239699999</v>
      </c>
      <c r="F38" s="132">
        <v>-0.27003911392000002</v>
      </c>
      <c r="G38" s="132">
        <v>3.40864847885</v>
      </c>
      <c r="H38" s="132">
        <v>1.5371999319</v>
      </c>
      <c r="I38" s="132">
        <v>0.38370346455000004</v>
      </c>
      <c r="J38" s="132">
        <v>-2.2052979343099999</v>
      </c>
      <c r="K38" s="132">
        <v>-0.49142560504000005</v>
      </c>
      <c r="L38" s="132">
        <v>-7.2597068979600001</v>
      </c>
      <c r="M38" s="132">
        <v>1.7924520966300002</v>
      </c>
      <c r="N38" s="132">
        <v>1.8144876645399999</v>
      </c>
      <c r="O38" s="132">
        <v>1.5517236073499998</v>
      </c>
      <c r="P38" s="132">
        <v>-2.3888472518000001</v>
      </c>
      <c r="Q38" s="132">
        <v>6.7732791150100002</v>
      </c>
      <c r="R38" s="132">
        <v>-4.3459450753800004</v>
      </c>
      <c r="S38" s="132">
        <v>-4.5318869688100003</v>
      </c>
      <c r="T38" s="132">
        <v>0.37080000001999858</v>
      </c>
      <c r="U38" s="132">
        <v>0.37083734027999998</v>
      </c>
      <c r="V38" s="132">
        <v>0.37083734027999998</v>
      </c>
      <c r="W38" s="132">
        <v>0.30281720577999999</v>
      </c>
      <c r="X38" s="143"/>
      <c r="Y38" s="132">
        <v>-1.000148057937622E-11</v>
      </c>
      <c r="Z38" s="132">
        <v>0</v>
      </c>
      <c r="AA38" s="132">
        <v>0</v>
      </c>
      <c r="AB38" s="132">
        <v>0</v>
      </c>
      <c r="AC38" s="143"/>
      <c r="AD38" s="133">
        <v>0.37083734000000002</v>
      </c>
      <c r="AE38" s="144"/>
      <c r="AF38" s="132">
        <v>-3.7339980001449582E-5</v>
      </c>
      <c r="AG38" s="132">
        <v>2.7999997138977048E-10</v>
      </c>
      <c r="AH38" s="132">
        <v>2.7999997138977048E-10</v>
      </c>
      <c r="AI38" s="197"/>
      <c r="AJ38" s="149"/>
      <c r="AK38" s="550"/>
      <c r="AL38" s="142"/>
      <c r="AM38" s="52"/>
      <c r="AN38" s="52"/>
      <c r="AO38" s="118"/>
      <c r="AP38" s="118"/>
      <c r="AQ38" s="118"/>
      <c r="AR38" s="118"/>
      <c r="AS38" s="118"/>
      <c r="AU38" s="118"/>
      <c r="AV38" s="118"/>
      <c r="AW38" s="118"/>
      <c r="AX38" s="118"/>
      <c r="AY38" s="118"/>
    </row>
    <row r="39" spans="1:51" ht="12" customHeight="1">
      <c r="A39" s="12"/>
      <c r="B39" s="12" t="s">
        <v>124</v>
      </c>
      <c r="C39" s="136">
        <v>791.94179407893</v>
      </c>
      <c r="D39" s="136">
        <v>760.50656792181996</v>
      </c>
      <c r="E39" s="136">
        <v>766.07573667397003</v>
      </c>
      <c r="F39" s="136">
        <v>885.67319791446994</v>
      </c>
      <c r="G39" s="136">
        <v>780.5727361700699</v>
      </c>
      <c r="H39" s="136">
        <v>804.61577784679002</v>
      </c>
      <c r="I39" s="136">
        <v>812.48044158371999</v>
      </c>
      <c r="J39" s="136">
        <v>921.40793592967009</v>
      </c>
      <c r="K39" s="136">
        <v>862.40366838956004</v>
      </c>
      <c r="L39" s="136">
        <v>892.17940550955007</v>
      </c>
      <c r="M39" s="136">
        <v>917.39579847106995</v>
      </c>
      <c r="N39" s="136">
        <v>939.61852168014002</v>
      </c>
      <c r="O39" s="136">
        <v>992.05640449002999</v>
      </c>
      <c r="P39" s="136">
        <v>943.59847504852007</v>
      </c>
      <c r="Q39" s="136">
        <v>1219.11549156295</v>
      </c>
      <c r="R39" s="136">
        <v>1113.4362440944999</v>
      </c>
      <c r="S39" s="136">
        <v>1122.50272777133</v>
      </c>
      <c r="T39" s="136">
        <v>1229.6611353514193</v>
      </c>
      <c r="U39" s="136">
        <v>1276.1876850513599</v>
      </c>
      <c r="V39" s="136">
        <v>1288.84481355867</v>
      </c>
      <c r="W39" s="136">
        <v>1289.2400512650099</v>
      </c>
      <c r="X39" s="143"/>
      <c r="Y39" s="136">
        <v>52.193129694449318</v>
      </c>
      <c r="Z39" s="136">
        <v>29.992931370950057</v>
      </c>
      <c r="AA39" s="136">
        <v>19.501087616040117</v>
      </c>
      <c r="AB39" s="136">
        <v>-1.7205987906798792</v>
      </c>
      <c r="AC39" s="143"/>
      <c r="AD39" s="135">
        <v>1195.4696777019999</v>
      </c>
      <c r="AE39" s="147"/>
      <c r="AF39" s="137">
        <v>34.191457649419519</v>
      </c>
      <c r="AG39" s="137">
        <v>-17.572439028640037</v>
      </c>
      <c r="AH39" s="137">
        <v>-10.675969959329949</v>
      </c>
      <c r="AI39" s="197"/>
      <c r="AJ39" s="152"/>
      <c r="AK39" s="550"/>
      <c r="AL39" s="142"/>
      <c r="AN39" s="118"/>
      <c r="AO39" s="118"/>
      <c r="AP39" s="118"/>
      <c r="AQ39" s="118"/>
      <c r="AR39" s="118"/>
      <c r="AS39" s="118"/>
      <c r="AU39" s="118"/>
      <c r="AV39" s="118"/>
      <c r="AW39" s="118"/>
      <c r="AX39" s="118"/>
      <c r="AY39" s="118"/>
    </row>
    <row r="40" spans="1:51" ht="12" customHeight="1">
      <c r="A40" s="9" t="s">
        <v>468</v>
      </c>
      <c r="B40" s="80" t="s">
        <v>469</v>
      </c>
      <c r="C40" s="138">
        <v>179.137849991</v>
      </c>
      <c r="D40" s="138">
        <v>188.226999788</v>
      </c>
      <c r="E40" s="138">
        <v>201.38588454699999</v>
      </c>
      <c r="F40" s="138">
        <v>219.80170375899999</v>
      </c>
      <c r="G40" s="138">
        <v>222.89709949300001</v>
      </c>
      <c r="H40" s="138">
        <v>222.003445806</v>
      </c>
      <c r="I40" s="138">
        <v>238.47817521799999</v>
      </c>
      <c r="J40" s="138">
        <v>256.70263902911</v>
      </c>
      <c r="K40" s="138">
        <v>257.98776007332003</v>
      </c>
      <c r="L40" s="138">
        <v>267.46619134245003</v>
      </c>
      <c r="M40" s="138">
        <v>285.35679253590996</v>
      </c>
      <c r="N40" s="138">
        <v>299.10314827171999</v>
      </c>
      <c r="O40" s="138">
        <v>307.35565335658004</v>
      </c>
      <c r="P40" s="138">
        <v>317.62772390882003</v>
      </c>
      <c r="Q40" s="138">
        <v>329.36469073984</v>
      </c>
      <c r="R40" s="138">
        <v>334.56379915803996</v>
      </c>
      <c r="S40" s="138">
        <v>347.90165600099999</v>
      </c>
      <c r="T40" s="138">
        <v>360.53199999999998</v>
      </c>
      <c r="U40" s="138">
        <v>372.44400000000002</v>
      </c>
      <c r="V40" s="138">
        <v>386.71800000000002</v>
      </c>
      <c r="W40" s="138">
        <v>398.22800000000001</v>
      </c>
      <c r="X40" s="143"/>
      <c r="Y40" s="138">
        <v>0.67599999999998772</v>
      </c>
      <c r="Z40" s="138">
        <v>0.34600000000000364</v>
      </c>
      <c r="AA40" s="138">
        <v>-0.44599999999996953</v>
      </c>
      <c r="AB40" s="138">
        <v>0.10700000000002774</v>
      </c>
      <c r="AC40" s="553"/>
      <c r="AD40" s="554"/>
      <c r="AE40" s="555"/>
      <c r="AF40" s="138">
        <v>0.67599999999998772</v>
      </c>
      <c r="AG40" s="138">
        <v>6.5610000000000355</v>
      </c>
      <c r="AH40" s="138">
        <v>5.4260000000000446</v>
      </c>
      <c r="AI40" s="197"/>
      <c r="AJ40" s="153"/>
      <c r="AK40" s="550"/>
      <c r="AL40" s="142"/>
      <c r="AN40" s="118"/>
      <c r="AO40" s="118"/>
      <c r="AP40" s="118"/>
      <c r="AQ40" s="118"/>
      <c r="AR40" s="118"/>
      <c r="AS40" s="118"/>
      <c r="AU40" s="118"/>
      <c r="AV40" s="118"/>
      <c r="AW40" s="118"/>
      <c r="AX40" s="118"/>
      <c r="AY40" s="118"/>
    </row>
    <row r="41" spans="1:51" ht="12" customHeight="1">
      <c r="A41" s="11"/>
      <c r="B41" s="11" t="s">
        <v>476</v>
      </c>
      <c r="C41" s="139">
        <v>895.20338610544991</v>
      </c>
      <c r="D41" s="139">
        <v>910.14392853456002</v>
      </c>
      <c r="E41" s="139">
        <v>943.44329925854004</v>
      </c>
      <c r="F41" s="139">
        <v>964.60887507478003</v>
      </c>
      <c r="G41" s="139">
        <v>985.9246665131401</v>
      </c>
      <c r="H41" s="139">
        <v>988.99034287268</v>
      </c>
      <c r="I41" s="139">
        <v>1022.18466049517</v>
      </c>
      <c r="J41" s="139">
        <v>1067.3165608888401</v>
      </c>
      <c r="K41" s="139">
        <v>1095.5340007857201</v>
      </c>
      <c r="L41" s="139">
        <v>1134.8751757372502</v>
      </c>
      <c r="M41" s="139">
        <v>1184.4528794892799</v>
      </c>
      <c r="N41" s="139">
        <v>1229.2836599443199</v>
      </c>
      <c r="O41" s="139">
        <v>1282.2800162134299</v>
      </c>
      <c r="P41" s="139">
        <v>1308.3333727107001</v>
      </c>
      <c r="Q41" s="139">
        <v>1500.8321786126101</v>
      </c>
      <c r="R41" s="139">
        <v>1550.60941307137</v>
      </c>
      <c r="S41" s="139">
        <v>1558.70681463698</v>
      </c>
      <c r="T41" s="139">
        <v>1577.9958035756299</v>
      </c>
      <c r="U41" s="139">
        <v>1643.9695333109898</v>
      </c>
      <c r="V41" s="139">
        <v>1660.8634885070001</v>
      </c>
      <c r="W41" s="139">
        <v>1667.8859779138002</v>
      </c>
      <c r="X41" s="143"/>
      <c r="Y41" s="139">
        <v>-4.7355782846699981</v>
      </c>
      <c r="Z41" s="139">
        <v>4.1481639095500213</v>
      </c>
      <c r="AA41" s="139">
        <v>3.8346726126598583</v>
      </c>
      <c r="AB41" s="139">
        <v>-11.283865831740002</v>
      </c>
      <c r="AC41" s="553"/>
      <c r="AD41" s="556"/>
      <c r="AE41" s="555"/>
      <c r="AF41" s="139">
        <v>-16.272937424370127</v>
      </c>
      <c r="AG41" s="139">
        <v>1.028982310989818</v>
      </c>
      <c r="AH41" s="139">
        <v>-1.5956394930000215</v>
      </c>
      <c r="AI41" s="197"/>
      <c r="AJ41" s="152"/>
      <c r="AK41" s="550"/>
      <c r="AL41" s="142"/>
      <c r="AN41" s="118"/>
      <c r="AO41" s="118"/>
      <c r="AP41" s="118"/>
      <c r="AQ41" s="118"/>
      <c r="AR41" s="118"/>
      <c r="AS41" s="118"/>
      <c r="AU41" s="118"/>
      <c r="AV41" s="118"/>
      <c r="AW41" s="118"/>
      <c r="AX41" s="118"/>
      <c r="AY41" s="118"/>
    </row>
    <row r="42" spans="1:51" ht="12" customHeight="1">
      <c r="A42" s="12"/>
      <c r="B42" s="81" t="s">
        <v>471</v>
      </c>
      <c r="C42" s="140">
        <v>11.796613894550092</v>
      </c>
      <c r="D42" s="140">
        <v>27.856071465439982</v>
      </c>
      <c r="E42" s="140">
        <v>13.556700741459963</v>
      </c>
      <c r="F42" s="140">
        <v>24.39112492521997</v>
      </c>
      <c r="G42" s="140">
        <v>38.075333486859904</v>
      </c>
      <c r="H42" s="140">
        <v>74.009657127319997</v>
      </c>
      <c r="I42" s="140">
        <v>61.815339504830035</v>
      </c>
      <c r="J42" s="140">
        <v>27.683439111159942</v>
      </c>
      <c r="K42" s="140">
        <v>11.465999214279918</v>
      </c>
      <c r="L42" s="140">
        <v>23.124824262749826</v>
      </c>
      <c r="M42" s="140">
        <v>30.547120510720106</v>
      </c>
      <c r="N42" s="140">
        <v>44.716340055680121</v>
      </c>
      <c r="O42" s="140">
        <v>54.719983786570083</v>
      </c>
      <c r="P42" s="140">
        <v>42.666627289299868</v>
      </c>
      <c r="Q42" s="140">
        <v>242.16782138738995</v>
      </c>
      <c r="R42" s="140">
        <v>144.39058692863</v>
      </c>
      <c r="S42" s="140">
        <v>75.293185363020029</v>
      </c>
      <c r="T42" s="140">
        <v>87.004196424370093</v>
      </c>
      <c r="U42" s="140">
        <v>101.03046668901015</v>
      </c>
      <c r="V42" s="140">
        <v>164.13651149299994</v>
      </c>
      <c r="W42" s="140"/>
      <c r="X42" s="143"/>
      <c r="Y42" s="140">
        <v>4.7355782846700549</v>
      </c>
      <c r="Z42" s="140">
        <v>-4.1481639095500213</v>
      </c>
      <c r="AA42" s="140">
        <v>-3.8346726126599151</v>
      </c>
      <c r="AB42" s="140"/>
      <c r="AC42" s="553"/>
      <c r="AD42" s="557"/>
      <c r="AE42" s="555"/>
      <c r="AF42" s="140">
        <v>16.272937424370184</v>
      </c>
      <c r="AG42" s="140">
        <v>-1.0289823109897043</v>
      </c>
      <c r="AH42" s="140">
        <v>1.5956394929999078</v>
      </c>
      <c r="AI42" s="197"/>
      <c r="AJ42" s="153"/>
      <c r="AK42" s="550"/>
      <c r="AL42" s="142"/>
      <c r="AN42" s="118"/>
      <c r="AO42" s="118"/>
      <c r="AP42" s="118"/>
      <c r="AQ42" s="118"/>
      <c r="AR42" s="118"/>
      <c r="AS42" s="118"/>
      <c r="AU42" s="118"/>
      <c r="AV42" s="118"/>
      <c r="AW42" s="118"/>
      <c r="AX42" s="118"/>
      <c r="AY42" s="118"/>
    </row>
    <row r="43" spans="1:51" ht="12" customHeight="1">
      <c r="A43" s="37" t="s">
        <v>694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97"/>
      <c r="M43" s="197"/>
      <c r="N43" s="197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55" t="s">
        <v>695</v>
      </c>
      <c r="AE43" s="142"/>
      <c r="AF43" s="143"/>
      <c r="AG43" s="143"/>
      <c r="AH43" s="143"/>
      <c r="AJ43" s="118"/>
    </row>
    <row r="44" spans="1:51" ht="12" customHeight="1">
      <c r="O44" s="52"/>
      <c r="P44" s="52"/>
      <c r="Q44" s="52"/>
      <c r="R44" s="52"/>
      <c r="S44" s="52"/>
      <c r="T44" s="52"/>
      <c r="U44" s="52"/>
      <c r="V44" s="52"/>
      <c r="W44" s="52"/>
      <c r="AD44" s="55"/>
    </row>
    <row r="45" spans="1:51" ht="12" customHeight="1">
      <c r="O45" s="52"/>
      <c r="P45" s="52"/>
      <c r="Q45" s="52"/>
      <c r="R45" s="52"/>
      <c r="S45" s="52"/>
      <c r="T45" s="52"/>
      <c r="U45" s="52"/>
      <c r="V45" s="52"/>
      <c r="W45" s="52"/>
      <c r="Y45" s="296"/>
      <c r="Z45" s="296"/>
      <c r="AA45" s="296"/>
      <c r="AB45" s="296"/>
      <c r="AD45" s="55"/>
      <c r="AF45" s="297"/>
      <c r="AG45" s="297"/>
      <c r="AH45" s="297"/>
    </row>
    <row r="46" spans="1:51" ht="12" customHeight="1">
      <c r="O46" s="52"/>
      <c r="P46" s="52"/>
      <c r="Q46" s="52"/>
      <c r="R46" s="52"/>
      <c r="S46" s="52"/>
      <c r="T46" s="52"/>
      <c r="U46" s="52"/>
      <c r="V46" s="52"/>
      <c r="W46" s="52"/>
      <c r="Y46" s="296"/>
      <c r="Z46" s="296"/>
      <c r="AA46" s="296"/>
      <c r="AB46" s="296"/>
      <c r="AD46" s="55"/>
      <c r="AF46" s="297"/>
      <c r="AG46" s="297"/>
      <c r="AH46" s="297"/>
    </row>
    <row r="47" spans="1:51" ht="12" customHeight="1">
      <c r="O47" s="52"/>
      <c r="P47" s="52"/>
      <c r="Q47" s="52"/>
      <c r="R47" s="52"/>
      <c r="S47" s="52"/>
      <c r="T47" s="52"/>
      <c r="U47" s="52"/>
      <c r="V47" s="52"/>
      <c r="W47" s="52"/>
      <c r="Y47" s="296"/>
      <c r="Z47" s="296"/>
      <c r="AA47" s="296"/>
      <c r="AB47" s="296"/>
      <c r="AD47" s="55"/>
      <c r="AF47" s="297"/>
      <c r="AG47" s="297"/>
      <c r="AH47" s="297"/>
    </row>
    <row r="48" spans="1:51" ht="12" customHeight="1">
      <c r="O48" s="52"/>
      <c r="P48" s="52"/>
      <c r="Q48" s="52"/>
      <c r="R48" s="52"/>
      <c r="S48" s="52"/>
      <c r="T48" s="52"/>
      <c r="U48" s="52"/>
      <c r="V48" s="52"/>
      <c r="W48" s="52"/>
      <c r="AD48" s="55"/>
    </row>
    <row r="49" spans="1:40" ht="12" customHeight="1">
      <c r="O49" s="52"/>
      <c r="P49" s="52"/>
      <c r="Q49" s="52"/>
      <c r="R49" s="52"/>
      <c r="S49" s="52"/>
      <c r="T49" s="52"/>
      <c r="U49" s="52"/>
      <c r="V49" s="52"/>
      <c r="W49" s="52"/>
      <c r="AD49" s="55"/>
    </row>
    <row r="50" spans="1:40" ht="15.75" customHeight="1">
      <c r="A50" s="5" t="s">
        <v>356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Y50" s="6"/>
      <c r="Z50" s="6"/>
      <c r="AA50" s="6"/>
      <c r="AB50" s="6"/>
      <c r="AE50" s="77"/>
      <c r="AF50" s="52"/>
      <c r="AG50" s="52"/>
      <c r="AH50" s="52"/>
      <c r="AK50" s="52"/>
      <c r="AL50" s="52"/>
      <c r="AM50" s="52"/>
      <c r="AN50" s="52"/>
    </row>
    <row r="51" spans="1:40" ht="12" customHeight="1">
      <c r="A51" s="6" t="s">
        <v>55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4"/>
      <c r="Y51" s="6"/>
      <c r="Z51" s="6"/>
      <c r="AA51" s="6"/>
      <c r="AB51" s="6"/>
      <c r="AD51" s="76"/>
      <c r="AE51" s="77"/>
      <c r="AF51" s="52"/>
      <c r="AG51" s="52"/>
      <c r="AH51" s="52"/>
      <c r="AK51" s="52"/>
      <c r="AL51" s="52"/>
      <c r="AM51" s="52"/>
      <c r="AN51" s="52"/>
    </row>
    <row r="52" spans="1:40" ht="12" customHeight="1">
      <c r="A52" s="128"/>
      <c r="B52" s="128"/>
      <c r="C52" s="129"/>
      <c r="D52" s="129" t="s">
        <v>1</v>
      </c>
      <c r="E52" s="129" t="s">
        <v>1</v>
      </c>
      <c r="F52" s="129" t="s">
        <v>1</v>
      </c>
      <c r="G52" s="129" t="s">
        <v>1</v>
      </c>
      <c r="H52" s="129" t="s">
        <v>1</v>
      </c>
      <c r="I52" s="129" t="s">
        <v>1</v>
      </c>
      <c r="J52" s="129" t="s">
        <v>1</v>
      </c>
      <c r="K52" s="129" t="s">
        <v>1</v>
      </c>
      <c r="L52" s="129" t="s">
        <v>1</v>
      </c>
      <c r="M52" s="129" t="s">
        <v>1</v>
      </c>
      <c r="N52" s="129" t="s">
        <v>1</v>
      </c>
      <c r="O52" s="129" t="s">
        <v>1</v>
      </c>
      <c r="P52" s="129" t="s">
        <v>1</v>
      </c>
      <c r="Q52" s="129" t="s">
        <v>1</v>
      </c>
      <c r="R52" s="129" t="s">
        <v>1</v>
      </c>
      <c r="S52" s="129" t="s">
        <v>157</v>
      </c>
      <c r="T52" s="129" t="s">
        <v>157</v>
      </c>
      <c r="U52" s="129" t="s">
        <v>157</v>
      </c>
      <c r="V52" s="129" t="s">
        <v>157</v>
      </c>
      <c r="W52" s="129" t="s">
        <v>157</v>
      </c>
      <c r="X52" s="187"/>
      <c r="Y52" s="294" t="s">
        <v>165</v>
      </c>
      <c r="Z52" s="293"/>
      <c r="AA52" s="293"/>
      <c r="AB52" s="293"/>
      <c r="AK52" s="52"/>
      <c r="AL52" s="52"/>
      <c r="AM52" s="52"/>
      <c r="AN52" s="52"/>
    </row>
    <row r="53" spans="1:40" ht="12" customHeight="1" thickBot="1">
      <c r="A53" s="130"/>
      <c r="B53" s="130" t="s">
        <v>357</v>
      </c>
      <c r="C53" s="131"/>
      <c r="D53" s="131">
        <v>2007</v>
      </c>
      <c r="E53" s="131">
        <v>2008</v>
      </c>
      <c r="F53" s="131">
        <v>2009</v>
      </c>
      <c r="G53" s="131">
        <v>2010</v>
      </c>
      <c r="H53" s="131">
        <v>2011</v>
      </c>
      <c r="I53" s="131">
        <v>2012</v>
      </c>
      <c r="J53" s="131">
        <v>2013</v>
      </c>
      <c r="K53" s="131">
        <v>2014</v>
      </c>
      <c r="L53" s="131">
        <v>2015</v>
      </c>
      <c r="M53" s="131">
        <v>2016</v>
      </c>
      <c r="N53" s="131">
        <v>2017</v>
      </c>
      <c r="O53" s="131">
        <v>2018</v>
      </c>
      <c r="P53" s="131">
        <v>2019</v>
      </c>
      <c r="Q53" s="131">
        <v>2020</v>
      </c>
      <c r="R53" s="131">
        <v>2021</v>
      </c>
      <c r="S53" s="131">
        <v>2022</v>
      </c>
      <c r="T53" s="131">
        <v>2023</v>
      </c>
      <c r="U53" s="131">
        <v>2024</v>
      </c>
      <c r="V53" s="131">
        <v>2025</v>
      </c>
      <c r="W53" s="131">
        <v>2026</v>
      </c>
      <c r="X53" s="187"/>
      <c r="Y53" s="131">
        <v>2023</v>
      </c>
      <c r="Z53" s="131">
        <v>2024</v>
      </c>
      <c r="AA53" s="131">
        <v>2025</v>
      </c>
      <c r="AB53" s="131">
        <v>2026</v>
      </c>
      <c r="AE53" s="37"/>
      <c r="AF53" s="52"/>
      <c r="AG53" s="52"/>
      <c r="AH53" s="52"/>
    </row>
    <row r="54" spans="1:40" ht="12" customHeight="1">
      <c r="A54" s="7"/>
      <c r="B54" s="8"/>
      <c r="C54" s="6"/>
      <c r="D54" s="6"/>
      <c r="E54" s="6"/>
      <c r="F54" s="6"/>
      <c r="G54" s="6"/>
      <c r="H54" s="6"/>
      <c r="I54" s="6"/>
      <c r="J54" s="6"/>
      <c r="K54" s="6"/>
      <c r="L54" s="178"/>
      <c r="M54" s="178"/>
      <c r="N54" s="178"/>
      <c r="O54" s="6"/>
      <c r="P54" s="6"/>
      <c r="Q54" s="6"/>
      <c r="R54" s="6"/>
      <c r="S54" s="6"/>
      <c r="T54" s="6"/>
      <c r="U54" s="6"/>
      <c r="V54" s="6"/>
      <c r="W54" s="6"/>
      <c r="X54" s="187"/>
      <c r="Y54" s="6"/>
      <c r="Z54" s="6"/>
      <c r="AA54" s="6"/>
      <c r="AB54" s="6"/>
      <c r="AE54" s="37"/>
    </row>
    <row r="55" spans="1:40" s="38" customFormat="1" ht="12" customHeight="1">
      <c r="A55" s="13"/>
      <c r="B55" s="14" t="s">
        <v>358</v>
      </c>
      <c r="C55" s="290"/>
      <c r="D55" s="134">
        <v>510.29804601645009</v>
      </c>
      <c r="E55" s="134">
        <v>502.52913025854997</v>
      </c>
      <c r="F55" s="134">
        <v>523.91598212555016</v>
      </c>
      <c r="G55" s="134">
        <v>530.02537531537996</v>
      </c>
      <c r="H55" s="134">
        <v>536.21727046899002</v>
      </c>
      <c r="I55" s="134">
        <v>541.24754011485993</v>
      </c>
      <c r="J55" s="134">
        <v>562.37252281944973</v>
      </c>
      <c r="K55" s="134">
        <v>581.69192514667009</v>
      </c>
      <c r="L55" s="134">
        <v>605.7558485026799</v>
      </c>
      <c r="M55" s="134">
        <v>622.90612907219986</v>
      </c>
      <c r="N55" s="134">
        <v>647.41308015940956</v>
      </c>
      <c r="O55" s="134">
        <v>681.46320962272034</v>
      </c>
      <c r="P55" s="134">
        <v>685.37959284506007</v>
      </c>
      <c r="Q55" s="134">
        <v>837.69936469330014</v>
      </c>
      <c r="R55" s="134">
        <v>864.94259878722994</v>
      </c>
      <c r="S55" s="134">
        <v>838.54725084069014</v>
      </c>
      <c r="T55" s="134">
        <v>823.85795789019323</v>
      </c>
      <c r="U55" s="134">
        <v>849.03998552585881</v>
      </c>
      <c r="V55" s="134">
        <v>832.63269703432604</v>
      </c>
      <c r="W55" s="134">
        <v>827.54857712518901</v>
      </c>
      <c r="X55" s="197"/>
      <c r="Y55" s="134">
        <v>-8.4270716640886505</v>
      </c>
      <c r="Z55" s="134">
        <v>1.7190293680145379</v>
      </c>
      <c r="AA55" s="134">
        <v>1.0592786754715282</v>
      </c>
      <c r="AB55" s="134">
        <v>3.8133714279730241E-3</v>
      </c>
      <c r="AC55" s="37"/>
    </row>
    <row r="56" spans="1:40" s="38" customFormat="1" ht="12" customHeight="1">
      <c r="A56" s="13"/>
      <c r="B56" s="188" t="s">
        <v>598</v>
      </c>
      <c r="C56" s="290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97"/>
      <c r="Y56" s="134"/>
      <c r="Z56" s="134"/>
      <c r="AA56" s="134"/>
      <c r="AB56" s="134"/>
      <c r="AC56" s="37"/>
    </row>
    <row r="57" spans="1:40" ht="12" customHeight="1">
      <c r="A57" s="9"/>
      <c r="B57" s="141" t="s">
        <v>564</v>
      </c>
      <c r="C57" s="145"/>
      <c r="D57" s="132">
        <v>288.00332127775005</v>
      </c>
      <c r="E57" s="132">
        <v>278.24325580942997</v>
      </c>
      <c r="F57" s="132">
        <v>291.24758482843993</v>
      </c>
      <c r="G57" s="132">
        <v>288.03730219213003</v>
      </c>
      <c r="H57" s="132">
        <v>283.86811851483003</v>
      </c>
      <c r="I57" s="132">
        <v>290.42907353827991</v>
      </c>
      <c r="J57" s="132">
        <v>296.26846429967998</v>
      </c>
      <c r="K57" s="132">
        <v>300.64059818674991</v>
      </c>
      <c r="L57" s="132">
        <v>304.04991166459001</v>
      </c>
      <c r="M57" s="132">
        <v>303.30472527018998</v>
      </c>
      <c r="N57" s="132">
        <v>303.39337798003004</v>
      </c>
      <c r="O57" s="132">
        <v>312.44604365050992</v>
      </c>
      <c r="P57" s="132">
        <v>316.29829766923007</v>
      </c>
      <c r="Q57" s="132">
        <v>342.31484300198002</v>
      </c>
      <c r="R57" s="132">
        <v>349.35635426629995</v>
      </c>
      <c r="S57" s="132">
        <v>358.76769264901003</v>
      </c>
      <c r="T57" s="132">
        <v>363.2355627845397</v>
      </c>
      <c r="U57" s="132">
        <v>376.36532181730843</v>
      </c>
      <c r="V57" s="132">
        <v>380.60299562492389</v>
      </c>
      <c r="W57" s="132">
        <v>381.47144261321984</v>
      </c>
      <c r="X57" s="197"/>
      <c r="Y57" s="132">
        <v>-4.3423124181181496</v>
      </c>
      <c r="Z57" s="132">
        <v>-1.4916078912845354</v>
      </c>
      <c r="AA57" s="132">
        <v>-1.3871480424208775</v>
      </c>
      <c r="AB57" s="132">
        <v>-2.4033476598376788</v>
      </c>
      <c r="AE57" s="37"/>
    </row>
    <row r="58" spans="1:40" ht="12" customHeight="1">
      <c r="A58" s="9"/>
      <c r="B58" s="141" t="s">
        <v>565</v>
      </c>
      <c r="C58" s="145"/>
      <c r="D58" s="132">
        <v>113.94991782029999</v>
      </c>
      <c r="E58" s="132">
        <v>108.76261969457997</v>
      </c>
      <c r="F58" s="132">
        <v>127.36352009982001</v>
      </c>
      <c r="G58" s="132">
        <v>126.41203637805003</v>
      </c>
      <c r="H58" s="132">
        <v>136.69525148293005</v>
      </c>
      <c r="I58" s="132">
        <v>133.83832363951001</v>
      </c>
      <c r="J58" s="132">
        <v>140.85121323601999</v>
      </c>
      <c r="K58" s="132">
        <v>148.98599060816997</v>
      </c>
      <c r="L58" s="132">
        <v>164.75955591405</v>
      </c>
      <c r="M58" s="132">
        <v>183.85075816385</v>
      </c>
      <c r="N58" s="132">
        <v>209.53594743809001</v>
      </c>
      <c r="O58" s="132">
        <v>213.27317197599996</v>
      </c>
      <c r="P58" s="132">
        <v>211.20417214530997</v>
      </c>
      <c r="Q58" s="132">
        <v>271.76301702591002</v>
      </c>
      <c r="R58" s="132">
        <v>300.26031482581999</v>
      </c>
      <c r="S58" s="132">
        <v>281.41613984414994</v>
      </c>
      <c r="T58" s="132">
        <v>270.50025223190403</v>
      </c>
      <c r="U58" s="132">
        <v>272.71666111972803</v>
      </c>
      <c r="V58" s="132">
        <v>258.64187529420349</v>
      </c>
      <c r="W58" s="132">
        <v>254.84210928921033</v>
      </c>
      <c r="X58" s="197"/>
      <c r="Y58" s="132">
        <v>-4.8606870317212163</v>
      </c>
      <c r="Z58" s="132">
        <v>-1.8324921772945926</v>
      </c>
      <c r="AA58" s="132">
        <v>-2.1134128913234531</v>
      </c>
      <c r="AB58" s="132">
        <v>-1.592837719352036</v>
      </c>
      <c r="AE58" s="37"/>
    </row>
    <row r="59" spans="1:40" ht="12" customHeight="1">
      <c r="A59" s="9"/>
      <c r="B59" s="141" t="s">
        <v>566</v>
      </c>
      <c r="C59" s="145"/>
      <c r="D59" s="132">
        <v>49.128904230239996</v>
      </c>
      <c r="E59" s="132">
        <v>55.781876219189996</v>
      </c>
      <c r="F59" s="132">
        <v>46.178277532009993</v>
      </c>
      <c r="G59" s="132">
        <v>55.119342164600006</v>
      </c>
      <c r="H59" s="132">
        <v>57.558330084669997</v>
      </c>
      <c r="I59" s="132">
        <v>58.430169735939998</v>
      </c>
      <c r="J59" s="132">
        <v>65.490499855920007</v>
      </c>
      <c r="K59" s="132">
        <v>69.277201560869997</v>
      </c>
      <c r="L59" s="132">
        <v>75.868776561629986</v>
      </c>
      <c r="M59" s="132">
        <v>61.507249950289996</v>
      </c>
      <c r="N59" s="132">
        <v>58.559741476569997</v>
      </c>
      <c r="O59" s="132">
        <v>74.23153812713997</v>
      </c>
      <c r="P59" s="132">
        <v>78.956653281229976</v>
      </c>
      <c r="Q59" s="132">
        <v>89.342528393899997</v>
      </c>
      <c r="R59" s="132">
        <v>93.96650718846999</v>
      </c>
      <c r="S59" s="132">
        <v>91.392072327380006</v>
      </c>
      <c r="T59" s="132">
        <v>92.650503397725146</v>
      </c>
      <c r="U59" s="132">
        <v>96.33713325486066</v>
      </c>
      <c r="V59" s="132">
        <v>95.460653043199244</v>
      </c>
      <c r="W59" s="132">
        <v>95.785573406488837</v>
      </c>
      <c r="X59" s="197"/>
      <c r="Y59" s="132">
        <v>-1.1543121894051895</v>
      </c>
      <c r="Z59" s="132">
        <v>1.4974771403185416</v>
      </c>
      <c r="AA59" s="132">
        <v>0.74777516973234626</v>
      </c>
      <c r="AB59" s="132">
        <v>0.52273430182474356</v>
      </c>
      <c r="AE59" s="37"/>
    </row>
    <row r="60" spans="1:40" ht="12" customHeight="1">
      <c r="A60" s="9"/>
      <c r="B60" s="141" t="s">
        <v>567</v>
      </c>
      <c r="C60" s="145"/>
      <c r="D60" s="132">
        <v>32.165065074029997</v>
      </c>
      <c r="E60" s="132">
        <v>32.648501068329999</v>
      </c>
      <c r="F60" s="132">
        <v>32.075193193340006</v>
      </c>
      <c r="G60" s="132">
        <v>33.611014948540003</v>
      </c>
      <c r="H60" s="132">
        <v>33.579362650909999</v>
      </c>
      <c r="I60" s="132">
        <v>33.690760839070002</v>
      </c>
      <c r="J60" s="132">
        <v>35.941940255390001</v>
      </c>
      <c r="K60" s="132">
        <v>36.98085455396</v>
      </c>
      <c r="L60" s="132">
        <v>34.036102537959998</v>
      </c>
      <c r="M60" s="132">
        <v>45.151018084389989</v>
      </c>
      <c r="N60" s="132">
        <v>47.135110092879998</v>
      </c>
      <c r="O60" s="132">
        <v>52.77269084692</v>
      </c>
      <c r="P60" s="132">
        <v>51.165022623870009</v>
      </c>
      <c r="Q60" s="132">
        <v>102.83902582731</v>
      </c>
      <c r="R60" s="132">
        <v>88.397499760959988</v>
      </c>
      <c r="S60" s="132">
        <v>73.995519135889992</v>
      </c>
      <c r="T60" s="132">
        <v>64.118944603841371</v>
      </c>
      <c r="U60" s="132">
        <v>69.180338513062097</v>
      </c>
      <c r="V60" s="132">
        <v>61.769196446194655</v>
      </c>
      <c r="W60" s="132">
        <v>59.266139921796395</v>
      </c>
      <c r="X60" s="197"/>
      <c r="Y60" s="132">
        <v>1.7663598547246677</v>
      </c>
      <c r="Z60" s="132">
        <v>3.4938849989753042</v>
      </c>
      <c r="AA60" s="132">
        <v>3.9967092964310651</v>
      </c>
      <c r="AB60" s="132">
        <v>3.5380696401433762</v>
      </c>
      <c r="AE60" s="37"/>
    </row>
    <row r="61" spans="1:40" ht="12" customHeight="1">
      <c r="A61" s="9"/>
      <c r="B61" s="141" t="s">
        <v>599</v>
      </c>
      <c r="C61" s="145"/>
      <c r="D61" s="132">
        <v>3.30665991013</v>
      </c>
      <c r="E61" s="132">
        <v>3.3142783572199996</v>
      </c>
      <c r="F61" s="132">
        <v>3.4191143319399999</v>
      </c>
      <c r="G61" s="132">
        <v>3.7297890040600001</v>
      </c>
      <c r="H61" s="132">
        <v>3.7451617956500001</v>
      </c>
      <c r="I61" s="132">
        <v>3.84839339006</v>
      </c>
      <c r="J61" s="132">
        <v>4.0320721364400001</v>
      </c>
      <c r="K61" s="132">
        <v>4.4080256949200001</v>
      </c>
      <c r="L61" s="132">
        <v>4.5828486444499994</v>
      </c>
      <c r="M61" s="132">
        <v>4.3746464844800004</v>
      </c>
      <c r="N61" s="132">
        <v>5.1865712518400002</v>
      </c>
      <c r="O61" s="132">
        <v>6.1828708721499996</v>
      </c>
      <c r="P61" s="132">
        <v>6.0801118574200004</v>
      </c>
      <c r="Q61" s="132">
        <v>6.4409716642000001</v>
      </c>
      <c r="R61" s="132">
        <v>7.1717278216800002</v>
      </c>
      <c r="S61" s="132">
        <v>7.2951019672599999</v>
      </c>
      <c r="T61" s="132">
        <v>7.3464316923387605</v>
      </c>
      <c r="U61" s="132">
        <v>7.4692744287058535</v>
      </c>
      <c r="V61" s="132">
        <v>7.5291836148522036</v>
      </c>
      <c r="W61" s="132">
        <v>7.581451350160699</v>
      </c>
      <c r="X61" s="197"/>
      <c r="Y61" s="132">
        <v>0.21402257513535444</v>
      </c>
      <c r="Z61" s="132">
        <v>0.22440567159806021</v>
      </c>
      <c r="AA61" s="132">
        <v>0.23381988513477925</v>
      </c>
      <c r="AB61" s="132">
        <v>0.23170064087077241</v>
      </c>
      <c r="AE61" s="37"/>
    </row>
    <row r="62" spans="1:40" ht="12" customHeight="1">
      <c r="A62" s="9"/>
      <c r="B62" s="141" t="s">
        <v>63</v>
      </c>
      <c r="C62" s="145"/>
      <c r="D62" s="132">
        <v>23.744177703999998</v>
      </c>
      <c r="E62" s="132">
        <v>23.778599109799998</v>
      </c>
      <c r="F62" s="132">
        <v>23.632292140000001</v>
      </c>
      <c r="G62" s="132">
        <v>23.115890627999999</v>
      </c>
      <c r="H62" s="132">
        <v>20.77104594</v>
      </c>
      <c r="I62" s="132">
        <v>21.010818971999999</v>
      </c>
      <c r="J62" s="132">
        <v>19.788333036000001</v>
      </c>
      <c r="K62" s="132">
        <v>21.399254542000001</v>
      </c>
      <c r="L62" s="132">
        <v>22.458653179999999</v>
      </c>
      <c r="M62" s="132">
        <v>24.717731119</v>
      </c>
      <c r="N62" s="132">
        <v>23.602331920000001</v>
      </c>
      <c r="O62" s="132">
        <v>22.556894150000002</v>
      </c>
      <c r="P62" s="132">
        <v>21.675335268000001</v>
      </c>
      <c r="Q62" s="132">
        <v>24.998978780000002</v>
      </c>
      <c r="R62" s="132">
        <v>25.790194924000001</v>
      </c>
      <c r="S62" s="132">
        <v>25.680724916999999</v>
      </c>
      <c r="T62" s="132">
        <v>26.006263179844797</v>
      </c>
      <c r="U62" s="132">
        <v>26.971256392193606</v>
      </c>
      <c r="V62" s="132">
        <v>28.628793010952709</v>
      </c>
      <c r="W62" s="132">
        <v>28.601860544313084</v>
      </c>
      <c r="X62" s="197"/>
      <c r="Y62" s="132">
        <v>-5.0142454703481436E-2</v>
      </c>
      <c r="Z62" s="132">
        <v>-0.17263837429825676</v>
      </c>
      <c r="AA62" s="132">
        <v>-0.4184647420822904</v>
      </c>
      <c r="AB62" s="132">
        <v>-0.29250583222073123</v>
      </c>
      <c r="AE62" s="37"/>
    </row>
    <row r="63" spans="1:40" s="38" customFormat="1" ht="12" customHeight="1">
      <c r="A63" s="13"/>
      <c r="B63" s="14" t="s">
        <v>61</v>
      </c>
      <c r="C63" s="290"/>
      <c r="D63" s="134">
        <v>162.29196516656987</v>
      </c>
      <c r="E63" s="134">
        <v>166.94864144135988</v>
      </c>
      <c r="F63" s="134">
        <v>183.27947318213006</v>
      </c>
      <c r="G63" s="134">
        <v>189.69741786283012</v>
      </c>
      <c r="H63" s="134">
        <v>193.4481453046001</v>
      </c>
      <c r="I63" s="134">
        <v>201.53550847098003</v>
      </c>
      <c r="J63" s="134">
        <v>208.44790044333001</v>
      </c>
      <c r="K63" s="134">
        <v>214.32023604339997</v>
      </c>
      <c r="L63" s="134">
        <v>221.44967616064011</v>
      </c>
      <c r="M63" s="134">
        <v>233.97018003380009</v>
      </c>
      <c r="N63" s="134">
        <v>238.80828939131013</v>
      </c>
      <c r="O63" s="134">
        <v>248.3213816759299</v>
      </c>
      <c r="P63" s="134">
        <v>253.50764162144986</v>
      </c>
      <c r="Q63" s="134">
        <v>265.85352543117</v>
      </c>
      <c r="R63" s="134">
        <v>291.7441635875702</v>
      </c>
      <c r="S63" s="134">
        <v>305.62576511371026</v>
      </c>
      <c r="T63" s="134">
        <v>316.10884275952816</v>
      </c>
      <c r="U63" s="134">
        <v>332.30472067227123</v>
      </c>
      <c r="V63" s="134">
        <v>345.45118585601131</v>
      </c>
      <c r="W63" s="134">
        <v>350.51262855120007</v>
      </c>
      <c r="X63" s="197"/>
      <c r="Y63" s="134">
        <v>0.33981160601642346</v>
      </c>
      <c r="Z63" s="134">
        <v>-0.2821926107635026</v>
      </c>
      <c r="AA63" s="134">
        <v>-0.17798160522854697</v>
      </c>
      <c r="AB63" s="134">
        <v>-2.5704608717189283</v>
      </c>
      <c r="AC63" s="37"/>
    </row>
    <row r="64" spans="1:40" s="38" customFormat="1" ht="12" customHeight="1">
      <c r="A64" s="13"/>
      <c r="B64" s="188" t="s">
        <v>598</v>
      </c>
      <c r="C64" s="290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97"/>
      <c r="Y64" s="134"/>
      <c r="Z64" s="134"/>
      <c r="AA64" s="134"/>
      <c r="AB64" s="134"/>
      <c r="AC64" s="37"/>
    </row>
    <row r="65" spans="1:31" ht="12" customHeight="1">
      <c r="A65" s="9"/>
      <c r="B65" s="141" t="s">
        <v>568</v>
      </c>
      <c r="C65" s="145"/>
      <c r="D65" s="132">
        <v>95.101118143239987</v>
      </c>
      <c r="E65" s="132">
        <v>98.988561009710011</v>
      </c>
      <c r="F65" s="132">
        <v>103.85963890354</v>
      </c>
      <c r="G65" s="132">
        <v>105.28144722855998</v>
      </c>
      <c r="H65" s="132">
        <v>108.42147124288998</v>
      </c>
      <c r="I65" s="132">
        <v>112.34077818617997</v>
      </c>
      <c r="J65" s="132">
        <v>115.93558339505002</v>
      </c>
      <c r="K65" s="132">
        <v>119.92658594772</v>
      </c>
      <c r="L65" s="132">
        <v>122.04265608486999</v>
      </c>
      <c r="M65" s="132">
        <v>128.52942905922001</v>
      </c>
      <c r="N65" s="132">
        <v>135.38667045601002</v>
      </c>
      <c r="O65" s="132">
        <v>142.56067492851997</v>
      </c>
      <c r="P65" s="132">
        <v>148.38036331972998</v>
      </c>
      <c r="Q65" s="132">
        <v>158.99464613071001</v>
      </c>
      <c r="R65" s="132">
        <v>169.30201761829008</v>
      </c>
      <c r="S65" s="132">
        <v>173.98038439579003</v>
      </c>
      <c r="T65" s="132">
        <v>183.01885352215078</v>
      </c>
      <c r="U65" s="132">
        <v>190.03622532174884</v>
      </c>
      <c r="V65" s="132">
        <v>197.06894457768809</v>
      </c>
      <c r="W65" s="132">
        <v>200.74566776070324</v>
      </c>
      <c r="X65" s="197"/>
      <c r="Y65" s="132">
        <v>-2.6799266590109387</v>
      </c>
      <c r="Z65" s="132">
        <v>-4.0246399722917063</v>
      </c>
      <c r="AA65" s="132">
        <v>-4.0441518197160455</v>
      </c>
      <c r="AB65" s="132">
        <v>-4.3448787513052975</v>
      </c>
      <c r="AE65" s="37"/>
    </row>
    <row r="66" spans="1:31" ht="12" customHeight="1">
      <c r="A66" s="9"/>
      <c r="B66" s="141" t="s">
        <v>569</v>
      </c>
      <c r="C66" s="145"/>
      <c r="D66" s="132">
        <v>45.008288933819998</v>
      </c>
      <c r="E66" s="132">
        <v>44.958414043759994</v>
      </c>
      <c r="F66" s="132">
        <v>54.288741839460009</v>
      </c>
      <c r="G66" s="132">
        <v>58.254151194369967</v>
      </c>
      <c r="H66" s="132">
        <v>58.858627925010019</v>
      </c>
      <c r="I66" s="132">
        <v>62.355510745939988</v>
      </c>
      <c r="J66" s="132">
        <v>63.536032163430015</v>
      </c>
      <c r="K66" s="132">
        <v>64.193320678050014</v>
      </c>
      <c r="L66" s="132">
        <v>67.164259205360011</v>
      </c>
      <c r="M66" s="132">
        <v>69.656651240530024</v>
      </c>
      <c r="N66" s="132">
        <v>69.977728031200016</v>
      </c>
      <c r="O66" s="132">
        <v>72.993601761680054</v>
      </c>
      <c r="P66" s="132">
        <v>72.625810769549943</v>
      </c>
      <c r="Q66" s="132">
        <v>73.319363140730047</v>
      </c>
      <c r="R66" s="132">
        <v>85.360924727090008</v>
      </c>
      <c r="S66" s="132">
        <v>94.830327221500042</v>
      </c>
      <c r="T66" s="132">
        <v>94.67613689864038</v>
      </c>
      <c r="U66" s="132">
        <v>101.36874075853696</v>
      </c>
      <c r="V66" s="132">
        <v>106.22135088367266</v>
      </c>
      <c r="W66" s="132">
        <v>106.75093512993131</v>
      </c>
      <c r="X66" s="197"/>
      <c r="Y66" s="132">
        <v>2.8856770473093962</v>
      </c>
      <c r="Z66" s="132">
        <v>3.6322984121589847</v>
      </c>
      <c r="AA66" s="132">
        <v>4.1518689289647099</v>
      </c>
      <c r="AB66" s="132">
        <v>2.0453118453097963</v>
      </c>
      <c r="AE66" s="37"/>
    </row>
    <row r="67" spans="1:31" ht="12" customHeight="1">
      <c r="A67" s="9"/>
      <c r="B67" s="141" t="s">
        <v>570</v>
      </c>
      <c r="C67" s="145"/>
      <c r="D67" s="132">
        <v>15.340856542219999</v>
      </c>
      <c r="E67" s="132">
        <v>15.569029463320001</v>
      </c>
      <c r="F67" s="132">
        <v>16.120713743500001</v>
      </c>
      <c r="G67" s="132">
        <v>16.260076272749998</v>
      </c>
      <c r="H67" s="132">
        <v>16.326235779610002</v>
      </c>
      <c r="I67" s="132">
        <v>16.984478436410001</v>
      </c>
      <c r="J67" s="132">
        <v>17.33678723689</v>
      </c>
      <c r="K67" s="132">
        <v>18.723640264259998</v>
      </c>
      <c r="L67" s="132">
        <v>17.435645309249999</v>
      </c>
      <c r="M67" s="132">
        <v>17.994601598800003</v>
      </c>
      <c r="N67" s="132">
        <v>18.083046979719999</v>
      </c>
      <c r="O67" s="132">
        <v>19.26852375599</v>
      </c>
      <c r="P67" s="132">
        <v>20.076088215939997</v>
      </c>
      <c r="Q67" s="132">
        <v>21.256848967960007</v>
      </c>
      <c r="R67" s="132">
        <v>22.09064351983</v>
      </c>
      <c r="S67" s="132">
        <v>23.203939695080006</v>
      </c>
      <c r="T67" s="132">
        <v>24.541010147501535</v>
      </c>
      <c r="U67" s="132">
        <v>25.558752346107905</v>
      </c>
      <c r="V67" s="132">
        <v>26.708919319029565</v>
      </c>
      <c r="W67" s="132">
        <v>27.334785312654471</v>
      </c>
      <c r="X67" s="197"/>
      <c r="Y67" s="132">
        <v>4.5572613859399022E-2</v>
      </c>
      <c r="Z67" s="132">
        <v>-8.1603804793680332E-2</v>
      </c>
      <c r="AA67" s="132">
        <v>-4.9080450967706864E-2</v>
      </c>
      <c r="AB67" s="132">
        <v>-4.5453378889803289E-2</v>
      </c>
      <c r="AE67" s="37"/>
    </row>
    <row r="68" spans="1:31" ht="12" customHeight="1">
      <c r="A68" s="9"/>
      <c r="B68" s="141" t="s">
        <v>571</v>
      </c>
      <c r="C68" s="145"/>
      <c r="D68" s="132">
        <v>6.8417015472899996</v>
      </c>
      <c r="E68" s="132">
        <v>7.4326369245699997</v>
      </c>
      <c r="F68" s="132">
        <v>9.0103786956299992</v>
      </c>
      <c r="G68" s="132">
        <v>9.9017431671500002</v>
      </c>
      <c r="H68" s="132">
        <v>9.8418103570900008</v>
      </c>
      <c r="I68" s="132">
        <v>9.8547411024500011</v>
      </c>
      <c r="J68" s="132">
        <v>11.639497647959999</v>
      </c>
      <c r="K68" s="132">
        <v>11.476689153370002</v>
      </c>
      <c r="L68" s="132">
        <v>14.80711556116</v>
      </c>
      <c r="M68" s="132">
        <v>17.78949813525</v>
      </c>
      <c r="N68" s="132">
        <v>15.360843924379999</v>
      </c>
      <c r="O68" s="132">
        <v>13.498581229739999</v>
      </c>
      <c r="P68" s="132">
        <v>12.42537931623</v>
      </c>
      <c r="Q68" s="132">
        <v>12.282667191770001</v>
      </c>
      <c r="R68" s="132">
        <v>14.990577722360001</v>
      </c>
      <c r="S68" s="132">
        <v>13.61111380134</v>
      </c>
      <c r="T68" s="132">
        <v>13.872842191235449</v>
      </c>
      <c r="U68" s="132">
        <v>15.341002245877656</v>
      </c>
      <c r="V68" s="132">
        <v>15.451971075620914</v>
      </c>
      <c r="W68" s="132">
        <v>15.681240347911093</v>
      </c>
      <c r="X68" s="197"/>
      <c r="Y68" s="132">
        <v>9.6488603859002472E-2</v>
      </c>
      <c r="Z68" s="132">
        <v>0.19545275416302263</v>
      </c>
      <c r="AA68" s="132">
        <v>-0.23661826350958942</v>
      </c>
      <c r="AB68" s="132">
        <v>-0.22544058683360307</v>
      </c>
      <c r="AE68" s="37"/>
    </row>
    <row r="69" spans="1:31" s="38" customFormat="1" ht="12" customHeight="1">
      <c r="A69" s="13"/>
      <c r="B69" s="14" t="s">
        <v>62</v>
      </c>
      <c r="C69" s="290"/>
      <c r="D69" s="134">
        <v>26.366436010550004</v>
      </c>
      <c r="E69" s="134">
        <v>27.589372333060005</v>
      </c>
      <c r="F69" s="134">
        <v>26.97471914706</v>
      </c>
      <c r="G69" s="134">
        <v>27.07887957746</v>
      </c>
      <c r="H69" s="134">
        <v>24.077937607509998</v>
      </c>
      <c r="I69" s="134">
        <v>25.842885336929999</v>
      </c>
      <c r="J69" s="134">
        <v>25.149511402019996</v>
      </c>
      <c r="K69" s="134">
        <v>28.977786216520002</v>
      </c>
      <c r="L69" s="134">
        <v>28.766075063540001</v>
      </c>
      <c r="M69" s="134">
        <v>30.45570577006</v>
      </c>
      <c r="N69" s="134">
        <v>32.020714206820003</v>
      </c>
      <c r="O69" s="134">
        <v>33.591150767199998</v>
      </c>
      <c r="P69" s="134">
        <v>39.912831385220002</v>
      </c>
      <c r="Q69" s="134">
        <v>44.089431749079999</v>
      </c>
      <c r="R69" s="134">
        <v>46.637954241199999</v>
      </c>
      <c r="S69" s="134">
        <v>51.630435622759997</v>
      </c>
      <c r="T69" s="134">
        <v>62.428977868143235</v>
      </c>
      <c r="U69" s="134">
        <v>75.360652278182542</v>
      </c>
      <c r="V69" s="134">
        <v>81.70569880699226</v>
      </c>
      <c r="W69" s="134">
        <v>76.568236757977814</v>
      </c>
      <c r="X69" s="197"/>
      <c r="Y69" s="134">
        <v>2.2387556989666328</v>
      </c>
      <c r="Z69" s="134">
        <v>2.9203379359511641</v>
      </c>
      <c r="AA69" s="134">
        <v>4.0450157068193819</v>
      </c>
      <c r="AB69" s="134">
        <v>-8.0488512045161293</v>
      </c>
    </row>
    <row r="70" spans="1:31" s="38" customFormat="1" ht="12" customHeight="1">
      <c r="A70" s="13"/>
      <c r="B70" s="14" t="s">
        <v>359</v>
      </c>
      <c r="C70" s="290"/>
      <c r="D70" s="134">
        <v>70.21523775064999</v>
      </c>
      <c r="E70" s="134">
        <v>93.19607260603</v>
      </c>
      <c r="F70" s="134">
        <v>47.099531917609994</v>
      </c>
      <c r="G70" s="134">
        <v>39.587088878680007</v>
      </c>
      <c r="H70" s="134">
        <v>47.734802756649991</v>
      </c>
      <c r="I70" s="134">
        <v>42.461630712480002</v>
      </c>
      <c r="J70" s="134">
        <v>31.418217259149998</v>
      </c>
      <c r="K70" s="134">
        <v>15.881789122750002</v>
      </c>
      <c r="L70" s="134">
        <v>33.37329663629</v>
      </c>
      <c r="M70" s="134">
        <v>13.506976696000008</v>
      </c>
      <c r="N70" s="134">
        <v>22.507145188509998</v>
      </c>
      <c r="O70" s="134">
        <v>25.151294792249999</v>
      </c>
      <c r="P70" s="134">
        <v>34.079408792529996</v>
      </c>
      <c r="Q70" s="134">
        <v>43.416796347500011</v>
      </c>
      <c r="R70" s="134">
        <v>11.422470323459999</v>
      </c>
      <c r="S70" s="134">
        <v>42.156755846049997</v>
      </c>
      <c r="T70" s="134">
        <v>32.84472506294118</v>
      </c>
      <c r="U70" s="134">
        <v>26.498052335055895</v>
      </c>
      <c r="V70" s="134">
        <v>32.509667968843068</v>
      </c>
      <c r="W70" s="134">
        <v>31.908791624850778</v>
      </c>
      <c r="X70" s="197"/>
      <c r="Y70" s="134">
        <v>7.4379260795368651</v>
      </c>
      <c r="Z70" s="134">
        <v>2.9455392149522881</v>
      </c>
      <c r="AA70" s="134">
        <v>0.32927457738474797</v>
      </c>
      <c r="AB70" s="134">
        <v>1.8243766878591658</v>
      </c>
    </row>
    <row r="71" spans="1:31" s="38" customFormat="1" ht="12" customHeight="1">
      <c r="A71" s="13"/>
      <c r="B71" s="188" t="s">
        <v>598</v>
      </c>
      <c r="C71" s="290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97"/>
      <c r="Y71" s="134"/>
      <c r="Z71" s="134"/>
      <c r="AA71" s="134"/>
      <c r="AB71" s="134"/>
    </row>
    <row r="72" spans="1:31" ht="12" customHeight="1">
      <c r="A72" s="9"/>
      <c r="B72" s="141" t="s">
        <v>150</v>
      </c>
      <c r="C72" s="145"/>
      <c r="D72" s="132">
        <v>52.594672627729999</v>
      </c>
      <c r="E72" s="132">
        <v>39.573687666370006</v>
      </c>
      <c r="F72" s="132">
        <v>36.726614260860003</v>
      </c>
      <c r="G72" s="132">
        <v>29.086626470799999</v>
      </c>
      <c r="H72" s="132">
        <v>39.390454806530002</v>
      </c>
      <c r="I72" s="132">
        <v>31.698475367259999</v>
      </c>
      <c r="J72" s="132">
        <v>23.352303250759999</v>
      </c>
      <c r="K72" s="132">
        <v>5.5885580869600018</v>
      </c>
      <c r="L72" s="132">
        <v>23.293899076900001</v>
      </c>
      <c r="M72" s="132">
        <v>2.8562238456499998</v>
      </c>
      <c r="N72" s="132">
        <v>11.417411993709999</v>
      </c>
      <c r="O72" s="132">
        <v>14.21130806659</v>
      </c>
      <c r="P72" s="132">
        <v>22.720241971099998</v>
      </c>
      <c r="Q72" s="132">
        <v>19.995232064170001</v>
      </c>
      <c r="R72" s="132">
        <v>-1.02026205923</v>
      </c>
      <c r="S72" s="132">
        <v>27.255702744559997</v>
      </c>
      <c r="T72" s="132">
        <v>18.506521172098918</v>
      </c>
      <c r="U72" s="132">
        <v>12.918062233788017</v>
      </c>
      <c r="V72" s="132">
        <v>20.146370338263427</v>
      </c>
      <c r="W72" s="132">
        <v>19.334444306351969</v>
      </c>
      <c r="X72" s="197"/>
      <c r="Y72" s="132">
        <v>6.82822593728035</v>
      </c>
      <c r="Z72" s="132">
        <v>3.299529742471035</v>
      </c>
      <c r="AA72" s="132">
        <v>0.75688501334259028</v>
      </c>
      <c r="AB72" s="132">
        <v>2.3200630777332418</v>
      </c>
      <c r="AE72" s="37"/>
    </row>
    <row r="73" spans="1:31" ht="12" customHeight="1">
      <c r="A73" s="9"/>
      <c r="B73" s="141" t="s">
        <v>572</v>
      </c>
      <c r="C73" s="145"/>
      <c r="D73" s="132">
        <v>17.620565122919999</v>
      </c>
      <c r="E73" s="132">
        <v>53.622384939660002</v>
      </c>
      <c r="F73" s="132">
        <v>10.372917656749994</v>
      </c>
      <c r="G73" s="132">
        <v>10.500462407879999</v>
      </c>
      <c r="H73" s="132">
        <v>8.3443479501199995</v>
      </c>
      <c r="I73" s="132">
        <v>10.763155345220001</v>
      </c>
      <c r="J73" s="132">
        <v>8.0659140083899992</v>
      </c>
      <c r="K73" s="132">
        <v>10.293231035790003</v>
      </c>
      <c r="L73" s="132">
        <v>10.079397559390001</v>
      </c>
      <c r="M73" s="132">
        <v>10.650752850350003</v>
      </c>
      <c r="N73" s="132">
        <v>11.089733194800001</v>
      </c>
      <c r="O73" s="132">
        <v>10.939986725659999</v>
      </c>
      <c r="P73" s="132">
        <v>11.35916682143</v>
      </c>
      <c r="Q73" s="132">
        <v>23.421564283330003</v>
      </c>
      <c r="R73" s="132">
        <v>12.442732382689998</v>
      </c>
      <c r="S73" s="132">
        <v>14.90105310149</v>
      </c>
      <c r="T73" s="132">
        <v>14.33820389084226</v>
      </c>
      <c r="U73" s="132">
        <v>13.57999010126788</v>
      </c>
      <c r="V73" s="132">
        <v>12.363297630579643</v>
      </c>
      <c r="W73" s="132">
        <v>12.574347318498802</v>
      </c>
      <c r="X73" s="197"/>
      <c r="Y73" s="132">
        <v>0.60970014225652069</v>
      </c>
      <c r="Z73" s="132">
        <v>-0.35399052751874566</v>
      </c>
      <c r="AA73" s="132">
        <v>-0.4276104359578452</v>
      </c>
      <c r="AB73" s="132">
        <v>-0.49568638987407471</v>
      </c>
      <c r="AE73" s="37"/>
    </row>
    <row r="74" spans="1:31" s="38" customFormat="1" ht="12" customHeight="1">
      <c r="A74" s="12"/>
      <c r="B74" s="12" t="s">
        <v>118</v>
      </c>
      <c r="C74" s="291"/>
      <c r="D74" s="136">
        <v>769.17168494423015</v>
      </c>
      <c r="E74" s="136">
        <v>790.26321663899944</v>
      </c>
      <c r="F74" s="136">
        <v>781.26970637235013</v>
      </c>
      <c r="G74" s="136">
        <v>786.38876163434986</v>
      </c>
      <c r="H74" s="136">
        <v>801.47815613774947</v>
      </c>
      <c r="I74" s="136">
        <v>811.0875646352697</v>
      </c>
      <c r="J74" s="136">
        <v>827.38815192394998</v>
      </c>
      <c r="K74" s="136">
        <v>840.87173652933984</v>
      </c>
      <c r="L74" s="136">
        <v>889.34489636314981</v>
      </c>
      <c r="M74" s="136">
        <v>900.83899157205985</v>
      </c>
      <c r="N74" s="136">
        <v>940.74922894604993</v>
      </c>
      <c r="O74" s="136">
        <v>988.5270368581007</v>
      </c>
      <c r="P74" s="136">
        <v>1012.8794746442601</v>
      </c>
      <c r="Q74" s="136">
        <v>1191.0591182210499</v>
      </c>
      <c r="R74" s="136">
        <v>1214.7471869394587</v>
      </c>
      <c r="S74" s="136">
        <v>1237.9602074232098</v>
      </c>
      <c r="T74" s="136">
        <v>1235.2405035808069</v>
      </c>
      <c r="U74" s="136">
        <v>1283.2034108113676</v>
      </c>
      <c r="V74" s="136">
        <v>1292.299249666172</v>
      </c>
      <c r="W74" s="136">
        <v>1286.5382340592178</v>
      </c>
      <c r="X74" s="197"/>
      <c r="Y74" s="136">
        <v>1.5894217204322629</v>
      </c>
      <c r="Z74" s="136">
        <v>7.3027139081539065</v>
      </c>
      <c r="AA74" s="136">
        <v>5.2555873544462939</v>
      </c>
      <c r="AB74" s="136">
        <v>-8.7911220169478916</v>
      </c>
    </row>
    <row r="75" spans="1:31" ht="12" customHeight="1">
      <c r="B75" s="646" t="s">
        <v>578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AE75" s="37"/>
    </row>
    <row r="76" spans="1:31" ht="12" customHeight="1">
      <c r="B76" s="647"/>
      <c r="AE76" s="37"/>
    </row>
    <row r="77" spans="1:31" ht="24.75" customHeight="1">
      <c r="B77" s="647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</row>
    <row r="78" spans="1:31" ht="12" customHeight="1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31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</row>
    <row r="80" spans="1:31"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</row>
    <row r="82" spans="1:51">
      <c r="L82" s="52"/>
    </row>
    <row r="84" spans="1:51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9" spans="1:51" ht="12" customHeight="1">
      <c r="A89" s="189"/>
      <c r="B89" s="190"/>
      <c r="C89" s="191"/>
      <c r="D89" s="191"/>
      <c r="E89" s="191"/>
      <c r="F89" s="191"/>
      <c r="G89" s="191"/>
      <c r="H89" s="191"/>
      <c r="I89" s="191"/>
      <c r="J89" s="191"/>
      <c r="K89" s="191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43"/>
      <c r="Y89" s="192"/>
      <c r="Z89" s="192"/>
      <c r="AA89" s="192"/>
      <c r="AB89" s="192"/>
      <c r="AC89" s="143"/>
      <c r="AD89" s="193"/>
      <c r="AE89" s="144"/>
      <c r="AF89" s="192"/>
      <c r="AG89" s="192"/>
      <c r="AH89" s="192"/>
      <c r="AI89" s="52"/>
      <c r="AJ89" s="149"/>
      <c r="AK89" s="150"/>
      <c r="AL89" s="54"/>
      <c r="AM89" s="52"/>
      <c r="AN89" s="52"/>
      <c r="AO89" s="118"/>
      <c r="AP89" s="118"/>
      <c r="AQ89" s="118"/>
      <c r="AR89" s="118"/>
      <c r="AS89" s="118"/>
      <c r="AU89" s="118"/>
      <c r="AV89" s="118"/>
      <c r="AW89" s="118"/>
      <c r="AX89" s="118"/>
      <c r="AY89" s="118"/>
    </row>
  </sheetData>
  <mergeCells count="2">
    <mergeCell ref="AK10:AN10"/>
    <mergeCell ref="B75:B77"/>
  </mergeCells>
  <hyperlinks>
    <hyperlink ref="A1" location="Innehåll!A1" display="Tillbaka till Innehåll"/>
  </hyperlink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&amp;L&amp;F&amp;C&amp;A</oddFooter>
  </headerFooter>
  <rowBreaks count="1" manualBreakCount="1">
    <brk id="42" max="16383" man="1"/>
  </rowBreaks>
  <colBreaks count="2" manualBreakCount="2">
    <brk id="23" max="1048575" man="1"/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zoomScaleNormal="100"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1.25" outlineLevelCol="1"/>
  <cols>
    <col min="1" max="1" width="50" style="29" customWidth="1"/>
    <col min="2" max="9" width="7.85546875" style="29" hidden="1" customWidth="1" outlineLevel="1"/>
    <col min="10" max="10" width="7.85546875" style="29" customWidth="1" collapsed="1"/>
    <col min="11" max="12" width="7.85546875" style="29" customWidth="1"/>
    <col min="13" max="13" width="8.5703125" style="29" customWidth="1"/>
    <col min="14" max="14" width="9" style="29" customWidth="1"/>
    <col min="15" max="15" width="9.140625" style="29"/>
    <col min="16" max="16" width="9.140625" style="29" customWidth="1"/>
    <col min="17" max="16384" width="9.140625" style="29"/>
  </cols>
  <sheetData>
    <row r="1" spans="1:20" ht="12" customHeight="1">
      <c r="A1" s="32" t="s">
        <v>380</v>
      </c>
      <c r="B1" s="32"/>
      <c r="C1" s="32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0" ht="15.75">
      <c r="A2" s="61" t="s">
        <v>364</v>
      </c>
      <c r="B2" s="61"/>
      <c r="C2" s="61"/>
      <c r="D2" s="6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0" ht="12" customHeight="1">
      <c r="A3" s="31" t="s">
        <v>200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0" s="30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157</v>
      </c>
      <c r="N4" s="124" t="s">
        <v>316</v>
      </c>
      <c r="O4" s="124" t="s">
        <v>157</v>
      </c>
    </row>
    <row r="5" spans="1:20" s="30" customFormat="1" ht="12" customHeight="1" thickBot="1">
      <c r="A5" s="125" t="s">
        <v>447</v>
      </c>
      <c r="B5" s="126">
        <v>2012</v>
      </c>
      <c r="C5" s="126">
        <v>2013</v>
      </c>
      <c r="D5" s="126">
        <v>2014</v>
      </c>
      <c r="E5" s="126">
        <v>2015</v>
      </c>
      <c r="F5" s="126">
        <v>2016</v>
      </c>
      <c r="G5" s="126">
        <v>2017</v>
      </c>
      <c r="H5" s="126">
        <v>2018</v>
      </c>
      <c r="I5" s="126">
        <v>2019</v>
      </c>
      <c r="J5" s="126">
        <v>2020</v>
      </c>
      <c r="K5" s="126">
        <v>2021</v>
      </c>
      <c r="L5" s="126">
        <v>2022</v>
      </c>
      <c r="M5" s="126">
        <v>2023</v>
      </c>
      <c r="N5" s="127" t="s">
        <v>315</v>
      </c>
      <c r="O5" s="126">
        <v>2024</v>
      </c>
    </row>
    <row r="6" spans="1:20" ht="12" customHeight="1">
      <c r="A6" s="62"/>
      <c r="B6" s="62"/>
      <c r="C6" s="62"/>
      <c r="D6" s="6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 ht="12" customHeight="1">
      <c r="A7" s="63" t="s">
        <v>201</v>
      </c>
      <c r="B7" s="64">
        <v>27571.388055470015</v>
      </c>
      <c r="C7" s="64">
        <v>20465.160514179999</v>
      </c>
      <c r="D7" s="64">
        <v>18498.849710689963</v>
      </c>
      <c r="E7" s="64">
        <v>10309.698869739981</v>
      </c>
      <c r="F7" s="64">
        <v>10721.308648219994</v>
      </c>
      <c r="G7" s="64">
        <v>44374.153647850013</v>
      </c>
      <c r="H7" s="64">
        <v>47708.350652189976</v>
      </c>
      <c r="I7" s="64">
        <v>33056.232580599986</v>
      </c>
      <c r="J7" s="64">
        <v>24933.35299269998</v>
      </c>
      <c r="K7" s="64">
        <v>169861.07926065015</v>
      </c>
      <c r="L7" s="64">
        <v>144537.35788174003</v>
      </c>
      <c r="M7" s="64">
        <v>87672.712820929199</v>
      </c>
      <c r="N7" s="64">
        <v>2485.9312609428712</v>
      </c>
      <c r="O7" s="64">
        <v>40746.472097326907</v>
      </c>
    </row>
    <row r="8" spans="1:20" ht="12" customHeight="1">
      <c r="A8" s="62"/>
      <c r="B8" s="62"/>
      <c r="C8" s="62"/>
      <c r="D8" s="62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20" ht="12" customHeight="1">
      <c r="A9" s="66" t="s">
        <v>652</v>
      </c>
      <c r="B9" s="65">
        <v>794787.85100000002</v>
      </c>
      <c r="C9" s="65">
        <v>812302.98300000001</v>
      </c>
      <c r="D9" s="65">
        <v>834673.83499999996</v>
      </c>
      <c r="E9" s="65">
        <v>853331.04599999997</v>
      </c>
      <c r="F9" s="65">
        <v>915480.75100000005</v>
      </c>
      <c r="G9" s="65">
        <v>954701.49100000004</v>
      </c>
      <c r="H9" s="65">
        <v>989159.79399999999</v>
      </c>
      <c r="I9" s="65">
        <v>1005056.6850000001</v>
      </c>
      <c r="J9" s="65">
        <v>1032730.6040000001</v>
      </c>
      <c r="K9" s="65">
        <v>1165657.32</v>
      </c>
      <c r="L9" s="65">
        <v>1190965.132</v>
      </c>
      <c r="M9" s="65">
        <v>1238715.733</v>
      </c>
      <c r="N9" s="65">
        <v>0</v>
      </c>
      <c r="O9" s="65">
        <v>1283047</v>
      </c>
      <c r="Q9" s="209"/>
      <c r="R9" s="209"/>
      <c r="S9" s="209"/>
      <c r="T9" s="209"/>
    </row>
    <row r="10" spans="1:20" ht="12" customHeight="1">
      <c r="A10" s="66" t="s">
        <v>202</v>
      </c>
      <c r="B10" s="65">
        <v>4847.5469999999996</v>
      </c>
      <c r="C10" s="65">
        <v>10896.684999999999</v>
      </c>
      <c r="D10" s="65">
        <v>10479.507</v>
      </c>
      <c r="E10" s="65">
        <v>26764.589</v>
      </c>
      <c r="F10" s="65">
        <v>33074.110999999997</v>
      </c>
      <c r="G10" s="65">
        <v>15860.076999999999</v>
      </c>
      <c r="H10" s="65">
        <v>15610.575999999999</v>
      </c>
      <c r="I10" s="65">
        <v>6099.0069999999996</v>
      </c>
      <c r="J10" s="65">
        <v>304436.82500000001</v>
      </c>
      <c r="K10" s="65">
        <v>162381.97500000001</v>
      </c>
      <c r="L10" s="65">
        <v>76714.298999999999</v>
      </c>
      <c r="M10" s="65">
        <v>1787.1</v>
      </c>
      <c r="N10" s="65">
        <v>1787.1</v>
      </c>
      <c r="O10" s="65">
        <v>0</v>
      </c>
    </row>
    <row r="11" spans="1:20" ht="12" customHeight="1">
      <c r="A11" s="66" t="s">
        <v>203</v>
      </c>
      <c r="B11" s="65">
        <v>350.82451300000002</v>
      </c>
      <c r="C11" s="65">
        <v>0</v>
      </c>
      <c r="D11" s="65">
        <v>272.63955446</v>
      </c>
      <c r="E11" s="65">
        <v>2.1174543699999999</v>
      </c>
      <c r="F11" s="65">
        <v>146.02324873000001</v>
      </c>
      <c r="G11" s="65">
        <v>18.110766859999998</v>
      </c>
      <c r="H11" s="65">
        <v>30.79052196</v>
      </c>
      <c r="I11" s="65">
        <v>0</v>
      </c>
      <c r="J11" s="65">
        <v>0</v>
      </c>
      <c r="K11" s="65">
        <v>0</v>
      </c>
      <c r="L11" s="65">
        <v>4.8937270000000002</v>
      </c>
      <c r="M11" s="65">
        <v>0</v>
      </c>
      <c r="N11" s="65">
        <v>0</v>
      </c>
      <c r="O11" s="65">
        <v>0</v>
      </c>
    </row>
    <row r="12" spans="1:20" ht="12" customHeight="1">
      <c r="A12" s="66" t="s">
        <v>204</v>
      </c>
      <c r="B12" s="65">
        <v>-23385.964777040001</v>
      </c>
      <c r="C12" s="65">
        <v>-14540.593048470002</v>
      </c>
      <c r="D12" s="65">
        <v>-16068.031826009999</v>
      </c>
      <c r="E12" s="65">
        <v>-12277.158281089991</v>
      </c>
      <c r="F12" s="65">
        <v>-15951.952321689989</v>
      </c>
      <c r="G12" s="65">
        <v>-37064.469196419996</v>
      </c>
      <c r="H12" s="65">
        <v>-44528.913501319963</v>
      </c>
      <c r="I12" s="65">
        <v>-28572.923786020012</v>
      </c>
      <c r="J12" s="65">
        <v>-20772.214859280008</v>
      </c>
      <c r="K12" s="65">
        <v>-137317.40246557994</v>
      </c>
      <c r="L12" s="65">
        <v>-113743.81115182994</v>
      </c>
      <c r="M12" s="65">
        <v>-69965.270147970004</v>
      </c>
      <c r="N12" s="65">
        <v>-69965.270147970004</v>
      </c>
      <c r="O12" s="65">
        <v>0</v>
      </c>
    </row>
    <row r="13" spans="1:20" ht="12" customHeight="1">
      <c r="A13" s="66" t="s">
        <v>617</v>
      </c>
      <c r="B13" s="65">
        <v>783706.4852771702</v>
      </c>
      <c r="C13" s="65">
        <v>810613.92185972899</v>
      </c>
      <c r="D13" s="65">
        <v>837546.24071239971</v>
      </c>
      <c r="E13" s="65">
        <v>867408.98439480038</v>
      </c>
      <c r="F13" s="65">
        <v>899096.08695336862</v>
      </c>
      <c r="G13" s="65">
        <v>930180.51167259947</v>
      </c>
      <c r="H13" s="65">
        <v>974924.3628568491</v>
      </c>
      <c r="I13" s="65">
        <v>990705.64880187891</v>
      </c>
      <c r="J13" s="65">
        <v>1171467.4878727708</v>
      </c>
      <c r="K13" s="65">
        <v>1216045.6139133302</v>
      </c>
      <c r="L13" s="65">
        <v>1210805.1586359809</v>
      </c>
      <c r="M13" s="65">
        <v>1217463.8035756324</v>
      </c>
      <c r="N13" s="65">
        <v>-5411.5782846762695</v>
      </c>
      <c r="O13" s="65">
        <v>1271525.533310991</v>
      </c>
    </row>
    <row r="14" spans="1:20" ht="12" customHeight="1">
      <c r="A14" s="66"/>
      <c r="B14" s="66"/>
      <c r="C14" s="66"/>
      <c r="D14" s="66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20" ht="12" customHeight="1">
      <c r="A15" s="63" t="s">
        <v>205</v>
      </c>
      <c r="B15" s="64">
        <v>20465.160514259765</v>
      </c>
      <c r="C15" s="64">
        <v>18510.313605981079</v>
      </c>
      <c r="D15" s="64">
        <v>10310.558726740235</v>
      </c>
      <c r="E15" s="64">
        <v>10721.308648219605</v>
      </c>
      <c r="F15" s="64">
        <v>44374.154621891357</v>
      </c>
      <c r="G15" s="64">
        <v>47708.851545690428</v>
      </c>
      <c r="H15" s="64">
        <v>33056.234815980832</v>
      </c>
      <c r="I15" s="64">
        <v>24933.351992701049</v>
      </c>
      <c r="J15" s="64">
        <v>169861.07926064916</v>
      </c>
      <c r="K15" s="64">
        <v>144537.35788174</v>
      </c>
      <c r="L15" s="64">
        <v>87672.712820929199</v>
      </c>
      <c r="M15" s="64">
        <v>40746.472097326907</v>
      </c>
      <c r="N15" s="64">
        <v>-60280.660602350828</v>
      </c>
      <c r="O15" s="64">
        <v>52267.938786335937</v>
      </c>
    </row>
    <row r="16" spans="1:20" ht="12" customHeight="1">
      <c r="A16" s="63"/>
      <c r="B16" s="63"/>
      <c r="C16" s="63"/>
      <c r="D16" s="63"/>
      <c r="E16" s="65"/>
      <c r="F16" s="65"/>
      <c r="G16" s="65"/>
      <c r="H16" s="64"/>
      <c r="I16" s="64"/>
      <c r="J16" s="64"/>
      <c r="K16" s="64"/>
      <c r="L16" s="64"/>
      <c r="M16" s="65"/>
      <c r="N16" s="65"/>
      <c r="O16" s="65"/>
    </row>
    <row r="17" spans="1:15" ht="12" customHeight="1">
      <c r="A17" s="66" t="s">
        <v>206</v>
      </c>
      <c r="B17" s="65">
        <v>-7106.2275412102508</v>
      </c>
      <c r="C17" s="65">
        <v>-1954.8469081989213</v>
      </c>
      <c r="D17" s="65">
        <v>-8188.2909839497297</v>
      </c>
      <c r="E17" s="65">
        <v>411.6097784796238</v>
      </c>
      <c r="F17" s="65">
        <v>33652.845973671363</v>
      </c>
      <c r="G17" s="65">
        <v>3334.6978978404159</v>
      </c>
      <c r="H17" s="65">
        <v>-14652.115836209145</v>
      </c>
      <c r="I17" s="65">
        <v>-8122.8805878989333</v>
      </c>
      <c r="J17" s="65">
        <v>144927.72626794918</v>
      </c>
      <c r="K17" s="65">
        <v>-25323.721378910155</v>
      </c>
      <c r="L17" s="65">
        <v>-56864.645060810821</v>
      </c>
      <c r="M17" s="65">
        <v>-46926.240723602292</v>
      </c>
      <c r="N17" s="65">
        <v>-62766.591863293703</v>
      </c>
      <c r="O17" s="65">
        <v>11521.466689009034</v>
      </c>
    </row>
    <row r="18" spans="1:15" ht="12" customHeight="1">
      <c r="A18" s="67" t="s">
        <v>207</v>
      </c>
      <c r="B18" s="68">
        <v>16279.737235829751</v>
      </c>
      <c r="C18" s="68">
        <v>12585.74614027108</v>
      </c>
      <c r="D18" s="68">
        <v>7879.7408420602706</v>
      </c>
      <c r="E18" s="68">
        <v>12688.768059569615</v>
      </c>
      <c r="F18" s="68">
        <v>49604.798295361354</v>
      </c>
      <c r="G18" s="68">
        <v>40399.167094260411</v>
      </c>
      <c r="H18" s="68">
        <v>29876.797665110818</v>
      </c>
      <c r="I18" s="68">
        <v>20450.043198121079</v>
      </c>
      <c r="J18" s="68">
        <v>165699.94112722919</v>
      </c>
      <c r="K18" s="68">
        <v>111993.68108666981</v>
      </c>
      <c r="L18" s="68">
        <v>56879.16609101912</v>
      </c>
      <c r="M18" s="68">
        <v>23039.029424367705</v>
      </c>
      <c r="N18" s="68">
        <v>7198.6782846762999</v>
      </c>
      <c r="O18" s="68">
        <v>11521.466689009034</v>
      </c>
    </row>
    <row r="19" spans="1:15" ht="12" customHeight="1">
      <c r="A19" s="82" t="s">
        <v>467</v>
      </c>
      <c r="B19" s="82"/>
      <c r="C19" s="82"/>
      <c r="D19" s="82"/>
    </row>
    <row r="20" spans="1:15" ht="12" customHeight="1"/>
    <row r="21" spans="1:15" ht="12" customHeight="1"/>
    <row r="22" spans="1:15" ht="11.25" customHeight="1">
      <c r="A22" s="78"/>
      <c r="B22" s="78"/>
      <c r="C22" s="78"/>
      <c r="D22" s="78"/>
    </row>
    <row r="40" spans="2:14"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</row>
    <row r="41" spans="2:14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</row>
    <row r="42" spans="2:14"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</row>
    <row r="43" spans="2:14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</row>
    <row r="44" spans="2:14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</row>
    <row r="45" spans="2:14"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</row>
    <row r="46" spans="2:14"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</row>
    <row r="47" spans="2:14" ht="11.25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</row>
    <row r="48" spans="2:14" ht="11.25" customHeight="1"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</row>
    <row r="49" spans="2:14" ht="11.25" customHeight="1"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</row>
    <row r="50" spans="2:14" ht="11.25" customHeight="1"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</row>
    <row r="51" spans="2:14" ht="11.25" customHeight="1"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spans="2:14" ht="11.25" customHeight="1"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2:14" ht="11.25" customHeight="1"/>
    <row r="54" spans="2:14" ht="11.25" customHeight="1"/>
    <row r="55" spans="2:14" ht="11.25" customHeight="1"/>
    <row r="56" spans="2:14" ht="11.25" customHeight="1"/>
    <row r="57" spans="2:14" ht="11.25" customHeight="1"/>
    <row r="58" spans="2:14" ht="11.25" customHeight="1"/>
    <row r="59" spans="2:14" ht="11.25" customHeight="1"/>
    <row r="60" spans="2:14" ht="11.25" customHeight="1"/>
    <row r="61" spans="2:14" ht="11.25" customHeight="1"/>
    <row r="62" spans="2:14" ht="11.25" customHeight="1"/>
  </sheetData>
  <hyperlinks>
    <hyperlink ref="A1" location="Innehåll!A1" display="Tillbaka till Innehåll"/>
    <hyperlink ref="A19" location="'Kommentarer Anslagsbehållningar'!A1" display="Till kommentar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A4" sqref="A4"/>
    </sheetView>
  </sheetViews>
  <sheetFormatPr defaultColWidth="9.140625" defaultRowHeight="11.25"/>
  <cols>
    <col min="1" max="1" width="8" style="234" customWidth="1"/>
    <col min="2" max="2" width="48.28515625" style="234" customWidth="1"/>
    <col min="3" max="8" width="8.7109375" style="234" customWidth="1"/>
    <col min="9" max="9" width="4.42578125" style="234" customWidth="1"/>
    <col min="10" max="13" width="9.140625" style="234"/>
    <col min="14" max="14" width="4.42578125" style="234" customWidth="1"/>
    <col min="15" max="16384" width="9.140625" style="234"/>
  </cols>
  <sheetData>
    <row r="1" spans="1:18" s="324" customFormat="1" ht="12.75" customHeight="1">
      <c r="A1" s="27" t="s">
        <v>380</v>
      </c>
      <c r="B1" s="322"/>
      <c r="C1" s="323"/>
      <c r="D1" s="323"/>
      <c r="E1" s="323"/>
      <c r="F1" s="323"/>
      <c r="G1" s="323"/>
      <c r="H1" s="323"/>
      <c r="J1" s="323"/>
      <c r="K1" s="323"/>
      <c r="L1" s="323"/>
      <c r="M1" s="323"/>
      <c r="O1" s="323"/>
      <c r="P1" s="323"/>
      <c r="Q1" s="323"/>
      <c r="R1" s="323"/>
    </row>
    <row r="2" spans="1:18" s="324" customFormat="1" ht="15.75">
      <c r="A2" s="322" t="s">
        <v>302</v>
      </c>
      <c r="B2" s="322"/>
      <c r="C2" s="323"/>
      <c r="D2" s="323"/>
      <c r="E2" s="323"/>
      <c r="F2" s="323"/>
      <c r="G2" s="323"/>
      <c r="H2" s="323"/>
      <c r="J2" s="323"/>
      <c r="K2" s="323"/>
      <c r="L2" s="323"/>
      <c r="M2" s="323"/>
      <c r="O2" s="323"/>
      <c r="P2" s="323"/>
      <c r="Q2" s="323"/>
    </row>
    <row r="3" spans="1:18" s="324" customFormat="1" ht="11.25" customHeight="1">
      <c r="A3" s="323"/>
      <c r="B3" s="323"/>
      <c r="C3" s="323"/>
      <c r="D3" s="323"/>
      <c r="E3" s="323"/>
      <c r="F3" s="323"/>
      <c r="G3" s="323"/>
      <c r="H3" s="323"/>
      <c r="J3" s="325"/>
      <c r="K3" s="325"/>
      <c r="L3" s="325"/>
      <c r="M3" s="325"/>
      <c r="O3" s="323"/>
      <c r="P3" s="323"/>
      <c r="Q3" s="323"/>
    </row>
    <row r="4" spans="1:18" s="324" customFormat="1" ht="11.25" customHeight="1">
      <c r="A4" s="326"/>
      <c r="B4" s="326"/>
      <c r="C4" s="327" t="s">
        <v>653</v>
      </c>
      <c r="D4" s="327" t="s">
        <v>1</v>
      </c>
      <c r="E4" s="327" t="s">
        <v>157</v>
      </c>
      <c r="F4" s="327" t="s">
        <v>157</v>
      </c>
      <c r="G4" s="327" t="s">
        <v>157</v>
      </c>
      <c r="H4" s="327" t="s">
        <v>157</v>
      </c>
      <c r="J4" s="648" t="s">
        <v>165</v>
      </c>
      <c r="K4" s="648"/>
      <c r="L4" s="648"/>
      <c r="M4" s="648"/>
      <c r="O4" s="648" t="s">
        <v>706</v>
      </c>
      <c r="P4" s="648"/>
      <c r="Q4" s="648"/>
    </row>
    <row r="5" spans="1:18" s="324" customFormat="1" ht="12" thickBot="1">
      <c r="A5" s="328"/>
      <c r="B5" s="328"/>
      <c r="C5" s="329">
        <v>2021</v>
      </c>
      <c r="D5" s="329">
        <v>2022</v>
      </c>
      <c r="E5" s="329">
        <v>2023</v>
      </c>
      <c r="F5" s="329">
        <v>2024</v>
      </c>
      <c r="G5" s="329">
        <v>2025</v>
      </c>
      <c r="H5" s="329">
        <v>2026</v>
      </c>
      <c r="J5" s="329">
        <v>2023</v>
      </c>
      <c r="K5" s="329">
        <v>2024</v>
      </c>
      <c r="L5" s="329">
        <v>2025</v>
      </c>
      <c r="M5" s="329">
        <v>2026</v>
      </c>
      <c r="O5" s="329">
        <v>2023</v>
      </c>
      <c r="P5" s="329">
        <v>2024</v>
      </c>
      <c r="Q5" s="329">
        <v>2025</v>
      </c>
    </row>
    <row r="6" spans="1:18" s="324" customFormat="1" ht="11.25" customHeight="1" thickTop="1">
      <c r="A6" s="330"/>
      <c r="B6" s="330"/>
      <c r="C6" s="323"/>
      <c r="D6" s="323"/>
      <c r="E6" s="323"/>
      <c r="F6" s="323"/>
      <c r="G6" s="323"/>
      <c r="H6" s="323"/>
      <c r="J6" s="323"/>
      <c r="K6" s="323"/>
      <c r="L6" s="323"/>
      <c r="M6" s="323"/>
      <c r="O6" s="323"/>
      <c r="P6" s="323"/>
      <c r="Q6" s="323"/>
    </row>
    <row r="7" spans="1:18" s="324" customFormat="1" ht="11.25" customHeight="1">
      <c r="A7" s="330" t="s">
        <v>303</v>
      </c>
      <c r="B7" s="323"/>
      <c r="C7" s="331"/>
      <c r="D7" s="331"/>
      <c r="E7" s="331"/>
      <c r="F7" s="331"/>
      <c r="G7" s="331"/>
      <c r="H7" s="331"/>
      <c r="J7" s="331"/>
      <c r="K7" s="331"/>
      <c r="L7" s="331"/>
      <c r="M7" s="331"/>
      <c r="O7" s="331"/>
      <c r="P7" s="331"/>
      <c r="Q7" s="331"/>
    </row>
    <row r="8" spans="1:18" s="324" customFormat="1" ht="11.25" customHeight="1">
      <c r="A8" s="332">
        <v>8</v>
      </c>
      <c r="B8" s="333" t="s">
        <v>304</v>
      </c>
      <c r="C8" s="334">
        <v>25088</v>
      </c>
      <c r="D8" s="334">
        <v>50119</v>
      </c>
      <c r="E8" s="334">
        <v>62348.898538445239</v>
      </c>
      <c r="F8" s="334">
        <v>42327.586206896551</v>
      </c>
      <c r="G8" s="334">
        <v>19453.366583541145</v>
      </c>
      <c r="H8" s="334">
        <v>15050.974025974025</v>
      </c>
      <c r="J8" s="334">
        <v>-1337.5885969234951</v>
      </c>
      <c r="K8" s="334">
        <v>-2724.1542780011878</v>
      </c>
      <c r="L8" s="334">
        <v>-2894.5904057061671</v>
      </c>
      <c r="M8" s="334">
        <v>-7078.4518113465492</v>
      </c>
      <c r="O8" s="334">
        <v>-11451.101461554761</v>
      </c>
      <c r="P8" s="334">
        <v>-11772.413793103449</v>
      </c>
      <c r="Q8" s="334">
        <v>-8046.6334164588552</v>
      </c>
    </row>
    <row r="9" spans="1:18" s="324" customFormat="1" ht="11.25" customHeight="1">
      <c r="A9" s="332">
        <v>9</v>
      </c>
      <c r="B9" s="333" t="s">
        <v>513</v>
      </c>
      <c r="C9" s="335">
        <v>13778</v>
      </c>
      <c r="D9" s="335">
        <v>13508.833333333334</v>
      </c>
      <c r="E9" s="335">
        <v>13385.410390914136</v>
      </c>
      <c r="F9" s="335">
        <v>14010.689497277628</v>
      </c>
      <c r="G9" s="335">
        <v>14932.605097019279</v>
      </c>
      <c r="H9" s="335">
        <v>15108.646372849871</v>
      </c>
      <c r="J9" s="334">
        <v>-5.4912040781691758</v>
      </c>
      <c r="K9" s="334">
        <v>0</v>
      </c>
      <c r="L9" s="334">
        <v>0</v>
      </c>
      <c r="M9" s="334">
        <v>-23.958724169408015</v>
      </c>
      <c r="O9" s="334">
        <v>-14.58960908586414</v>
      </c>
      <c r="P9" s="334">
        <v>10.689497277628107</v>
      </c>
      <c r="Q9" s="334">
        <v>432.60509701927913</v>
      </c>
    </row>
    <row r="10" spans="1:18" s="324" customFormat="1" ht="11.25" customHeight="1">
      <c r="A10" s="332">
        <v>9</v>
      </c>
      <c r="B10" s="333" t="s">
        <v>544</v>
      </c>
      <c r="C10" s="335">
        <v>130.50604054886352</v>
      </c>
      <c r="D10" s="335">
        <v>131.38878799187637</v>
      </c>
      <c r="E10" s="335">
        <v>132.25042739535502</v>
      </c>
      <c r="F10" s="335">
        <v>132.29858270136987</v>
      </c>
      <c r="G10" s="335">
        <v>132.253404969863</v>
      </c>
      <c r="H10" s="335">
        <v>132.11473344328766</v>
      </c>
      <c r="J10" s="334">
        <v>1.3392684233890861</v>
      </c>
      <c r="K10" s="334">
        <v>1.3391076658422776</v>
      </c>
      <c r="L10" s="334">
        <v>1.3391076658422776</v>
      </c>
      <c r="M10" s="334">
        <v>1.3391076658422776</v>
      </c>
      <c r="O10" s="334">
        <v>-0.74957260464498177</v>
      </c>
      <c r="P10" s="334">
        <v>-0.70141729863013325</v>
      </c>
      <c r="Q10" s="334">
        <v>-1.7465950301370015</v>
      </c>
    </row>
    <row r="11" spans="1:18" s="324" customFormat="1" ht="11.25" customHeight="1">
      <c r="A11" s="332">
        <v>10</v>
      </c>
      <c r="B11" s="333" t="s">
        <v>593</v>
      </c>
      <c r="C11" s="334">
        <v>262845</v>
      </c>
      <c r="D11" s="334">
        <v>246258</v>
      </c>
      <c r="E11" s="334">
        <v>249325.56837187952</v>
      </c>
      <c r="F11" s="334">
        <v>240823.59462270638</v>
      </c>
      <c r="G11" s="334">
        <v>230349.09582720528</v>
      </c>
      <c r="H11" s="334">
        <v>233930.79438911667</v>
      </c>
      <c r="J11" s="334">
        <v>2315.3485535590153</v>
      </c>
      <c r="K11" s="334">
        <v>-5306.2181024482416</v>
      </c>
      <c r="L11" s="334">
        <v>-6410.7106831648562</v>
      </c>
      <c r="M11" s="334">
        <v>-931.86461288720602</v>
      </c>
      <c r="O11" s="334">
        <v>-2074.431628120481</v>
      </c>
      <c r="P11" s="334">
        <v>-4376.4053772936168</v>
      </c>
      <c r="Q11" s="334">
        <v>-7750.9041727947188</v>
      </c>
    </row>
    <row r="12" spans="1:18" s="324" customFormat="1" ht="11.25" customHeight="1">
      <c r="A12" s="332">
        <v>12</v>
      </c>
      <c r="B12" s="333" t="s">
        <v>305</v>
      </c>
      <c r="C12" s="334">
        <v>1957041.3333333333</v>
      </c>
      <c r="D12" s="334">
        <v>1953949.6666666667</v>
      </c>
      <c r="E12" s="334">
        <v>1951525.3809276088</v>
      </c>
      <c r="F12" s="334">
        <v>1946364.7152710487</v>
      </c>
      <c r="G12" s="334">
        <v>1937981.1699482361</v>
      </c>
      <c r="H12" s="334">
        <v>1927929.4184363107</v>
      </c>
      <c r="J12" s="334">
        <v>-4573.1175772771239</v>
      </c>
      <c r="K12" s="334">
        <v>-4561.0243034437299</v>
      </c>
      <c r="L12" s="334">
        <v>-4541.3786770787556</v>
      </c>
      <c r="M12" s="334">
        <v>-4517.8238506999332</v>
      </c>
      <c r="O12" s="334">
        <v>-5274.6190723911859</v>
      </c>
      <c r="P12" s="334">
        <v>-6535.2847289512865</v>
      </c>
      <c r="Q12" s="334">
        <v>-7518.8300517639145</v>
      </c>
    </row>
    <row r="13" spans="1:18" s="324" customFormat="1" ht="11.25" customHeight="1">
      <c r="A13" s="332">
        <v>13</v>
      </c>
      <c r="B13" s="333" t="s">
        <v>306</v>
      </c>
      <c r="C13" s="334">
        <v>13900</v>
      </c>
      <c r="D13" s="334">
        <v>12400</v>
      </c>
      <c r="E13" s="334">
        <v>9600</v>
      </c>
      <c r="F13" s="334">
        <v>10100</v>
      </c>
      <c r="G13" s="334">
        <v>10200</v>
      </c>
      <c r="H13" s="334">
        <v>9000</v>
      </c>
      <c r="J13" s="334">
        <v>-400</v>
      </c>
      <c r="K13" s="334">
        <v>-500</v>
      </c>
      <c r="L13" s="334">
        <v>-900</v>
      </c>
      <c r="M13" s="334">
        <v>-2100</v>
      </c>
      <c r="O13" s="334" t="s">
        <v>146</v>
      </c>
      <c r="P13" s="334" t="s">
        <v>146</v>
      </c>
      <c r="Q13" s="334" t="s">
        <v>146</v>
      </c>
    </row>
    <row r="14" spans="1:18" s="324" customFormat="1" ht="11.25" customHeight="1">
      <c r="A14" s="332">
        <v>14</v>
      </c>
      <c r="B14" s="333" t="s">
        <v>307</v>
      </c>
      <c r="C14" s="335">
        <v>211099</v>
      </c>
      <c r="D14" s="335">
        <v>182545</v>
      </c>
      <c r="E14" s="335">
        <v>189910</v>
      </c>
      <c r="F14" s="335">
        <v>195720</v>
      </c>
      <c r="G14" s="335">
        <v>189720</v>
      </c>
      <c r="H14" s="335">
        <v>185120</v>
      </c>
      <c r="J14" s="334">
        <v>-1810</v>
      </c>
      <c r="K14" s="334">
        <v>-1500</v>
      </c>
      <c r="L14" s="334">
        <v>-2900</v>
      </c>
      <c r="M14" s="334">
        <v>-5200</v>
      </c>
      <c r="O14" s="334" t="s">
        <v>146</v>
      </c>
      <c r="P14" s="334" t="s">
        <v>146</v>
      </c>
      <c r="Q14" s="334" t="s">
        <v>146</v>
      </c>
    </row>
    <row r="15" spans="1:18" s="324" customFormat="1" ht="11.25" customHeight="1">
      <c r="A15" s="332">
        <v>15</v>
      </c>
      <c r="B15" s="333" t="s">
        <v>514</v>
      </c>
      <c r="C15" s="335">
        <v>588707</v>
      </c>
      <c r="D15" s="335">
        <v>548589.84</v>
      </c>
      <c r="E15" s="335">
        <v>529044.68753939413</v>
      </c>
      <c r="F15" s="335">
        <v>532420.13163634937</v>
      </c>
      <c r="G15" s="335">
        <v>527324.68084490043</v>
      </c>
      <c r="H15" s="335">
        <v>522249.83412623068</v>
      </c>
      <c r="J15" s="334">
        <v>-9041.4696130520897</v>
      </c>
      <c r="K15" s="334">
        <v>-4748.8685050787171</v>
      </c>
      <c r="L15" s="334">
        <v>-8134.7468133583898</v>
      </c>
      <c r="M15" s="334">
        <v>-13209.593532028142</v>
      </c>
      <c r="O15" s="334">
        <v>-22455.31246060587</v>
      </c>
      <c r="P15" s="334">
        <v>-16279.868363650632</v>
      </c>
      <c r="Q15" s="334">
        <v>-19275.319155099569</v>
      </c>
    </row>
    <row r="16" spans="1:18" s="336" customFormat="1" ht="11.25" customHeight="1">
      <c r="A16" s="332">
        <v>15</v>
      </c>
      <c r="B16" s="333" t="s">
        <v>574</v>
      </c>
      <c r="C16" s="335">
        <v>62127</v>
      </c>
      <c r="D16" s="335">
        <v>54367</v>
      </c>
      <c r="E16" s="335">
        <v>50710.212802340124</v>
      </c>
      <c r="F16" s="335">
        <v>51416.491476122341</v>
      </c>
      <c r="G16" s="335">
        <v>50856.52832318213</v>
      </c>
      <c r="H16" s="335">
        <v>49998.843357567748</v>
      </c>
      <c r="J16" s="334">
        <v>-3284.2424760601934</v>
      </c>
      <c r="K16" s="334">
        <v>-2612.5147450694931</v>
      </c>
      <c r="L16" s="334">
        <v>-3342.2840901327072</v>
      </c>
      <c r="M16" s="334">
        <v>-4199.9690557470894</v>
      </c>
      <c r="O16" s="334" t="s">
        <v>146</v>
      </c>
      <c r="P16" s="334" t="s">
        <v>146</v>
      </c>
      <c r="Q16" s="334" t="s">
        <v>146</v>
      </c>
    </row>
    <row r="17" spans="1:17" s="324" customFormat="1" ht="11.25" customHeight="1">
      <c r="A17" s="332">
        <v>15</v>
      </c>
      <c r="B17" s="333" t="s">
        <v>515</v>
      </c>
      <c r="C17" s="335">
        <v>430353</v>
      </c>
      <c r="D17" s="335">
        <v>409127</v>
      </c>
      <c r="E17" s="335">
        <v>393080.20284176985</v>
      </c>
      <c r="F17" s="335">
        <v>395588.1578058076</v>
      </c>
      <c r="G17" s="335">
        <v>391802.237867761</v>
      </c>
      <c r="H17" s="335">
        <v>388031.62675578939</v>
      </c>
      <c r="J17" s="334">
        <v>-260.7780366683146</v>
      </c>
      <c r="K17" s="334">
        <v>2917.6187024237006</v>
      </c>
      <c r="L17" s="334">
        <v>381.39624957379419</v>
      </c>
      <c r="M17" s="334">
        <v>-3389.2148623978137</v>
      </c>
      <c r="O17" s="334" t="s">
        <v>146</v>
      </c>
      <c r="P17" s="334" t="s">
        <v>146</v>
      </c>
      <c r="Q17" s="334" t="s">
        <v>146</v>
      </c>
    </row>
    <row r="18" spans="1:17" s="324" customFormat="1" ht="11.25" customHeight="1">
      <c r="A18" s="337" t="s">
        <v>308</v>
      </c>
      <c r="B18" s="333" t="s">
        <v>309</v>
      </c>
      <c r="C18" s="338">
        <v>1899100</v>
      </c>
      <c r="D18" s="338">
        <v>1969600</v>
      </c>
      <c r="E18" s="338">
        <v>2013500</v>
      </c>
      <c r="F18" s="338">
        <v>2060400</v>
      </c>
      <c r="G18" s="338">
        <v>2122200</v>
      </c>
      <c r="H18" s="338">
        <v>2164100</v>
      </c>
      <c r="J18" s="334">
        <v>4300</v>
      </c>
      <c r="K18" s="334">
        <v>5000</v>
      </c>
      <c r="L18" s="334">
        <v>4200</v>
      </c>
      <c r="M18" s="334">
        <v>5600</v>
      </c>
      <c r="O18" s="334">
        <v>4800</v>
      </c>
      <c r="P18" s="334">
        <v>5100</v>
      </c>
      <c r="Q18" s="334">
        <v>3900</v>
      </c>
    </row>
    <row r="19" spans="1:17" s="324" customFormat="1" ht="11.25" customHeight="1">
      <c r="A19" s="337" t="s">
        <v>308</v>
      </c>
      <c r="B19" s="333" t="s">
        <v>310</v>
      </c>
      <c r="C19" s="338">
        <v>1884400</v>
      </c>
      <c r="D19" s="338">
        <v>1807700</v>
      </c>
      <c r="E19" s="338">
        <v>1727300</v>
      </c>
      <c r="F19" s="338">
        <v>1647100</v>
      </c>
      <c r="G19" s="338">
        <v>1566300</v>
      </c>
      <c r="H19" s="338">
        <v>1485300</v>
      </c>
      <c r="J19" s="334">
        <v>-1300</v>
      </c>
      <c r="K19" s="334">
        <v>-1700</v>
      </c>
      <c r="L19" s="334">
        <v>-2200</v>
      </c>
      <c r="M19" s="334">
        <v>-2700</v>
      </c>
      <c r="O19" s="334">
        <v>-1300</v>
      </c>
      <c r="P19" s="334">
        <v>-1700</v>
      </c>
      <c r="Q19" s="334">
        <v>-2200</v>
      </c>
    </row>
    <row r="20" spans="1:17" s="324" customFormat="1" ht="11.25" customHeight="1">
      <c r="A20" s="337"/>
      <c r="B20" s="333"/>
      <c r="C20" s="340"/>
      <c r="D20" s="340"/>
      <c r="E20" s="340"/>
      <c r="F20" s="340"/>
      <c r="G20" s="340"/>
      <c r="H20" s="340"/>
      <c r="J20" s="334"/>
      <c r="K20" s="334"/>
      <c r="L20" s="334"/>
      <c r="M20" s="334"/>
      <c r="O20" s="334" t="s">
        <v>146</v>
      </c>
      <c r="P20" s="334" t="s">
        <v>146</v>
      </c>
      <c r="Q20" s="334" t="s">
        <v>146</v>
      </c>
    </row>
    <row r="21" spans="1:17" s="324" customFormat="1" ht="11.25" customHeight="1">
      <c r="A21" s="332">
        <v>10</v>
      </c>
      <c r="B21" s="333" t="s">
        <v>311</v>
      </c>
      <c r="C21" s="341">
        <v>53.068062859785421</v>
      </c>
      <c r="D21" s="341">
        <v>56.302258999999999</v>
      </c>
      <c r="E21" s="341">
        <v>56.002429454672289</v>
      </c>
      <c r="F21" s="341">
        <v>56.240786512829743</v>
      </c>
      <c r="G21" s="341">
        <v>56.494849952268034</v>
      </c>
      <c r="H21" s="341">
        <v>57.418360731211543</v>
      </c>
      <c r="J21" s="341">
        <v>1.182838562452595</v>
      </c>
      <c r="K21" s="341">
        <v>1.1878729497598499</v>
      </c>
      <c r="L21" s="341">
        <v>0.54443821734390241</v>
      </c>
      <c r="M21" s="341">
        <v>1.2438114230197215</v>
      </c>
      <c r="O21" s="334">
        <v>2.4294546722885002E-3</v>
      </c>
      <c r="P21" s="334">
        <v>-1.2592134871702569</v>
      </c>
      <c r="Q21" s="334">
        <v>-1.8051500477319635</v>
      </c>
    </row>
    <row r="22" spans="1:17" s="324" customFormat="1" ht="11.25" customHeight="1">
      <c r="A22" s="332">
        <v>12</v>
      </c>
      <c r="B22" s="333" t="s">
        <v>312</v>
      </c>
      <c r="C22" s="341">
        <v>50.015711000000003</v>
      </c>
      <c r="D22" s="341">
        <v>48.589923999999996</v>
      </c>
      <c r="E22" s="341">
        <v>48.493018575376929</v>
      </c>
      <c r="F22" s="341">
        <v>50.371930283533089</v>
      </c>
      <c r="G22" s="341">
        <v>51.027916602306874</v>
      </c>
      <c r="H22" s="341">
        <v>52.133753490849365</v>
      </c>
      <c r="J22" s="341">
        <v>-0.53010442462306884</v>
      </c>
      <c r="K22" s="341">
        <v>-4.8388716466917003E-2</v>
      </c>
      <c r="L22" s="341">
        <v>-2.722839769313623E-2</v>
      </c>
      <c r="M22" s="341">
        <v>0.10220949084935427</v>
      </c>
      <c r="O22" s="334">
        <v>-1.0069814246230706</v>
      </c>
      <c r="P22" s="334">
        <v>0.2719302835330879</v>
      </c>
      <c r="Q22" s="334">
        <v>0.42791660230687256</v>
      </c>
    </row>
    <row r="23" spans="1:17" s="324" customFormat="1" ht="11.25" customHeight="1">
      <c r="A23" s="337"/>
      <c r="B23" s="333"/>
      <c r="C23" s="339"/>
      <c r="D23" s="339"/>
      <c r="E23" s="339"/>
      <c r="F23" s="339"/>
      <c r="G23" s="339"/>
      <c r="H23" s="339"/>
      <c r="J23" s="334"/>
      <c r="K23" s="334"/>
      <c r="L23" s="334"/>
      <c r="M23" s="334"/>
      <c r="O23" s="334"/>
      <c r="P23" s="334" t="s">
        <v>146</v>
      </c>
      <c r="Q23" s="334"/>
    </row>
    <row r="24" spans="1:17" s="324" customFormat="1" ht="11.25" customHeight="1">
      <c r="A24" s="342" t="s">
        <v>313</v>
      </c>
      <c r="B24" s="333"/>
      <c r="C24" s="339"/>
      <c r="D24" s="339"/>
      <c r="E24" s="339"/>
      <c r="F24" s="339"/>
      <c r="G24" s="339"/>
      <c r="H24" s="339"/>
      <c r="J24" s="334"/>
      <c r="K24" s="334"/>
      <c r="L24" s="334"/>
      <c r="M24" s="334"/>
      <c r="O24" s="334"/>
      <c r="P24" s="334" t="s">
        <v>146</v>
      </c>
      <c r="Q24" s="334"/>
    </row>
    <row r="25" spans="1:17" s="324" customFormat="1" ht="11.25" customHeight="1">
      <c r="A25" s="337" t="s">
        <v>146</v>
      </c>
      <c r="B25" s="333" t="s">
        <v>314</v>
      </c>
      <c r="C25" s="334">
        <v>3914975.1666666665</v>
      </c>
      <c r="D25" s="334">
        <v>3901864</v>
      </c>
      <c r="E25" s="334">
        <v>3916522.9962833147</v>
      </c>
      <c r="F25" s="334">
        <v>3937941.0999951959</v>
      </c>
      <c r="G25" s="334">
        <v>3954734.4655667706</v>
      </c>
      <c r="H25" s="334">
        <v>3971599.4465129934</v>
      </c>
      <c r="J25" s="334">
        <v>-10138.599097416736</v>
      </c>
      <c r="K25" s="334">
        <v>-8480.6736319251359</v>
      </c>
      <c r="L25" s="334">
        <v>-8516.8394985483028</v>
      </c>
      <c r="M25" s="334">
        <v>-8553.1595946536399</v>
      </c>
      <c r="O25" s="339" t="s">
        <v>146</v>
      </c>
      <c r="P25" s="339" t="s">
        <v>146</v>
      </c>
      <c r="Q25" s="339" t="s">
        <v>146</v>
      </c>
    </row>
    <row r="26" spans="1:17" s="345" customFormat="1">
      <c r="A26" s="343"/>
      <c r="B26" s="343"/>
      <c r="C26" s="344"/>
      <c r="D26" s="344"/>
      <c r="E26" s="344"/>
      <c r="F26" s="344"/>
      <c r="G26" s="344"/>
      <c r="H26" s="344"/>
      <c r="J26" s="344"/>
      <c r="K26" s="344"/>
      <c r="L26" s="344"/>
      <c r="M26" s="344"/>
      <c r="O26" s="346"/>
      <c r="P26" s="346"/>
      <c r="Q26" s="346"/>
    </row>
    <row r="27" spans="1:17" s="347" customFormat="1"/>
    <row r="28" spans="1:17">
      <c r="C28" s="348"/>
      <c r="D28" s="348"/>
      <c r="E28" s="348"/>
      <c r="F28" s="348"/>
      <c r="G28" s="348"/>
      <c r="H28" s="348"/>
    </row>
    <row r="29" spans="1:17">
      <c r="C29" s="349"/>
      <c r="D29" s="349"/>
      <c r="E29" s="349"/>
      <c r="F29" s="349"/>
      <c r="G29" s="349"/>
      <c r="H29" s="349"/>
    </row>
    <row r="30" spans="1:17">
      <c r="C30" s="350"/>
      <c r="D30" s="350"/>
      <c r="E30" s="350"/>
      <c r="F30" s="350"/>
      <c r="G30" s="350"/>
      <c r="H30" s="350"/>
      <c r="I30" s="351"/>
    </row>
    <row r="31" spans="1:17">
      <c r="C31" s="348"/>
    </row>
    <row r="32" spans="1:17">
      <c r="C32" s="350"/>
      <c r="D32" s="350"/>
      <c r="E32" s="350"/>
      <c r="F32" s="350"/>
      <c r="G32" s="350"/>
      <c r="H32" s="350"/>
    </row>
    <row r="33" spans="3:8">
      <c r="C33" s="349"/>
      <c r="D33" s="349"/>
      <c r="E33" s="349"/>
      <c r="F33" s="349"/>
      <c r="G33" s="349"/>
      <c r="H33" s="349"/>
    </row>
    <row r="34" spans="3:8">
      <c r="C34" s="350"/>
      <c r="D34" s="350"/>
      <c r="E34" s="350"/>
      <c r="F34" s="350"/>
      <c r="G34" s="350"/>
      <c r="H34" s="350"/>
    </row>
  </sheetData>
  <mergeCells count="2">
    <mergeCell ref="J4:M4"/>
    <mergeCell ref="O4:Q4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pane xSplit="1" ySplit="5" topLeftCell="B6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5" outlineLevelCol="1"/>
  <cols>
    <col min="1" max="1" width="44.5703125" customWidth="1"/>
    <col min="2" max="9" width="6.7109375" hidden="1" customWidth="1" outlineLevel="1"/>
    <col min="10" max="10" width="6.5703125" hidden="1" customWidth="1" outlineLevel="1"/>
    <col min="11" max="11" width="6.42578125" customWidth="1" collapsed="1"/>
    <col min="12" max="12" width="6.28515625" customWidth="1"/>
    <col min="13" max="13" width="7.7109375" customWidth="1"/>
    <col min="14" max="14" width="7.42578125" customWidth="1"/>
    <col min="15" max="17" width="6.28515625" customWidth="1"/>
    <col min="18" max="18" width="3.140625" style="51" customWidth="1"/>
    <col min="19" max="22" width="7" customWidth="1"/>
  </cols>
  <sheetData>
    <row r="1" spans="1:28">
      <c r="A1" s="27" t="s">
        <v>380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210"/>
      <c r="S1" s="84"/>
      <c r="T1" s="84"/>
      <c r="U1" s="84"/>
      <c r="V1" s="84"/>
    </row>
    <row r="2" spans="1:28" ht="15.75">
      <c r="A2" s="155" t="s">
        <v>319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10"/>
      <c r="S2" s="84"/>
      <c r="T2" s="84"/>
      <c r="U2" s="84"/>
      <c r="V2" s="84"/>
      <c r="W2" s="157"/>
    </row>
    <row r="3" spans="1:28" ht="11.25" customHeight="1">
      <c r="A3" s="85" t="s">
        <v>320</v>
      </c>
      <c r="B3" s="85"/>
      <c r="C3" s="85"/>
      <c r="D3" s="85"/>
      <c r="E3" s="85"/>
      <c r="F3" s="85"/>
      <c r="G3" s="85"/>
      <c r="H3" s="158"/>
      <c r="I3" s="85"/>
      <c r="J3" s="85"/>
      <c r="K3" s="85"/>
      <c r="L3" s="85"/>
      <c r="M3" s="85"/>
      <c r="N3" s="85"/>
      <c r="O3" s="85"/>
      <c r="P3" s="85"/>
      <c r="Q3" s="85"/>
      <c r="R3" s="216"/>
      <c r="S3" s="85"/>
      <c r="T3" s="85"/>
      <c r="U3" s="85"/>
      <c r="V3" s="85"/>
      <c r="W3" s="157"/>
      <c r="X3" s="196"/>
      <c r="Y3" s="196"/>
      <c r="Z3" s="196"/>
      <c r="AA3" s="196"/>
      <c r="AB3" s="196"/>
    </row>
    <row r="4" spans="1:28" ht="11.25" customHeight="1">
      <c r="A4" s="159"/>
      <c r="B4" s="160" t="s">
        <v>1</v>
      </c>
      <c r="C4" s="160" t="s">
        <v>1</v>
      </c>
      <c r="D4" s="160" t="s">
        <v>1</v>
      </c>
      <c r="E4" s="160" t="s">
        <v>1</v>
      </c>
      <c r="F4" s="160" t="s">
        <v>1</v>
      </c>
      <c r="G4" s="160" t="s">
        <v>1</v>
      </c>
      <c r="H4" s="160" t="s">
        <v>1</v>
      </c>
      <c r="I4" s="160" t="s">
        <v>1</v>
      </c>
      <c r="J4" s="160" t="s">
        <v>1</v>
      </c>
      <c r="K4" s="160" t="s">
        <v>1</v>
      </c>
      <c r="L4" s="160" t="s">
        <v>1</v>
      </c>
      <c r="M4" s="160" t="s">
        <v>1</v>
      </c>
      <c r="N4" s="160" t="s">
        <v>157</v>
      </c>
      <c r="O4" s="160" t="s">
        <v>157</v>
      </c>
      <c r="P4" s="160" t="s">
        <v>157</v>
      </c>
      <c r="Q4" s="160" t="s">
        <v>157</v>
      </c>
      <c r="R4" s="211"/>
      <c r="S4" s="649" t="s">
        <v>167</v>
      </c>
      <c r="T4" s="649"/>
      <c r="U4" s="649"/>
      <c r="V4" s="649"/>
      <c r="W4" s="161"/>
      <c r="X4" s="650"/>
      <c r="Y4" s="650"/>
      <c r="Z4" s="650"/>
      <c r="AA4" s="650"/>
      <c r="AB4" s="650"/>
    </row>
    <row r="5" spans="1:28" ht="11.25" customHeight="1" thickBot="1">
      <c r="A5" s="162"/>
      <c r="B5" s="162">
        <v>2011</v>
      </c>
      <c r="C5" s="162">
        <v>2012</v>
      </c>
      <c r="D5" s="162">
        <v>2013</v>
      </c>
      <c r="E5" s="162">
        <v>2014</v>
      </c>
      <c r="F5" s="162">
        <v>2015</v>
      </c>
      <c r="G5" s="162">
        <v>2016</v>
      </c>
      <c r="H5" s="162">
        <v>2017</v>
      </c>
      <c r="I5" s="162">
        <v>2018</v>
      </c>
      <c r="J5" s="162">
        <v>2019</v>
      </c>
      <c r="K5" s="162">
        <v>2020</v>
      </c>
      <c r="L5" s="162">
        <v>2021</v>
      </c>
      <c r="M5" s="162">
        <v>2022</v>
      </c>
      <c r="N5" s="162">
        <v>2023</v>
      </c>
      <c r="O5" s="162">
        <v>2024</v>
      </c>
      <c r="P5" s="162">
        <v>2025</v>
      </c>
      <c r="Q5" s="162">
        <v>2026</v>
      </c>
      <c r="R5" s="217"/>
      <c r="S5" s="162">
        <v>2023</v>
      </c>
      <c r="T5" s="162">
        <v>2024</v>
      </c>
      <c r="U5" s="162">
        <v>2025</v>
      </c>
      <c r="V5" s="162">
        <v>2026</v>
      </c>
      <c r="W5" s="161"/>
      <c r="X5" s="196"/>
      <c r="Y5" s="196"/>
      <c r="Z5" s="196"/>
      <c r="AA5" s="196"/>
      <c r="AB5" s="196"/>
    </row>
    <row r="6" spans="1:28" ht="11.25" customHeight="1" thickTop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214"/>
      <c r="S6" s="163"/>
      <c r="T6" s="163"/>
      <c r="U6" s="163"/>
      <c r="V6" s="163"/>
      <c r="W6" s="161"/>
    </row>
    <row r="7" spans="1:28" ht="11.25" customHeight="1">
      <c r="A7" s="163" t="s">
        <v>321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214"/>
      <c r="S7" s="163"/>
      <c r="T7" s="163"/>
      <c r="U7" s="163"/>
      <c r="V7" s="163"/>
      <c r="W7" s="161"/>
    </row>
    <row r="8" spans="1:28" ht="11.25" customHeight="1">
      <c r="A8" s="86" t="s">
        <v>322</v>
      </c>
      <c r="B8" s="164">
        <v>-239</v>
      </c>
      <c r="C8" s="164">
        <v>-191</v>
      </c>
      <c r="D8" s="164">
        <v>-95</v>
      </c>
      <c r="E8" s="164">
        <v>-1.8579439999999749</v>
      </c>
      <c r="F8" s="164">
        <v>-159</v>
      </c>
      <c r="G8" s="164">
        <v>-242</v>
      </c>
      <c r="H8" s="164">
        <v>-191</v>
      </c>
      <c r="I8" s="164">
        <v>-152.19999999999999</v>
      </c>
      <c r="J8" s="164">
        <v>31.893949370000016</v>
      </c>
      <c r="K8" s="164">
        <v>6.500549320000033</v>
      </c>
      <c r="L8" s="164">
        <v>-92.286993300000006</v>
      </c>
      <c r="M8" s="164">
        <v>-65.48435391000001</v>
      </c>
      <c r="N8" s="164">
        <v>0</v>
      </c>
      <c r="O8" s="164">
        <v>0</v>
      </c>
      <c r="P8" s="164">
        <v>0</v>
      </c>
      <c r="Q8" s="164">
        <v>0</v>
      </c>
      <c r="R8" s="218"/>
      <c r="S8" s="164">
        <v>0</v>
      </c>
      <c r="T8" s="164">
        <v>0</v>
      </c>
      <c r="U8" s="164">
        <v>0</v>
      </c>
      <c r="V8" s="164">
        <v>0</v>
      </c>
      <c r="W8" s="165"/>
    </row>
    <row r="9" spans="1:28" ht="11.25" customHeight="1">
      <c r="A9" s="86" t="s">
        <v>323</v>
      </c>
      <c r="B9" s="166"/>
      <c r="C9" s="164"/>
      <c r="D9" s="164"/>
      <c r="E9" s="164">
        <v>-6.7698599999985163</v>
      </c>
      <c r="F9" s="164">
        <v>-60</v>
      </c>
      <c r="G9" s="164">
        <v>60</v>
      </c>
      <c r="H9" s="164">
        <v>-7</v>
      </c>
      <c r="I9" s="164">
        <v>1.3</v>
      </c>
      <c r="J9" s="164">
        <v>68.851554949999127</v>
      </c>
      <c r="K9" s="164">
        <v>-54.179056369996019</v>
      </c>
      <c r="L9" s="164">
        <v>5.187080629998734</v>
      </c>
      <c r="M9" s="164">
        <v>-28.723223160002746</v>
      </c>
      <c r="N9" s="164">
        <v>0</v>
      </c>
      <c r="O9" s="164">
        <v>0</v>
      </c>
      <c r="P9" s="164">
        <v>0</v>
      </c>
      <c r="Q9" s="164">
        <v>0</v>
      </c>
      <c r="R9" s="218"/>
      <c r="S9" s="164">
        <v>0</v>
      </c>
      <c r="T9" s="164">
        <v>0</v>
      </c>
      <c r="U9" s="164">
        <v>0</v>
      </c>
      <c r="V9" s="164">
        <v>0</v>
      </c>
      <c r="W9" s="165"/>
    </row>
    <row r="10" spans="1:28" ht="11.25" customHeight="1">
      <c r="A10" s="86" t="s">
        <v>324</v>
      </c>
      <c r="B10" s="166">
        <v>809.9</v>
      </c>
      <c r="C10" s="166">
        <v>56.8</v>
      </c>
      <c r="D10" s="166">
        <v>439.8</v>
      </c>
      <c r="E10" s="166"/>
      <c r="F10" s="164"/>
      <c r="G10" s="164"/>
      <c r="H10" s="164"/>
      <c r="I10" s="164"/>
      <c r="J10" s="166"/>
      <c r="K10" s="166"/>
      <c r="L10" s="166"/>
      <c r="M10" s="166"/>
      <c r="N10" s="166"/>
      <c r="O10" s="166"/>
      <c r="P10" s="166"/>
      <c r="Q10" s="166"/>
      <c r="R10" s="219"/>
      <c r="S10" s="166"/>
      <c r="T10" s="166"/>
      <c r="U10" s="166"/>
      <c r="V10" s="166"/>
      <c r="W10" s="167"/>
    </row>
    <row r="11" spans="1:28" ht="11.25" customHeight="1">
      <c r="A11" s="86" t="s">
        <v>325</v>
      </c>
      <c r="B11" s="166">
        <v>-805</v>
      </c>
      <c r="C11" s="166">
        <v>3100</v>
      </c>
      <c r="D11" s="166">
        <v>-2158</v>
      </c>
      <c r="E11" s="166">
        <v>-1426.8541351299993</v>
      </c>
      <c r="F11" s="166">
        <v>-8010</v>
      </c>
      <c r="G11" s="166">
        <v>400</v>
      </c>
      <c r="H11" s="166">
        <v>4771.7020887099998</v>
      </c>
      <c r="I11" s="166">
        <v>2725.7466955200011</v>
      </c>
      <c r="J11" s="166">
        <v>-315.60184514002322</v>
      </c>
      <c r="K11" s="166">
        <v>863.93992810999771</v>
      </c>
      <c r="L11" s="166">
        <v>-2321.1842624900019</v>
      </c>
      <c r="M11" s="166">
        <v>-2008.489542700001</v>
      </c>
      <c r="N11" s="166"/>
      <c r="O11" s="166"/>
      <c r="P11" s="166"/>
      <c r="Q11" s="166"/>
      <c r="R11" s="219"/>
      <c r="S11" s="164"/>
      <c r="T11" s="164"/>
      <c r="U11" s="164"/>
      <c r="V11" s="164"/>
      <c r="W11" s="169"/>
    </row>
    <row r="12" spans="1:28" ht="11.25" customHeight="1">
      <c r="A12" s="86" t="s">
        <v>594</v>
      </c>
      <c r="B12" s="166"/>
      <c r="C12" s="166"/>
      <c r="D12" s="166"/>
      <c r="E12" s="166"/>
      <c r="F12" s="166"/>
      <c r="G12" s="166"/>
      <c r="H12" s="166"/>
      <c r="I12" s="166">
        <v>-1237.9664459999999</v>
      </c>
      <c r="J12" s="166">
        <v>163.24799999999999</v>
      </c>
      <c r="K12" s="166">
        <v>163.24799999999999</v>
      </c>
      <c r="L12" s="166">
        <v>163.249</v>
      </c>
      <c r="M12" s="166">
        <v>163.24799999999999</v>
      </c>
      <c r="N12" s="166">
        <v>163.2483225</v>
      </c>
      <c r="O12" s="166">
        <v>163.2483225</v>
      </c>
      <c r="P12" s="166">
        <v>163.2483225</v>
      </c>
      <c r="Q12" s="166">
        <v>95.228188000000003</v>
      </c>
      <c r="R12" s="219"/>
      <c r="S12" s="164">
        <v>0</v>
      </c>
      <c r="T12" s="164">
        <v>0</v>
      </c>
      <c r="U12" s="164">
        <v>0</v>
      </c>
      <c r="V12" s="164">
        <v>0</v>
      </c>
      <c r="W12" s="169"/>
    </row>
    <row r="13" spans="1:28" ht="11.25" customHeight="1">
      <c r="A13" s="86" t="s">
        <v>595</v>
      </c>
      <c r="B13" s="166"/>
      <c r="C13" s="166"/>
      <c r="D13" s="166"/>
      <c r="E13" s="166"/>
      <c r="F13" s="166"/>
      <c r="G13" s="166"/>
      <c r="H13" s="166"/>
      <c r="I13" s="166"/>
      <c r="J13" s="166">
        <v>-2409.8401530000001</v>
      </c>
      <c r="K13" s="166">
        <v>115.886</v>
      </c>
      <c r="L13" s="166">
        <v>115.886</v>
      </c>
      <c r="M13" s="166">
        <v>115.886</v>
      </c>
      <c r="N13" s="166">
        <v>114.754293</v>
      </c>
      <c r="O13" s="166">
        <v>114.754293</v>
      </c>
      <c r="P13" s="166">
        <v>114.754293</v>
      </c>
      <c r="Q13" s="166">
        <v>114.754293</v>
      </c>
      <c r="R13" s="219"/>
      <c r="S13" s="164">
        <v>-2.0000000233721948E-7</v>
      </c>
      <c r="T13" s="164">
        <v>-2.0000000233721948E-7</v>
      </c>
      <c r="U13" s="164">
        <v>-2.0000000233721948E-7</v>
      </c>
      <c r="V13" s="164">
        <v>-2.0000000233721948E-7</v>
      </c>
      <c r="W13" s="169"/>
    </row>
    <row r="14" spans="1:28" ht="11.25" customHeight="1">
      <c r="A14" s="86" t="s">
        <v>644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>
        <v>-2230.268</v>
      </c>
      <c r="M14" s="166">
        <v>94.484000000000009</v>
      </c>
      <c r="N14" s="166">
        <v>92.834724781302199</v>
      </c>
      <c r="O14" s="166">
        <v>92.834724781302199</v>
      </c>
      <c r="P14" s="166">
        <v>92.834724781302199</v>
      </c>
      <c r="Q14" s="166">
        <v>92.834724781302199</v>
      </c>
      <c r="R14" s="219"/>
      <c r="S14" s="164">
        <v>0</v>
      </c>
      <c r="T14" s="164">
        <v>0</v>
      </c>
      <c r="U14" s="164">
        <v>0</v>
      </c>
      <c r="V14" s="164">
        <v>0</v>
      </c>
      <c r="W14" s="169"/>
    </row>
    <row r="15" spans="1:28" ht="11.25" customHeight="1">
      <c r="A15" s="86" t="s">
        <v>521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80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219"/>
      <c r="S15" s="166">
        <v>0</v>
      </c>
      <c r="T15" s="166">
        <v>0</v>
      </c>
      <c r="U15" s="166">
        <v>0</v>
      </c>
      <c r="V15" s="166">
        <v>0</v>
      </c>
      <c r="W15" s="169"/>
    </row>
    <row r="16" spans="1:28" ht="11.25" customHeight="1">
      <c r="A16" s="86" t="s">
        <v>326</v>
      </c>
      <c r="B16" s="166">
        <v>509.2</v>
      </c>
      <c r="C16" s="166">
        <v>387.6</v>
      </c>
      <c r="D16" s="166">
        <v>311.39999999999998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219"/>
      <c r="S16" s="166"/>
      <c r="T16" s="166"/>
      <c r="U16" s="166">
        <v>0</v>
      </c>
      <c r="V16" s="166">
        <v>0</v>
      </c>
      <c r="W16" s="169"/>
    </row>
    <row r="17" spans="1:23" ht="11.25" customHeight="1">
      <c r="A17" s="86" t="s">
        <v>327</v>
      </c>
      <c r="B17" s="166">
        <v>842</v>
      </c>
      <c r="C17" s="166">
        <v>-1279</v>
      </c>
      <c r="D17" s="166">
        <v>818</v>
      </c>
      <c r="E17" s="166">
        <v>-1205.0194752400025</v>
      </c>
      <c r="F17" s="166">
        <v>2254</v>
      </c>
      <c r="G17" s="166">
        <v>1596</v>
      </c>
      <c r="H17" s="166">
        <v>-1603</v>
      </c>
      <c r="I17" s="166">
        <v>-2105.9389999999999</v>
      </c>
      <c r="J17" s="166">
        <v>814.91558099999997</v>
      </c>
      <c r="K17" s="166">
        <v>1115.4749999999999</v>
      </c>
      <c r="L17" s="166">
        <v>3590.1034132200002</v>
      </c>
      <c r="M17" s="166">
        <v>-99.510999999999996</v>
      </c>
      <c r="N17" s="166">
        <v>0</v>
      </c>
      <c r="O17" s="166">
        <v>0</v>
      </c>
      <c r="P17" s="166">
        <v>0</v>
      </c>
      <c r="Q17" s="166">
        <v>0</v>
      </c>
      <c r="R17" s="219"/>
      <c r="S17" s="166">
        <v>0</v>
      </c>
      <c r="T17" s="166">
        <v>0</v>
      </c>
      <c r="U17" s="166">
        <v>0</v>
      </c>
      <c r="V17" s="166">
        <v>0</v>
      </c>
      <c r="W17" s="169"/>
    </row>
    <row r="18" spans="1:23" ht="11.25" customHeight="1">
      <c r="A18" s="86" t="s">
        <v>546</v>
      </c>
      <c r="B18" s="166"/>
      <c r="C18" s="166"/>
      <c r="D18" s="166"/>
      <c r="E18" s="166">
        <v>588.14024434000021</v>
      </c>
      <c r="F18" s="166">
        <v>-780</v>
      </c>
      <c r="G18" s="166">
        <v>-338</v>
      </c>
      <c r="H18" s="166">
        <v>413</v>
      </c>
      <c r="I18" s="166">
        <v>790.73400000000004</v>
      </c>
      <c r="J18" s="166">
        <v>-465.625</v>
      </c>
      <c r="K18" s="166">
        <v>1223.711</v>
      </c>
      <c r="L18" s="166">
        <v>167.133962</v>
      </c>
      <c r="M18" s="166">
        <v>-2187.393</v>
      </c>
      <c r="N18" s="166">
        <v>0</v>
      </c>
      <c r="O18" s="166">
        <v>0</v>
      </c>
      <c r="P18" s="166">
        <v>0</v>
      </c>
      <c r="Q18" s="166">
        <v>0</v>
      </c>
      <c r="R18" s="219"/>
      <c r="S18" s="166">
        <v>0</v>
      </c>
      <c r="T18" s="166">
        <v>0</v>
      </c>
      <c r="U18" s="166">
        <v>0</v>
      </c>
      <c r="V18" s="166">
        <v>0</v>
      </c>
      <c r="W18" s="165"/>
    </row>
    <row r="19" spans="1:23" ht="11.25" customHeight="1">
      <c r="A19" s="86" t="s">
        <v>553</v>
      </c>
      <c r="B19" s="166"/>
      <c r="C19" s="166"/>
      <c r="D19" s="166"/>
      <c r="E19" s="166">
        <v>0</v>
      </c>
      <c r="F19" s="166">
        <v>-127</v>
      </c>
      <c r="G19" s="166">
        <v>906</v>
      </c>
      <c r="H19" s="166">
        <v>-110</v>
      </c>
      <c r="I19" s="166">
        <v>157.96299999999999</v>
      </c>
      <c r="J19" s="166">
        <v>-259.67099999999999</v>
      </c>
      <c r="K19" s="166">
        <v>100.66578293000001</v>
      </c>
      <c r="L19" s="166"/>
      <c r="M19" s="445"/>
      <c r="N19" s="445"/>
      <c r="O19" s="445"/>
      <c r="P19" s="445"/>
      <c r="Q19" s="445"/>
      <c r="R19" s="219"/>
      <c r="S19" s="166"/>
      <c r="T19" s="166"/>
      <c r="U19" s="166"/>
      <c r="V19" s="166"/>
      <c r="W19" s="165"/>
    </row>
    <row r="20" spans="1:23" ht="11.25" customHeight="1">
      <c r="A20" s="86" t="s">
        <v>328</v>
      </c>
      <c r="B20" s="166">
        <v>-1060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219"/>
      <c r="S20" s="166"/>
      <c r="T20" s="166"/>
      <c r="U20" s="166"/>
      <c r="V20" s="166"/>
      <c r="W20" s="165"/>
    </row>
    <row r="21" spans="1:23" ht="11.25" customHeight="1">
      <c r="A21" s="86" t="s">
        <v>535</v>
      </c>
      <c r="B21" s="166"/>
      <c r="C21" s="166"/>
      <c r="D21" s="166"/>
      <c r="E21" s="166">
        <v>-186.8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219"/>
      <c r="S21" s="166"/>
      <c r="T21" s="166"/>
      <c r="U21" s="166"/>
      <c r="V21" s="166"/>
      <c r="W21" s="156"/>
    </row>
    <row r="22" spans="1:23" ht="11.25" customHeight="1">
      <c r="A22" s="86" t="s">
        <v>161</v>
      </c>
      <c r="B22" s="166">
        <v>1479.8999999999999</v>
      </c>
      <c r="C22" s="166">
        <v>-1691</v>
      </c>
      <c r="D22" s="166">
        <v>-1521.2000000000003</v>
      </c>
      <c r="E22" s="166">
        <v>1747.73617003</v>
      </c>
      <c r="F22" s="166">
        <v>-378</v>
      </c>
      <c r="G22" s="166">
        <v>127</v>
      </c>
      <c r="H22" s="166">
        <v>-1539.7020887099998</v>
      </c>
      <c r="I22" s="166">
        <v>1372.1319999999998</v>
      </c>
      <c r="J22" s="166">
        <v>-17.171087179976439</v>
      </c>
      <c r="K22" s="166">
        <v>3238.031911019998</v>
      </c>
      <c r="L22" s="166">
        <v>-3743.7652754399969</v>
      </c>
      <c r="M22" s="166">
        <v>-515.90384922999601</v>
      </c>
      <c r="N22" s="166">
        <v>0</v>
      </c>
      <c r="O22" s="166">
        <v>0</v>
      </c>
      <c r="P22" s="166">
        <v>0</v>
      </c>
      <c r="Q22" s="166">
        <v>0</v>
      </c>
      <c r="R22" s="219"/>
      <c r="S22" s="166">
        <v>0</v>
      </c>
      <c r="T22" s="166">
        <v>0</v>
      </c>
      <c r="U22" s="166">
        <v>0</v>
      </c>
      <c r="V22" s="166">
        <v>0</v>
      </c>
      <c r="W22" s="156"/>
    </row>
    <row r="23" spans="1:23" ht="11.25" customHeight="1" thickBot="1">
      <c r="A23" s="122" t="s">
        <v>329</v>
      </c>
      <c r="B23" s="170">
        <v>1537</v>
      </c>
      <c r="C23" s="170">
        <v>384</v>
      </c>
      <c r="D23" s="170">
        <v>-2205</v>
      </c>
      <c r="E23" s="170">
        <v>-491.42500000000001</v>
      </c>
      <c r="F23" s="170">
        <v>-7260</v>
      </c>
      <c r="G23" s="170">
        <v>1792</v>
      </c>
      <c r="H23" s="170">
        <v>1814</v>
      </c>
      <c r="I23" s="170">
        <v>1551.7239999999999</v>
      </c>
      <c r="J23" s="170">
        <v>-2389</v>
      </c>
      <c r="K23" s="170">
        <v>6773.2791150100002</v>
      </c>
      <c r="L23" s="170">
        <v>-4345.9450753800002</v>
      </c>
      <c r="M23" s="170">
        <v>-4531.8869690000001</v>
      </c>
      <c r="N23" s="170">
        <v>370.8373402813022</v>
      </c>
      <c r="O23" s="170">
        <v>370.8373402813022</v>
      </c>
      <c r="P23" s="170">
        <v>370.8373402813022</v>
      </c>
      <c r="Q23" s="170">
        <v>302.81720578130222</v>
      </c>
      <c r="R23" s="220"/>
      <c r="S23" s="170">
        <v>-1.9999998812636477E-7</v>
      </c>
      <c r="T23" s="170">
        <v>-1.9999998812636477E-7</v>
      </c>
      <c r="U23" s="170">
        <v>-1.9999998812636477E-7</v>
      </c>
      <c r="V23" s="170">
        <v>-1.9999998812636477E-7</v>
      </c>
      <c r="W23" s="156"/>
    </row>
    <row r="24" spans="1:23" ht="11.25" customHeight="1">
      <c r="A24" s="163" t="s">
        <v>522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215"/>
      <c r="S24" s="171"/>
      <c r="T24" s="171"/>
      <c r="U24" s="171"/>
      <c r="V24" s="171"/>
      <c r="W24" s="156"/>
    </row>
    <row r="25" spans="1:23" ht="11.25" customHeight="1">
      <c r="A25" s="86" t="s">
        <v>330</v>
      </c>
      <c r="B25" s="164">
        <v>-31932</v>
      </c>
      <c r="C25" s="164">
        <v>-33085.806492039999</v>
      </c>
      <c r="D25" s="164">
        <v>-34416</v>
      </c>
      <c r="E25" s="164">
        <v>-35334</v>
      </c>
      <c r="F25" s="164">
        <v>-37336</v>
      </c>
      <c r="G25" s="164">
        <v>-39401</v>
      </c>
      <c r="H25" s="164">
        <v>-40733</v>
      </c>
      <c r="I25" s="164">
        <v>-42313</v>
      </c>
      <c r="J25" s="164">
        <v>-44416</v>
      </c>
      <c r="K25" s="164">
        <v>-45155</v>
      </c>
      <c r="L25" s="164">
        <v>-46706</v>
      </c>
      <c r="M25" s="164">
        <v>-49666.344406520002</v>
      </c>
      <c r="N25" s="164">
        <v>-52094.056400815993</v>
      </c>
      <c r="O25" s="164">
        <v>-53628.414919622795</v>
      </c>
      <c r="P25" s="164">
        <v>-55730.424574322948</v>
      </c>
      <c r="Q25" s="164">
        <v>-58246.926410864908</v>
      </c>
      <c r="R25" s="218"/>
      <c r="S25" s="164">
        <v>-182.6125379842706</v>
      </c>
      <c r="T25" s="164">
        <v>119.84266408121039</v>
      </c>
      <c r="U25" s="164">
        <v>-91.04265975310409</v>
      </c>
      <c r="V25" s="164">
        <v>-161.68458574093529</v>
      </c>
      <c r="W25" s="156"/>
    </row>
    <row r="26" spans="1:23" ht="11.25" customHeight="1">
      <c r="A26" s="86" t="s">
        <v>331</v>
      </c>
      <c r="B26" s="166">
        <v>31533</v>
      </c>
      <c r="C26" s="166">
        <v>32562.782355539999</v>
      </c>
      <c r="D26" s="166">
        <v>34791</v>
      </c>
      <c r="E26" s="166">
        <v>35650</v>
      </c>
      <c r="F26" s="166">
        <v>36716</v>
      </c>
      <c r="G26" s="166">
        <v>37979</v>
      </c>
      <c r="H26" s="166">
        <v>39543</v>
      </c>
      <c r="I26" s="166">
        <v>41344</v>
      </c>
      <c r="J26" s="166">
        <v>42986</v>
      </c>
      <c r="K26" s="166">
        <v>44614</v>
      </c>
      <c r="L26" s="166">
        <v>45384</v>
      </c>
      <c r="M26" s="166">
        <v>47585.192596000001</v>
      </c>
      <c r="N26" s="166">
        <v>50395.818392219902</v>
      </c>
      <c r="O26" s="166">
        <v>53092.458569021306</v>
      </c>
      <c r="P26" s="166">
        <v>54862.951113876159</v>
      </c>
      <c r="Q26" s="166">
        <v>57433.313889698373</v>
      </c>
      <c r="R26" s="219"/>
      <c r="S26" s="166">
        <v>126.86801605650544</v>
      </c>
      <c r="T26" s="166">
        <v>233.60371367084736</v>
      </c>
      <c r="U26" s="166">
        <v>-126.39200958905712</v>
      </c>
      <c r="V26" s="166">
        <v>32.954463262132776</v>
      </c>
      <c r="W26" s="156"/>
    </row>
    <row r="27" spans="1:23" ht="11.25" customHeight="1">
      <c r="A27" s="86" t="s">
        <v>606</v>
      </c>
      <c r="B27" s="166">
        <v>0</v>
      </c>
      <c r="C27" s="166">
        <v>-1128</v>
      </c>
      <c r="D27" s="166">
        <v>1885</v>
      </c>
      <c r="E27" s="166">
        <v>-1074</v>
      </c>
      <c r="F27" s="166">
        <v>1464</v>
      </c>
      <c r="G27" s="166">
        <v>563</v>
      </c>
      <c r="H27" s="166">
        <v>-1839</v>
      </c>
      <c r="I27" s="166">
        <v>787</v>
      </c>
      <c r="J27" s="166">
        <v>3248</v>
      </c>
      <c r="K27" s="166">
        <v>153</v>
      </c>
      <c r="L27" s="166">
        <v>-4595</v>
      </c>
      <c r="M27" s="166">
        <v>-3485.8918478400001</v>
      </c>
      <c r="N27" s="166">
        <v>-303.7643748097571</v>
      </c>
      <c r="O27" s="166">
        <v>-191.98465769187442</v>
      </c>
      <c r="P27" s="166">
        <v>-263.01128391847215</v>
      </c>
      <c r="Q27" s="166">
        <v>-314.87409086449225</v>
      </c>
      <c r="R27" s="219"/>
      <c r="S27" s="166">
        <v>-11.223833701546027</v>
      </c>
      <c r="T27" s="166">
        <v>37.844322382245082</v>
      </c>
      <c r="U27" s="166">
        <v>-26.386757861554543</v>
      </c>
      <c r="V27" s="166">
        <v>-8.8389811202769124</v>
      </c>
      <c r="W27" s="156"/>
    </row>
    <row r="28" spans="1:23" ht="11.25" customHeight="1">
      <c r="A28" s="86" t="s">
        <v>607</v>
      </c>
      <c r="B28" s="166"/>
      <c r="C28" s="166"/>
      <c r="D28" s="166"/>
      <c r="E28" s="166"/>
      <c r="F28" s="166"/>
      <c r="G28" s="166"/>
      <c r="H28" s="166">
        <v>267</v>
      </c>
      <c r="I28" s="166">
        <v>1867</v>
      </c>
      <c r="J28" s="166">
        <v>-1352</v>
      </c>
      <c r="K28" s="166">
        <v>-3139</v>
      </c>
      <c r="L28" s="166">
        <v>2019</v>
      </c>
      <c r="M28" s="166">
        <v>-881</v>
      </c>
      <c r="N28" s="166">
        <v>0</v>
      </c>
      <c r="O28" s="166">
        <v>0</v>
      </c>
      <c r="P28" s="166">
        <v>0</v>
      </c>
      <c r="Q28" s="166">
        <v>0</v>
      </c>
      <c r="R28" s="219"/>
      <c r="S28" s="166">
        <v>0</v>
      </c>
      <c r="T28" s="166">
        <v>0</v>
      </c>
      <c r="U28" s="166">
        <v>0</v>
      </c>
      <c r="V28" s="166">
        <v>0</v>
      </c>
      <c r="W28" s="156"/>
    </row>
    <row r="29" spans="1:23" ht="11.25" customHeight="1">
      <c r="A29" s="86" t="s">
        <v>332</v>
      </c>
      <c r="B29" s="166">
        <v>5951</v>
      </c>
      <c r="C29" s="166">
        <v>6296.1450000000004</v>
      </c>
      <c r="D29" s="166">
        <v>5982</v>
      </c>
      <c r="E29" s="166">
        <v>15921.764999999999</v>
      </c>
      <c r="F29" s="166">
        <v>6266</v>
      </c>
      <c r="G29" s="166">
        <v>5896</v>
      </c>
      <c r="H29" s="166">
        <v>5792.7659999999996</v>
      </c>
      <c r="I29" s="166">
        <v>6070.1260000000002</v>
      </c>
      <c r="J29" s="166">
        <v>7211.6589999999997</v>
      </c>
      <c r="K29" s="166">
        <v>9925.9490000000005</v>
      </c>
      <c r="L29" s="166">
        <v>11809.651</v>
      </c>
      <c r="M29" s="166">
        <v>10475.620000000001</v>
      </c>
      <c r="N29" s="166">
        <v>12700</v>
      </c>
      <c r="O29" s="166">
        <v>16400</v>
      </c>
      <c r="P29" s="166">
        <v>18250</v>
      </c>
      <c r="Q29" s="166">
        <v>19550</v>
      </c>
      <c r="R29" s="219"/>
      <c r="S29" s="166">
        <v>-100</v>
      </c>
      <c r="T29" s="166">
        <v>450</v>
      </c>
      <c r="U29" s="166">
        <v>600</v>
      </c>
      <c r="V29" s="166">
        <v>2050</v>
      </c>
      <c r="W29" s="156"/>
    </row>
    <row r="30" spans="1:23" ht="11.25" customHeight="1">
      <c r="A30" s="86" t="s">
        <v>333</v>
      </c>
      <c r="B30" s="166"/>
      <c r="C30" s="166"/>
      <c r="D30" s="166"/>
      <c r="E30" s="166">
        <v>-1138.971</v>
      </c>
      <c r="F30" s="166">
        <v>-1109</v>
      </c>
      <c r="G30" s="166">
        <v>-1240</v>
      </c>
      <c r="H30" s="166">
        <v>-1273.94</v>
      </c>
      <c r="I30" s="166">
        <v>-1126</v>
      </c>
      <c r="J30" s="166">
        <v>-1202.4789950300001</v>
      </c>
      <c r="K30" s="166">
        <v>-1141.8879999999999</v>
      </c>
      <c r="L30" s="166">
        <v>-1279.896287</v>
      </c>
      <c r="M30" s="166">
        <v>-1224.345</v>
      </c>
      <c r="N30" s="166">
        <v>9698</v>
      </c>
      <c r="O30" s="166">
        <v>-1165</v>
      </c>
      <c r="P30" s="166">
        <v>-1299</v>
      </c>
      <c r="Q30" s="166">
        <v>-1437</v>
      </c>
      <c r="R30" s="219"/>
      <c r="S30" s="166">
        <v>153.76005663629257</v>
      </c>
      <c r="T30" s="166">
        <v>62.563207958265821</v>
      </c>
      <c r="U30" s="166">
        <v>61.532211975636528</v>
      </c>
      <c r="V30" s="166">
        <v>-76.467788024363472</v>
      </c>
      <c r="W30" s="156"/>
    </row>
    <row r="31" spans="1:23" ht="11.25" customHeight="1">
      <c r="A31" s="86" t="s">
        <v>334</v>
      </c>
      <c r="B31" s="166"/>
      <c r="C31" s="166"/>
      <c r="D31" s="166"/>
      <c r="E31" s="166">
        <v>232.18799999999999</v>
      </c>
      <c r="F31" s="166">
        <v>-41</v>
      </c>
      <c r="G31" s="166">
        <v>-71</v>
      </c>
      <c r="H31" s="166">
        <v>-43.981999999999999</v>
      </c>
      <c r="I31" s="166">
        <v>-38.771999999999998</v>
      </c>
      <c r="J31" s="166">
        <v>7.4889999999999999</v>
      </c>
      <c r="K31" s="166">
        <v>2.895</v>
      </c>
      <c r="L31" s="166">
        <v>-22.962</v>
      </c>
      <c r="M31" s="166">
        <v>-11.906000000000001</v>
      </c>
      <c r="N31" s="166">
        <v>0</v>
      </c>
      <c r="O31" s="166">
        <v>0</v>
      </c>
      <c r="P31" s="166">
        <v>0</v>
      </c>
      <c r="Q31" s="166">
        <v>0</v>
      </c>
      <c r="R31" s="219"/>
      <c r="S31" s="166">
        <v>0</v>
      </c>
      <c r="T31" s="166">
        <v>0</v>
      </c>
      <c r="U31" s="166">
        <v>0</v>
      </c>
      <c r="V31" s="166">
        <v>0</v>
      </c>
      <c r="W31" s="156"/>
    </row>
    <row r="32" spans="1:23" ht="11.25" customHeight="1">
      <c r="A32" s="86" t="s">
        <v>335</v>
      </c>
      <c r="B32" s="166"/>
      <c r="C32" s="166">
        <v>-1037.45</v>
      </c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219"/>
      <c r="S32" s="166">
        <v>0</v>
      </c>
      <c r="T32" s="166">
        <v>0</v>
      </c>
      <c r="U32" s="166">
        <v>0</v>
      </c>
      <c r="V32" s="166">
        <v>0</v>
      </c>
      <c r="W32" s="156"/>
    </row>
    <row r="33" spans="1:23" ht="11.25" customHeight="1">
      <c r="A33" s="86" t="s">
        <v>336</v>
      </c>
      <c r="B33" s="166">
        <v>1495</v>
      </c>
      <c r="C33" s="166">
        <v>372</v>
      </c>
      <c r="D33" s="166">
        <v>2399</v>
      </c>
      <c r="E33" s="166">
        <v>1169</v>
      </c>
      <c r="F33" s="166">
        <v>-119</v>
      </c>
      <c r="G33" s="166">
        <v>682</v>
      </c>
      <c r="H33" s="166">
        <v>-596</v>
      </c>
      <c r="I33" s="166">
        <v>2516</v>
      </c>
      <c r="J33" s="166">
        <v>2249</v>
      </c>
      <c r="K33" s="166">
        <v>3706</v>
      </c>
      <c r="L33" s="166">
        <v>731.19200000000001</v>
      </c>
      <c r="M33" s="166">
        <v>2054.9389999999999</v>
      </c>
      <c r="N33" s="166">
        <v>1700</v>
      </c>
      <c r="O33" s="166">
        <v>1700</v>
      </c>
      <c r="P33" s="166">
        <v>1700</v>
      </c>
      <c r="Q33" s="166">
        <v>1700</v>
      </c>
      <c r="R33" s="219"/>
      <c r="S33" s="166">
        <v>0</v>
      </c>
      <c r="T33" s="166">
        <v>0</v>
      </c>
      <c r="U33" s="166">
        <v>0</v>
      </c>
      <c r="V33" s="166">
        <v>0</v>
      </c>
      <c r="W33" s="156"/>
    </row>
    <row r="34" spans="1:23" ht="11.25" customHeight="1">
      <c r="A34" s="86" t="s">
        <v>577</v>
      </c>
      <c r="B34" s="166"/>
      <c r="C34" s="166"/>
      <c r="D34" s="166"/>
      <c r="E34" s="166"/>
      <c r="F34" s="166"/>
      <c r="G34" s="166"/>
      <c r="H34" s="166">
        <v>1165</v>
      </c>
      <c r="I34" s="166">
        <v>34.292000000000002</v>
      </c>
      <c r="J34" s="166">
        <v>-50.378999999999998</v>
      </c>
      <c r="K34" s="166">
        <v>13.28</v>
      </c>
      <c r="L34" s="166">
        <v>-69.397999999999996</v>
      </c>
      <c r="M34" s="166">
        <v>-70.468000000000004</v>
      </c>
      <c r="N34" s="166">
        <v>0</v>
      </c>
      <c r="O34" s="166">
        <v>0</v>
      </c>
      <c r="P34" s="166">
        <v>0</v>
      </c>
      <c r="Q34" s="166">
        <v>0</v>
      </c>
      <c r="R34" s="219"/>
      <c r="S34" s="166">
        <v>0</v>
      </c>
      <c r="T34" s="166">
        <v>0</v>
      </c>
      <c r="U34" s="166">
        <v>0</v>
      </c>
      <c r="V34" s="166">
        <v>0</v>
      </c>
      <c r="W34" s="156"/>
    </row>
    <row r="35" spans="1:23" ht="11.25" customHeight="1">
      <c r="A35" s="86" t="s">
        <v>337</v>
      </c>
      <c r="B35" s="164">
        <v>-3199</v>
      </c>
      <c r="C35" s="164">
        <v>596</v>
      </c>
      <c r="D35" s="164">
        <v>-724</v>
      </c>
      <c r="E35" s="164">
        <v>-68</v>
      </c>
      <c r="F35" s="164">
        <v>-694</v>
      </c>
      <c r="G35" s="164">
        <v>923</v>
      </c>
      <c r="H35" s="164">
        <v>129.209373</v>
      </c>
      <c r="I35" s="164">
        <v>-2407.945475</v>
      </c>
      <c r="J35" s="164">
        <v>281</v>
      </c>
      <c r="K35" s="164">
        <v>-3151.0509999999999</v>
      </c>
      <c r="L35" s="164">
        <v>-21950.292243799999</v>
      </c>
      <c r="M35" s="164">
        <v>3267.9380000000001</v>
      </c>
      <c r="N35" s="164">
        <v>-2778.850199366992</v>
      </c>
      <c r="O35" s="164">
        <v>-2661.130929460604</v>
      </c>
      <c r="P35" s="164">
        <v>-1876.0564981626217</v>
      </c>
      <c r="Q35" s="164">
        <v>-1838.8088412395841</v>
      </c>
      <c r="R35" s="218"/>
      <c r="S35" s="164">
        <v>-212.36076627283092</v>
      </c>
      <c r="T35" s="164">
        <v>-222.19841838923185</v>
      </c>
      <c r="U35" s="164">
        <v>208.20162770202069</v>
      </c>
      <c r="V35" s="164">
        <v>273.51837381745145</v>
      </c>
      <c r="W35" s="156"/>
    </row>
    <row r="36" spans="1:23" ht="11.25" customHeight="1">
      <c r="A36" s="86" t="s">
        <v>338</v>
      </c>
      <c r="B36" s="166">
        <v>1944</v>
      </c>
      <c r="C36" s="166">
        <v>-208</v>
      </c>
      <c r="D36" s="166">
        <v>-7</v>
      </c>
      <c r="E36" s="166">
        <v>-156</v>
      </c>
      <c r="F36" s="166">
        <v>-104</v>
      </c>
      <c r="G36" s="166">
        <v>24</v>
      </c>
      <c r="H36" s="166">
        <v>-175.209373</v>
      </c>
      <c r="I36" s="166">
        <v>-53.054524999999998</v>
      </c>
      <c r="J36" s="166">
        <v>26</v>
      </c>
      <c r="K36" s="166">
        <v>-7.9489999999999998</v>
      </c>
      <c r="L36" s="166">
        <v>-200.294929</v>
      </c>
      <c r="M36" s="166">
        <v>-748.93799999999999</v>
      </c>
      <c r="N36" s="166">
        <v>0</v>
      </c>
      <c r="O36" s="166">
        <v>0</v>
      </c>
      <c r="P36" s="166">
        <v>0</v>
      </c>
      <c r="Q36" s="166">
        <v>0</v>
      </c>
      <c r="R36" s="219"/>
      <c r="S36" s="166">
        <v>0</v>
      </c>
      <c r="T36" s="166">
        <v>0</v>
      </c>
      <c r="U36" s="166">
        <v>0</v>
      </c>
      <c r="V36" s="166">
        <v>0</v>
      </c>
      <c r="W36" s="156"/>
    </row>
    <row r="37" spans="1:23" ht="11.25" customHeight="1">
      <c r="A37" s="86" t="s">
        <v>554</v>
      </c>
      <c r="B37" s="166">
        <v>-4000</v>
      </c>
      <c r="C37" s="166">
        <v>-4949.5600000000004</v>
      </c>
      <c r="D37" s="166">
        <v>-25900.616999999998</v>
      </c>
      <c r="E37" s="166">
        <v>-3491.828</v>
      </c>
      <c r="F37" s="166">
        <v>-3389</v>
      </c>
      <c r="G37" s="166">
        <v>15957.189999999999</v>
      </c>
      <c r="H37" s="166">
        <v>201.1</v>
      </c>
      <c r="I37" s="166">
        <v>208.37480790000001</v>
      </c>
      <c r="J37" s="166">
        <v>109.31676181</v>
      </c>
      <c r="K37" s="166">
        <v>8.6364273399999991</v>
      </c>
      <c r="L37" s="166">
        <v>7.1211477900000002</v>
      </c>
      <c r="M37" s="166">
        <v>-298.26019522000001</v>
      </c>
      <c r="N37" s="166">
        <v>-1322.9612148924984</v>
      </c>
      <c r="O37" s="166">
        <v>-1267.8628626866184</v>
      </c>
      <c r="P37" s="166">
        <v>-893.82387615344226</v>
      </c>
      <c r="Q37" s="166">
        <v>-876.07769147233523</v>
      </c>
      <c r="R37" s="219"/>
      <c r="S37" s="166">
        <v>0</v>
      </c>
      <c r="T37" s="166">
        <v>0</v>
      </c>
      <c r="U37" s="166">
        <v>0</v>
      </c>
      <c r="V37" s="166">
        <v>0</v>
      </c>
      <c r="W37" s="168"/>
    </row>
    <row r="38" spans="1:23" ht="11.25" customHeight="1">
      <c r="A38" s="86" t="s">
        <v>501</v>
      </c>
      <c r="B38" s="164">
        <v>-737</v>
      </c>
      <c r="C38" s="164">
        <v>-648.94000000000005</v>
      </c>
      <c r="D38" s="164">
        <v>-809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218"/>
      <c r="S38" s="164"/>
      <c r="T38" s="164"/>
      <c r="U38" s="164"/>
      <c r="V38" s="164"/>
      <c r="W38" s="156"/>
    </row>
    <row r="39" spans="1:23" ht="11.25" customHeight="1">
      <c r="A39" s="86" t="s">
        <v>502</v>
      </c>
      <c r="B39" s="166"/>
      <c r="C39" s="166"/>
      <c r="D39" s="166">
        <v>-21389.616999999998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219"/>
      <c r="S39" s="166"/>
      <c r="T39" s="166"/>
      <c r="U39" s="166"/>
      <c r="V39" s="166"/>
      <c r="W39" s="156"/>
    </row>
    <row r="40" spans="1:23" ht="11.25" customHeight="1">
      <c r="A40" s="86" t="s">
        <v>503</v>
      </c>
      <c r="B40" s="166">
        <v>-168</v>
      </c>
      <c r="C40" s="166">
        <v>-369.07</v>
      </c>
      <c r="D40" s="166">
        <v>-90</v>
      </c>
      <c r="E40" s="166">
        <v>-48.8</v>
      </c>
      <c r="F40" s="166">
        <v>-42</v>
      </c>
      <c r="G40" s="166">
        <v>-34.9</v>
      </c>
      <c r="H40" s="166">
        <v>0</v>
      </c>
      <c r="I40" s="166">
        <v>0</v>
      </c>
      <c r="J40" s="166"/>
      <c r="K40" s="166"/>
      <c r="L40" s="166"/>
      <c r="M40" s="166"/>
      <c r="N40" s="166"/>
      <c r="O40" s="166"/>
      <c r="P40" s="166"/>
      <c r="Q40" s="166"/>
      <c r="R40" s="219"/>
      <c r="S40" s="166"/>
      <c r="T40" s="166"/>
      <c r="U40" s="166"/>
      <c r="V40" s="166"/>
      <c r="W40" s="168"/>
    </row>
    <row r="41" spans="1:23" ht="11.25" customHeight="1">
      <c r="A41" s="86" t="s">
        <v>504</v>
      </c>
      <c r="B41" s="166">
        <v>-1488</v>
      </c>
      <c r="C41" s="166">
        <v>-636.5</v>
      </c>
      <c r="D41" s="166">
        <v>-202</v>
      </c>
      <c r="E41" s="166">
        <v>-60</v>
      </c>
      <c r="F41" s="166">
        <v>-5</v>
      </c>
      <c r="G41" s="166">
        <v>0</v>
      </c>
      <c r="H41" s="166">
        <v>0</v>
      </c>
      <c r="I41" s="166">
        <v>0</v>
      </c>
      <c r="J41" s="166"/>
      <c r="K41" s="166"/>
      <c r="L41" s="166"/>
      <c r="M41" s="166"/>
      <c r="N41" s="166"/>
      <c r="O41" s="166"/>
      <c r="P41" s="166"/>
      <c r="Q41" s="166"/>
      <c r="R41" s="219"/>
      <c r="S41" s="166"/>
      <c r="T41" s="166"/>
      <c r="U41" s="166"/>
      <c r="V41" s="166"/>
      <c r="W41" s="168"/>
    </row>
    <row r="42" spans="1:23" ht="11.25" customHeight="1">
      <c r="A42" s="86" t="s">
        <v>555</v>
      </c>
      <c r="B42" s="166">
        <v>-1328</v>
      </c>
      <c r="C42" s="166">
        <v>-3002.87</v>
      </c>
      <c r="D42" s="166">
        <v>-3074</v>
      </c>
      <c r="E42" s="166">
        <v>-3162.4279999999999</v>
      </c>
      <c r="F42" s="166">
        <v>-3489</v>
      </c>
      <c r="G42" s="166">
        <v>-3373.2</v>
      </c>
      <c r="H42" s="166">
        <v>-5.4</v>
      </c>
      <c r="I42" s="166">
        <v>0</v>
      </c>
      <c r="J42" s="166">
        <v>0</v>
      </c>
      <c r="K42" s="166">
        <v>0</v>
      </c>
      <c r="L42" s="166">
        <v>0</v>
      </c>
      <c r="M42" s="166">
        <v>0</v>
      </c>
      <c r="N42" s="166">
        <v>0</v>
      </c>
      <c r="O42" s="166">
        <v>0</v>
      </c>
      <c r="P42" s="166">
        <v>0</v>
      </c>
      <c r="Q42" s="166">
        <v>0</v>
      </c>
      <c r="R42" s="219"/>
      <c r="S42" s="166">
        <v>0</v>
      </c>
      <c r="T42" s="166">
        <v>0</v>
      </c>
      <c r="U42" s="166">
        <v>0</v>
      </c>
      <c r="V42" s="166">
        <v>0</v>
      </c>
      <c r="W42" s="168"/>
    </row>
    <row r="43" spans="1:23" ht="11.25" customHeight="1">
      <c r="A43" s="86" t="s">
        <v>556</v>
      </c>
      <c r="B43" s="166">
        <v>13</v>
      </c>
      <c r="C43" s="166">
        <v>7.95</v>
      </c>
      <c r="D43" s="166">
        <v>8</v>
      </c>
      <c r="E43" s="166">
        <v>14</v>
      </c>
      <c r="F43" s="166">
        <v>10</v>
      </c>
      <c r="G43" s="166">
        <v>2.4900000000000002</v>
      </c>
      <c r="H43" s="166">
        <v>1.5</v>
      </c>
      <c r="I43" s="166">
        <v>4.7513839000000004</v>
      </c>
      <c r="J43" s="166">
        <v>5.7321761999999996</v>
      </c>
      <c r="K43" s="166">
        <v>6.6954884899999998</v>
      </c>
      <c r="L43" s="166">
        <v>7.1211477900000002</v>
      </c>
      <c r="M43" s="166">
        <v>-8.8529240899999699</v>
      </c>
      <c r="N43" s="166">
        <v>1.0035303199999817</v>
      </c>
      <c r="O43" s="166">
        <v>0</v>
      </c>
      <c r="P43" s="166">
        <v>1.7053025658242404E-12</v>
      </c>
      <c r="Q43" s="166">
        <v>2.6147972675971687E-12</v>
      </c>
      <c r="R43" s="219"/>
      <c r="S43" s="166">
        <v>1.0035303199999817</v>
      </c>
      <c r="T43" s="166">
        <v>0</v>
      </c>
      <c r="U43" s="166">
        <v>1.7053025658242404E-12</v>
      </c>
      <c r="V43" s="166">
        <v>2.6147972675971687E-12</v>
      </c>
      <c r="W43" s="168"/>
    </row>
    <row r="44" spans="1:23" ht="11.25" customHeight="1">
      <c r="A44" s="86" t="s">
        <v>557</v>
      </c>
      <c r="B44" s="166">
        <v>-292</v>
      </c>
      <c r="C44" s="166">
        <v>-300.13000000000073</v>
      </c>
      <c r="D44" s="166">
        <v>-344</v>
      </c>
      <c r="E44" s="166">
        <v>-234.6</v>
      </c>
      <c r="F44" s="166">
        <v>137</v>
      </c>
      <c r="G44" s="166">
        <v>270</v>
      </c>
      <c r="H44" s="166">
        <v>205</v>
      </c>
      <c r="I44" s="166">
        <v>203.623424</v>
      </c>
      <c r="J44" s="166">
        <v>103.58458561</v>
      </c>
      <c r="K44" s="166">
        <v>1.94093885</v>
      </c>
      <c r="L44" s="166">
        <v>0</v>
      </c>
      <c r="M44" s="166">
        <v>307.11311931</v>
      </c>
      <c r="N44" s="166">
        <v>-1323.9647452124984</v>
      </c>
      <c r="O44" s="166">
        <v>-1267.8628626866184</v>
      </c>
      <c r="P44" s="166">
        <v>-893.82387615344396</v>
      </c>
      <c r="Q44" s="166">
        <v>-876.07769147233785</v>
      </c>
      <c r="R44" s="219"/>
      <c r="S44" s="166">
        <v>-129.24382092753467</v>
      </c>
      <c r="T44" s="166">
        <v>-132.52068425305833</v>
      </c>
      <c r="U44" s="166">
        <v>76.414599202122645</v>
      </c>
      <c r="V44" s="166">
        <v>107.22716465665133</v>
      </c>
      <c r="W44" s="168"/>
    </row>
    <row r="45" spans="1:23" ht="11.25" customHeight="1">
      <c r="A45" s="86" t="s">
        <v>558</v>
      </c>
      <c r="B45" s="166"/>
      <c r="C45" s="166"/>
      <c r="D45" s="166"/>
      <c r="E45" s="166"/>
      <c r="F45" s="166"/>
      <c r="G45" s="166">
        <v>19092.8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219"/>
      <c r="S45" s="166"/>
      <c r="T45" s="166"/>
      <c r="U45" s="166"/>
      <c r="V45" s="166"/>
      <c r="W45" s="168"/>
    </row>
    <row r="46" spans="1:23" ht="11.25" customHeight="1">
      <c r="A46" s="86" t="s">
        <v>559</v>
      </c>
      <c r="B46" s="166"/>
      <c r="C46" s="166"/>
      <c r="D46" s="166"/>
      <c r="E46" s="166"/>
      <c r="F46" s="166"/>
      <c r="G46" s="166">
        <v>-22466.78</v>
      </c>
      <c r="H46" s="166">
        <v>-6379</v>
      </c>
      <c r="I46" s="166">
        <v>-8909.3354909999998</v>
      </c>
      <c r="J46" s="166">
        <v>-5743.0166958899999</v>
      </c>
      <c r="K46" s="166">
        <v>-3451.3805002399999</v>
      </c>
      <c r="L46" s="166">
        <v>-3664.0631480000002</v>
      </c>
      <c r="M46" s="166">
        <v>-4310.3263595999997</v>
      </c>
      <c r="N46" s="166">
        <v>-5864.152939999999</v>
      </c>
      <c r="O46" s="166">
        <v>-6007.0714520817346</v>
      </c>
      <c r="P46" s="166">
        <v>-5630.3886796652714</v>
      </c>
      <c r="Q46" s="166">
        <v>-5791.5606146633218</v>
      </c>
      <c r="R46" s="219"/>
      <c r="S46" s="166">
        <v>-183.48313534690078</v>
      </c>
      <c r="T46" s="166">
        <v>-200.65602109658357</v>
      </c>
      <c r="U46" s="166">
        <v>122.70706928774416</v>
      </c>
      <c r="V46" s="166">
        <v>-4161.0676287034184</v>
      </c>
      <c r="W46" s="168"/>
    </row>
    <row r="47" spans="1:23" ht="11.25" customHeight="1">
      <c r="A47" s="86" t="s">
        <v>560</v>
      </c>
      <c r="B47" s="166"/>
      <c r="C47" s="166"/>
      <c r="D47" s="166"/>
      <c r="E47" s="166"/>
      <c r="F47" s="166"/>
      <c r="G47" s="166">
        <v>-3393.49</v>
      </c>
      <c r="H47" s="166">
        <v>-6511</v>
      </c>
      <c r="I47" s="166">
        <v>-9082.9809999999998</v>
      </c>
      <c r="J47" s="166">
        <v>-5848.1382809999996</v>
      </c>
      <c r="K47" s="166">
        <v>-3453.4949900000001</v>
      </c>
      <c r="L47" s="166">
        <v>-3664.0631480000002</v>
      </c>
      <c r="M47" s="166">
        <v>-3891.3969320000001</v>
      </c>
      <c r="N47" s="166">
        <v>-3989.9999999999986</v>
      </c>
      <c r="O47" s="166">
        <v>-4089.0000000000009</v>
      </c>
      <c r="P47" s="166">
        <v>-4191.7132708739227</v>
      </c>
      <c r="Q47" s="166">
        <v>-4296.3561026457701</v>
      </c>
      <c r="R47" s="219"/>
      <c r="S47" s="166">
        <v>1.3642420526593924E-12</v>
      </c>
      <c r="T47" s="166">
        <v>-9.0949470177292824E-13</v>
      </c>
      <c r="U47" s="166">
        <v>-0.71327087392273825</v>
      </c>
      <c r="V47" s="166">
        <v>-4296.3561026457664</v>
      </c>
      <c r="W47" s="168"/>
    </row>
    <row r="48" spans="1:23" ht="11.25" customHeight="1">
      <c r="A48" s="86" t="s">
        <v>557</v>
      </c>
      <c r="B48" s="166"/>
      <c r="C48" s="166"/>
      <c r="D48" s="166"/>
      <c r="E48" s="166"/>
      <c r="F48" s="166"/>
      <c r="G48" s="166">
        <v>19.510000000000002</v>
      </c>
      <c r="H48" s="166">
        <v>132</v>
      </c>
      <c r="I48" s="166">
        <v>173.645509</v>
      </c>
      <c r="J48" s="166">
        <v>105.12158511</v>
      </c>
      <c r="K48" s="166">
        <v>2.1144897600000001</v>
      </c>
      <c r="L48" s="166">
        <v>0</v>
      </c>
      <c r="M48" s="166">
        <v>-418.9294276</v>
      </c>
      <c r="N48" s="166">
        <v>-1874.1529400000002</v>
      </c>
      <c r="O48" s="166">
        <v>-1918.0714520817335</v>
      </c>
      <c r="P48" s="166">
        <v>-1438.6754087913487</v>
      </c>
      <c r="Q48" s="166">
        <v>-1495.2045120175512</v>
      </c>
      <c r="R48" s="219"/>
      <c r="S48" s="166">
        <v>-183.48313534690146</v>
      </c>
      <c r="T48" s="166">
        <v>-200.65602109658244</v>
      </c>
      <c r="U48" s="166">
        <v>123.42034016166735</v>
      </c>
      <c r="V48" s="166">
        <v>135.28847394234776</v>
      </c>
      <c r="W48" s="168"/>
    </row>
    <row r="49" spans="1:23" ht="11.25" customHeight="1">
      <c r="A49" s="86" t="s">
        <v>561</v>
      </c>
      <c r="B49" s="166"/>
      <c r="C49" s="166"/>
      <c r="D49" s="166"/>
      <c r="E49" s="166"/>
      <c r="F49" s="166"/>
      <c r="G49" s="166">
        <v>-19092.8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219"/>
      <c r="S49" s="166"/>
      <c r="T49" s="166"/>
      <c r="U49" s="166"/>
      <c r="V49" s="166"/>
      <c r="W49" s="168"/>
    </row>
    <row r="50" spans="1:23" ht="11.25" customHeight="1">
      <c r="A50" s="86" t="s">
        <v>339</v>
      </c>
      <c r="B50" s="166">
        <v>-8</v>
      </c>
      <c r="C50" s="166">
        <v>-12.82806380000013</v>
      </c>
      <c r="D50" s="166">
        <v>34</v>
      </c>
      <c r="E50" s="166">
        <v>-68</v>
      </c>
      <c r="F50" s="166">
        <v>-289</v>
      </c>
      <c r="G50" s="166">
        <v>-24</v>
      </c>
      <c r="H50" s="166">
        <v>297</v>
      </c>
      <c r="I50" s="166">
        <v>72</v>
      </c>
      <c r="J50" s="166">
        <v>-1927.7753218800001</v>
      </c>
      <c r="K50" s="166">
        <v>595</v>
      </c>
      <c r="L50" s="166">
        <v>-3394.4693609999999</v>
      </c>
      <c r="M50" s="166">
        <v>1749.15320189</v>
      </c>
      <c r="N50" s="166">
        <v>0</v>
      </c>
      <c r="O50" s="166">
        <v>0</v>
      </c>
      <c r="P50" s="166">
        <v>0</v>
      </c>
      <c r="Q50" s="166">
        <v>0</v>
      </c>
      <c r="R50" s="219"/>
      <c r="S50" s="166">
        <v>0</v>
      </c>
      <c r="T50" s="166">
        <v>0</v>
      </c>
      <c r="U50" s="166">
        <v>0</v>
      </c>
      <c r="V50" s="166">
        <v>0</v>
      </c>
      <c r="W50" s="156"/>
    </row>
    <row r="51" spans="1:23" ht="11.25" customHeight="1">
      <c r="A51" s="86" t="s">
        <v>340</v>
      </c>
      <c r="B51" s="164">
        <v>-8945</v>
      </c>
      <c r="C51" s="164">
        <v>-440.913650100003</v>
      </c>
      <c r="D51" s="164">
        <v>3765</v>
      </c>
      <c r="E51" s="164">
        <v>4636</v>
      </c>
      <c r="F51" s="164">
        <v>314</v>
      </c>
      <c r="G51" s="164">
        <v>197</v>
      </c>
      <c r="H51" s="164">
        <v>-225.16515189999996</v>
      </c>
      <c r="I51" s="164">
        <v>-1</v>
      </c>
      <c r="J51" s="164">
        <v>935.27583733000017</v>
      </c>
      <c r="K51" s="164">
        <v>262.78831939000008</v>
      </c>
      <c r="L51" s="164">
        <v>-7029.6082051800004</v>
      </c>
      <c r="M51" s="164">
        <v>6556.6140081800004</v>
      </c>
      <c r="N51" s="164">
        <v>0</v>
      </c>
      <c r="O51" s="164">
        <v>0</v>
      </c>
      <c r="P51" s="164">
        <v>0</v>
      </c>
      <c r="Q51" s="164">
        <v>0</v>
      </c>
      <c r="R51" s="218"/>
      <c r="S51" s="164">
        <v>0</v>
      </c>
      <c r="T51" s="164">
        <v>0</v>
      </c>
      <c r="U51" s="164">
        <v>0</v>
      </c>
      <c r="V51" s="164">
        <v>0</v>
      </c>
      <c r="W51" s="156"/>
    </row>
    <row r="52" spans="1:23" ht="11.25" customHeight="1">
      <c r="A52" s="86" t="s">
        <v>341</v>
      </c>
      <c r="B52" s="166">
        <v>6980</v>
      </c>
      <c r="C52" s="166">
        <v>4445.607938459998</v>
      </c>
      <c r="D52" s="166">
        <v>1574</v>
      </c>
      <c r="E52" s="166">
        <v>904</v>
      </c>
      <c r="F52" s="166">
        <v>-638</v>
      </c>
      <c r="G52" s="166">
        <v>-801</v>
      </c>
      <c r="H52" s="166">
        <v>-1199.964244</v>
      </c>
      <c r="I52" s="166">
        <v>-1619.0840000000001</v>
      </c>
      <c r="J52" s="166">
        <v>68.245999999999995</v>
      </c>
      <c r="K52" s="166">
        <v>4304.3100000000004</v>
      </c>
      <c r="L52" s="166">
        <v>6276.25</v>
      </c>
      <c r="M52" s="166">
        <v>5807.4110000000001</v>
      </c>
      <c r="N52" s="166">
        <v>5957</v>
      </c>
      <c r="O52" s="166">
        <v>5138</v>
      </c>
      <c r="P52" s="166">
        <v>3463</v>
      </c>
      <c r="Q52" s="166">
        <v>2040.2155953000001</v>
      </c>
      <c r="R52" s="219"/>
      <c r="S52" s="166">
        <v>2511</v>
      </c>
      <c r="T52" s="166">
        <v>2384</v>
      </c>
      <c r="U52" s="166">
        <v>1433</v>
      </c>
      <c r="V52" s="166">
        <v>10.215595300000132</v>
      </c>
      <c r="W52" s="156"/>
    </row>
    <row r="53" spans="1:23" ht="11.25" customHeight="1">
      <c r="A53" s="86" t="s">
        <v>527</v>
      </c>
      <c r="B53" s="166">
        <v>2080</v>
      </c>
      <c r="C53" s="166">
        <v>1024</v>
      </c>
      <c r="D53" s="166">
        <v>-528</v>
      </c>
      <c r="E53" s="166">
        <v>242</v>
      </c>
      <c r="F53" s="166">
        <v>-252</v>
      </c>
      <c r="G53" s="166">
        <v>-368</v>
      </c>
      <c r="H53" s="166">
        <v>-362</v>
      </c>
      <c r="I53" s="166">
        <v>-387.41500000000002</v>
      </c>
      <c r="J53" s="166">
        <v>1291.915</v>
      </c>
      <c r="K53" s="166">
        <v>3648.4789999999998</v>
      </c>
      <c r="L53" s="166">
        <v>4116.92</v>
      </c>
      <c r="M53" s="166">
        <v>4292.08</v>
      </c>
      <c r="N53" s="166">
        <v>6802</v>
      </c>
      <c r="O53" s="166">
        <v>5781</v>
      </c>
      <c r="P53" s="166">
        <v>4331</v>
      </c>
      <c r="Q53" s="166">
        <v>2923.2155953000001</v>
      </c>
      <c r="R53" s="219"/>
      <c r="S53" s="166">
        <v>2310</v>
      </c>
      <c r="T53" s="166">
        <v>2401</v>
      </c>
      <c r="U53" s="166">
        <v>960</v>
      </c>
      <c r="V53" s="166">
        <v>-447.78440469999987</v>
      </c>
      <c r="W53" s="156"/>
    </row>
    <row r="54" spans="1:23" ht="11.25" customHeight="1">
      <c r="A54" s="86" t="s">
        <v>528</v>
      </c>
      <c r="B54" s="166">
        <v>4900</v>
      </c>
      <c r="C54" s="166">
        <v>3422</v>
      </c>
      <c r="D54" s="166">
        <v>2102</v>
      </c>
      <c r="E54" s="166">
        <v>662</v>
      </c>
      <c r="F54" s="166">
        <v>-386</v>
      </c>
      <c r="G54" s="166">
        <v>-433</v>
      </c>
      <c r="H54" s="166">
        <v>-838</v>
      </c>
      <c r="I54" s="166">
        <v>-1231.6690000000001</v>
      </c>
      <c r="J54" s="166">
        <v>-1223.6690000000001</v>
      </c>
      <c r="K54" s="166">
        <v>655.83100000000002</v>
      </c>
      <c r="L54" s="166">
        <v>2159.33</v>
      </c>
      <c r="M54" s="166">
        <v>1515.3309999999999</v>
      </c>
      <c r="N54" s="166">
        <v>-845</v>
      </c>
      <c r="O54" s="166">
        <v>-643</v>
      </c>
      <c r="P54" s="166">
        <v>-868</v>
      </c>
      <c r="Q54" s="166">
        <v>-883</v>
      </c>
      <c r="R54" s="219"/>
      <c r="S54" s="166">
        <v>201</v>
      </c>
      <c r="T54" s="166">
        <v>-17</v>
      </c>
      <c r="U54" s="166">
        <v>473</v>
      </c>
      <c r="V54" s="166">
        <v>458</v>
      </c>
      <c r="W54" s="156"/>
    </row>
    <row r="55" spans="1:23" ht="11.25" customHeight="1">
      <c r="A55" s="86" t="s">
        <v>342</v>
      </c>
      <c r="B55" s="166">
        <v>-429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19"/>
      <c r="S55" s="166"/>
      <c r="T55" s="166"/>
      <c r="U55" s="166"/>
      <c r="V55" s="166"/>
      <c r="W55" s="168"/>
    </row>
    <row r="56" spans="1:23" ht="11.25" customHeight="1">
      <c r="A56" s="86" t="s">
        <v>343</v>
      </c>
      <c r="B56" s="164">
        <v>-5929</v>
      </c>
      <c r="C56" s="164">
        <v>5370.6897484299998</v>
      </c>
      <c r="D56" s="164">
        <v>103621</v>
      </c>
      <c r="E56" s="164">
        <v>4467</v>
      </c>
      <c r="F56" s="164">
        <v>9966</v>
      </c>
      <c r="G56" s="164">
        <v>14172.943457750003</v>
      </c>
      <c r="H56" s="164">
        <v>9648</v>
      </c>
      <c r="I56" s="164">
        <v>11088.07676034</v>
      </c>
      <c r="J56" s="164">
        <v>-67392.525000499998</v>
      </c>
      <c r="K56" s="164">
        <v>6066</v>
      </c>
      <c r="L56" s="164">
        <v>-56897.036204999997</v>
      </c>
      <c r="M56" s="164">
        <v>-61477.399999999994</v>
      </c>
      <c r="N56" s="164">
        <v>-63699.611600000004</v>
      </c>
      <c r="O56" s="164">
        <v>0</v>
      </c>
      <c r="P56" s="164">
        <v>0</v>
      </c>
      <c r="Q56" s="164">
        <v>0</v>
      </c>
      <c r="R56" s="218"/>
      <c r="S56" s="164">
        <v>0</v>
      </c>
      <c r="T56" s="164">
        <v>0</v>
      </c>
      <c r="U56" s="164">
        <v>0</v>
      </c>
      <c r="V56" s="164">
        <v>0</v>
      </c>
      <c r="W56" s="156"/>
    </row>
    <row r="57" spans="1:23" ht="11.25" customHeight="1">
      <c r="A57" s="86" t="s">
        <v>344</v>
      </c>
      <c r="B57" s="166">
        <v>2214</v>
      </c>
      <c r="C57" s="166">
        <v>-2701.7366329899996</v>
      </c>
      <c r="D57" s="166">
        <v>0</v>
      </c>
      <c r="E57" s="166">
        <v>-1939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19"/>
      <c r="S57" s="166"/>
      <c r="T57" s="166"/>
      <c r="U57" s="166"/>
      <c r="V57" s="166"/>
      <c r="W57" s="156"/>
    </row>
    <row r="58" spans="1:23" ht="11.25" customHeight="1">
      <c r="A58" s="86" t="s">
        <v>345</v>
      </c>
      <c r="B58" s="166"/>
      <c r="C58" s="166">
        <v>2637.7072499999995</v>
      </c>
      <c r="D58" s="166">
        <v>2605</v>
      </c>
      <c r="E58" s="166">
        <v>0</v>
      </c>
      <c r="F58" s="166">
        <v>0</v>
      </c>
      <c r="G58" s="166">
        <v>0</v>
      </c>
      <c r="H58" s="166">
        <v>-5243</v>
      </c>
      <c r="I58" s="166"/>
      <c r="J58" s="166"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6">
        <v>0</v>
      </c>
      <c r="R58" s="219"/>
      <c r="S58" s="166">
        <v>0</v>
      </c>
      <c r="T58" s="166">
        <v>0</v>
      </c>
      <c r="U58" s="166">
        <v>0</v>
      </c>
      <c r="V58" s="166">
        <v>0</v>
      </c>
      <c r="W58" s="168"/>
    </row>
    <row r="59" spans="1:23" ht="11.25" customHeight="1">
      <c r="A59" s="86" t="s">
        <v>346</v>
      </c>
      <c r="B59" s="166"/>
      <c r="C59" s="166"/>
      <c r="D59" s="166"/>
      <c r="E59" s="166"/>
      <c r="F59" s="166"/>
      <c r="G59" s="166"/>
      <c r="H59" s="166"/>
      <c r="I59" s="166">
        <v>0</v>
      </c>
      <c r="J59" s="166"/>
      <c r="K59" s="166"/>
      <c r="L59" s="166"/>
      <c r="M59" s="166"/>
      <c r="N59" s="166"/>
      <c r="O59" s="166"/>
      <c r="P59" s="166"/>
      <c r="Q59" s="166"/>
      <c r="R59" s="219"/>
      <c r="S59" s="166"/>
      <c r="T59" s="166"/>
      <c r="U59" s="166"/>
      <c r="V59" s="166"/>
      <c r="W59" s="168"/>
    </row>
    <row r="60" spans="1:23" ht="11.25" customHeight="1">
      <c r="A60" s="86" t="s">
        <v>347</v>
      </c>
      <c r="B60" s="166"/>
      <c r="C60" s="166">
        <v>-276</v>
      </c>
      <c r="D60" s="166">
        <v>1920</v>
      </c>
      <c r="E60" s="166">
        <v>2427</v>
      </c>
      <c r="F60" s="166">
        <v>-1115</v>
      </c>
      <c r="G60" s="166">
        <v>-169</v>
      </c>
      <c r="H60" s="166">
        <v>-795.55329200000006</v>
      </c>
      <c r="I60" s="166">
        <v>-388</v>
      </c>
      <c r="J60" s="166">
        <v>-1254.16976608</v>
      </c>
      <c r="K60" s="166">
        <v>-5636.1114133800002</v>
      </c>
      <c r="L60" s="166">
        <v>-17350</v>
      </c>
      <c r="M60" s="166">
        <v>-58004.104747290003</v>
      </c>
      <c r="N60" s="166">
        <v>40630</v>
      </c>
      <c r="O60" s="166">
        <v>-18000</v>
      </c>
      <c r="P60" s="166">
        <v>-16000</v>
      </c>
      <c r="Q60" s="166">
        <v>-9000</v>
      </c>
      <c r="R60" s="219"/>
      <c r="S60" s="166">
        <v>48630</v>
      </c>
      <c r="T60" s="166">
        <v>20000</v>
      </c>
      <c r="U60" s="166">
        <v>12000</v>
      </c>
      <c r="V60" s="166">
        <v>9000</v>
      </c>
      <c r="W60" s="168"/>
    </row>
    <row r="61" spans="1:23" ht="11.25" customHeight="1">
      <c r="A61" s="86" t="s">
        <v>348</v>
      </c>
      <c r="B61" s="166">
        <v>-705</v>
      </c>
      <c r="C61" s="166">
        <v>-690</v>
      </c>
      <c r="D61" s="166">
        <v>-918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219"/>
      <c r="S61" s="166"/>
      <c r="T61" s="166"/>
      <c r="U61" s="166"/>
      <c r="V61" s="166"/>
      <c r="W61" s="168"/>
    </row>
    <row r="62" spans="1:23" ht="11.25" customHeight="1">
      <c r="A62" s="86" t="s">
        <v>349</v>
      </c>
      <c r="B62" s="166">
        <v>5923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219"/>
      <c r="S62" s="166"/>
      <c r="T62" s="166"/>
      <c r="U62" s="166"/>
      <c r="V62" s="166"/>
      <c r="W62" s="168"/>
    </row>
    <row r="63" spans="1:23" ht="11.25" customHeight="1">
      <c r="A63" s="86" t="s">
        <v>350</v>
      </c>
      <c r="B63" s="166">
        <v>-310</v>
      </c>
      <c r="C63" s="166">
        <v>-5673</v>
      </c>
      <c r="D63" s="166">
        <v>-2616</v>
      </c>
      <c r="E63" s="166">
        <v>-1773</v>
      </c>
      <c r="F63" s="166">
        <v>796</v>
      </c>
      <c r="G63" s="166">
        <v>2954</v>
      </c>
      <c r="H63" s="166">
        <v>-1077</v>
      </c>
      <c r="I63" s="166">
        <v>-5269</v>
      </c>
      <c r="J63" s="166">
        <v>-512</v>
      </c>
      <c r="K63" s="166">
        <v>101.41693584999973</v>
      </c>
      <c r="L63" s="166">
        <v>-3448.1855615900004</v>
      </c>
      <c r="M63" s="166">
        <v>-2167.7831317499999</v>
      </c>
      <c r="N63" s="166">
        <v>-500</v>
      </c>
      <c r="O63" s="166">
        <v>-500</v>
      </c>
      <c r="P63" s="166">
        <v>-500</v>
      </c>
      <c r="Q63" s="166">
        <v>-500</v>
      </c>
      <c r="R63" s="219"/>
      <c r="S63" s="166">
        <v>0</v>
      </c>
      <c r="T63" s="166">
        <v>0</v>
      </c>
      <c r="U63" s="166">
        <v>0</v>
      </c>
      <c r="V63" s="166">
        <v>0</v>
      </c>
      <c r="W63" s="156"/>
    </row>
    <row r="64" spans="1:23" ht="11.25" customHeight="1">
      <c r="A64" s="86" t="s">
        <v>325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>
        <v>0</v>
      </c>
      <c r="O64" s="166">
        <v>0</v>
      </c>
      <c r="P64" s="166">
        <v>0</v>
      </c>
      <c r="Q64" s="166">
        <v>0</v>
      </c>
      <c r="R64" s="219"/>
      <c r="S64" s="166">
        <v>0</v>
      </c>
      <c r="T64" s="166">
        <v>0</v>
      </c>
      <c r="U64" s="166">
        <v>0</v>
      </c>
      <c r="V64" s="166">
        <v>0</v>
      </c>
      <c r="W64" s="156"/>
    </row>
    <row r="65" spans="1:25" ht="11.25" customHeight="1">
      <c r="A65" s="86" t="s">
        <v>596</v>
      </c>
      <c r="B65" s="166"/>
      <c r="C65" s="166"/>
      <c r="D65" s="166"/>
      <c r="E65" s="166"/>
      <c r="F65" s="166"/>
      <c r="G65" s="166"/>
      <c r="H65" s="166"/>
      <c r="I65" s="166"/>
      <c r="J65" s="166">
        <v>-322.755</v>
      </c>
      <c r="K65" s="166">
        <v>-791.56600000000003</v>
      </c>
      <c r="L65" s="166">
        <v>-1037.864</v>
      </c>
      <c r="M65" s="166">
        <v>-1242.3820000000001</v>
      </c>
      <c r="N65" s="166">
        <v>-467.58939297947313</v>
      </c>
      <c r="O65" s="166">
        <v>-295.55684733673479</v>
      </c>
      <c r="P65" s="166">
        <v>91.480350787391657</v>
      </c>
      <c r="Q65" s="166">
        <v>-319.28183590058325</v>
      </c>
      <c r="R65" s="219"/>
      <c r="S65" s="166">
        <v>0</v>
      </c>
      <c r="T65" s="166">
        <v>-42.261322898197193</v>
      </c>
      <c r="U65" s="166">
        <v>-12.533819287572868</v>
      </c>
      <c r="V65" s="166">
        <v>5.6666127558727339</v>
      </c>
      <c r="W65" s="156"/>
    </row>
    <row r="66" spans="1:25" ht="11.25" customHeight="1">
      <c r="A66" s="86" t="s">
        <v>505</v>
      </c>
      <c r="B66" s="164">
        <v>1017</v>
      </c>
      <c r="C66" s="164">
        <v>-1068.6374534999941</v>
      </c>
      <c r="D66" s="164">
        <v>2230.6169999999984</v>
      </c>
      <c r="E66" s="164">
        <v>1659.2030000000032</v>
      </c>
      <c r="F66" s="164">
        <v>-594</v>
      </c>
      <c r="G66" s="164">
        <v>-411.35345775000314</v>
      </c>
      <c r="H66" s="164">
        <v>-775.41864105999821</v>
      </c>
      <c r="I66" s="179">
        <v>115.99294742999973</v>
      </c>
      <c r="J66" s="179">
        <v>159.11318024000218</v>
      </c>
      <c r="K66" s="179">
        <v>14003.764457799998</v>
      </c>
      <c r="L66" s="179">
        <v>4452.8580234499532</v>
      </c>
      <c r="M66" s="179">
        <v>-4833.310800799969</v>
      </c>
      <c r="N66" s="179">
        <v>0</v>
      </c>
      <c r="O66" s="179">
        <v>0</v>
      </c>
      <c r="P66" s="179">
        <v>0</v>
      </c>
      <c r="Q66" s="179">
        <v>0</v>
      </c>
      <c r="R66" s="218"/>
      <c r="S66" s="166">
        <v>0</v>
      </c>
      <c r="T66" s="166">
        <v>0</v>
      </c>
      <c r="U66" s="166">
        <v>0</v>
      </c>
      <c r="V66" s="166">
        <v>-1</v>
      </c>
      <c r="W66" s="156"/>
      <c r="Y66" s="233"/>
    </row>
    <row r="67" spans="1:25" ht="11.25" customHeight="1">
      <c r="A67" s="87" t="s">
        <v>329</v>
      </c>
      <c r="B67" s="172">
        <v>1600</v>
      </c>
      <c r="C67" s="172">
        <v>1009</v>
      </c>
      <c r="D67" s="172">
        <v>96225</v>
      </c>
      <c r="E67" s="172">
        <v>22023.357</v>
      </c>
      <c r="F67" s="172">
        <v>10094</v>
      </c>
      <c r="G67" s="172">
        <v>14764</v>
      </c>
      <c r="H67" s="172">
        <v>-2945</v>
      </c>
      <c r="I67" s="180">
        <v>1977.6440246699999</v>
      </c>
      <c r="J67" s="180">
        <v>-66892</v>
      </c>
      <c r="K67" s="180">
        <v>21283.09422676</v>
      </c>
      <c r="L67" s="180">
        <v>-96964.997769330032</v>
      </c>
      <c r="M67" s="180">
        <v>-110925.59268294999</v>
      </c>
      <c r="N67" s="180">
        <v>-5950.1677306448173</v>
      </c>
      <c r="O67" s="180">
        <v>-7386.5630998590568</v>
      </c>
      <c r="P67" s="180">
        <v>-3825.2734475592051</v>
      </c>
      <c r="Q67" s="180">
        <v>2398.9999999931497</v>
      </c>
      <c r="R67" s="221"/>
      <c r="S67" s="180">
        <v>50603.707508779706</v>
      </c>
      <c r="T67" s="180">
        <v>22690.217461455497</v>
      </c>
      <c r="U67" s="180">
        <v>14245.500261676243</v>
      </c>
      <c r="V67" s="180">
        <v>7070.523226203115</v>
      </c>
      <c r="W67" s="161"/>
    </row>
    <row r="68" spans="1:25" ht="11.25" customHeight="1">
      <c r="A68" s="163" t="s">
        <v>351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215"/>
      <c r="S68" s="171"/>
      <c r="T68" s="171"/>
      <c r="U68" s="171"/>
      <c r="V68" s="171"/>
      <c r="W68" s="161"/>
    </row>
    <row r="69" spans="1:25" ht="11.25" customHeight="1">
      <c r="A69" s="163" t="s">
        <v>506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215"/>
      <c r="S69" s="171"/>
      <c r="T69" s="171"/>
      <c r="U69" s="171"/>
      <c r="V69" s="171"/>
      <c r="W69" s="161"/>
      <c r="Y69" s="233"/>
    </row>
    <row r="70" spans="1:25" ht="11.25" customHeight="1">
      <c r="A70" s="86" t="s">
        <v>352</v>
      </c>
      <c r="B70" s="166">
        <v>13232</v>
      </c>
      <c r="C70" s="166">
        <v>14019</v>
      </c>
      <c r="D70" s="166">
        <v>14391</v>
      </c>
      <c r="E70" s="166">
        <v>26747.161</v>
      </c>
      <c r="F70" s="166">
        <v>18196</v>
      </c>
      <c r="G70" s="166">
        <v>18320</v>
      </c>
      <c r="H70" s="166">
        <v>18690</v>
      </c>
      <c r="I70" s="166">
        <v>19341.668000000001</v>
      </c>
      <c r="J70" s="166">
        <v>20624.71</v>
      </c>
      <c r="K70" s="166">
        <v>23551.266</v>
      </c>
      <c r="L70" s="166">
        <v>25827.532999999999</v>
      </c>
      <c r="M70" s="166">
        <v>24815.495999999999</v>
      </c>
      <c r="N70" s="166">
        <v>26200</v>
      </c>
      <c r="O70" s="166">
        <v>29500</v>
      </c>
      <c r="P70" s="166">
        <v>30850</v>
      </c>
      <c r="Q70" s="166">
        <v>32050</v>
      </c>
      <c r="R70" s="219"/>
      <c r="S70" s="166">
        <v>-100</v>
      </c>
      <c r="T70" s="166">
        <v>450</v>
      </c>
      <c r="U70" s="166">
        <v>600</v>
      </c>
      <c r="V70" s="166">
        <v>1950</v>
      </c>
      <c r="W70" s="168"/>
    </row>
    <row r="71" spans="1:25" ht="11.25" customHeight="1">
      <c r="A71" s="86" t="s">
        <v>353</v>
      </c>
      <c r="B71" s="166">
        <v>-7281</v>
      </c>
      <c r="C71" s="166">
        <v>-7723</v>
      </c>
      <c r="D71" s="166">
        <v>-8409</v>
      </c>
      <c r="E71" s="166">
        <v>-10825.396000000001</v>
      </c>
      <c r="F71" s="166">
        <v>-11930</v>
      </c>
      <c r="G71" s="166">
        <v>-12424</v>
      </c>
      <c r="H71" s="166">
        <v>-12897</v>
      </c>
      <c r="I71" s="166">
        <v>-13271.541999999999</v>
      </c>
      <c r="J71" s="166">
        <v>13413.050999999999</v>
      </c>
      <c r="K71" s="166">
        <v>13625.316999999999</v>
      </c>
      <c r="L71" s="166">
        <v>14017.882</v>
      </c>
      <c r="M71" s="166">
        <v>14339.875999999998</v>
      </c>
      <c r="N71" s="166">
        <v>-13500</v>
      </c>
      <c r="O71" s="166">
        <v>-13100</v>
      </c>
      <c r="P71" s="166">
        <v>-12600</v>
      </c>
      <c r="Q71" s="166">
        <v>-12500</v>
      </c>
      <c r="R71" s="219"/>
      <c r="S71" s="166">
        <v>0</v>
      </c>
      <c r="T71" s="166">
        <v>0</v>
      </c>
      <c r="U71" s="166">
        <v>0</v>
      </c>
      <c r="V71" s="166">
        <v>0</v>
      </c>
      <c r="W71" s="168"/>
    </row>
    <row r="72" spans="1:25" ht="11.25" customHeight="1">
      <c r="A72" s="163" t="s">
        <v>547</v>
      </c>
      <c r="B72" s="171">
        <v>5951</v>
      </c>
      <c r="C72" s="171">
        <v>6296</v>
      </c>
      <c r="D72" s="171">
        <v>5982</v>
      </c>
      <c r="E72" s="171">
        <v>15921.764999999999</v>
      </c>
      <c r="F72" s="171">
        <v>6266</v>
      </c>
      <c r="G72" s="171">
        <v>5896</v>
      </c>
      <c r="H72" s="171">
        <v>5793</v>
      </c>
      <c r="I72" s="171">
        <v>6070.126000000002</v>
      </c>
      <c r="J72" s="171">
        <v>7211.6589999999997</v>
      </c>
      <c r="K72" s="171">
        <v>9925.9490000000005</v>
      </c>
      <c r="L72" s="171">
        <v>11809.651</v>
      </c>
      <c r="M72" s="171">
        <v>10475.620000000001</v>
      </c>
      <c r="N72" s="171">
        <v>12700</v>
      </c>
      <c r="O72" s="171">
        <v>16400</v>
      </c>
      <c r="P72" s="171">
        <v>18250</v>
      </c>
      <c r="Q72" s="171">
        <v>19550</v>
      </c>
      <c r="R72" s="215"/>
      <c r="S72" s="171">
        <v>0</v>
      </c>
      <c r="T72" s="171">
        <v>0</v>
      </c>
      <c r="U72" s="171">
        <v>0</v>
      </c>
      <c r="V72" s="171">
        <v>100</v>
      </c>
      <c r="W72" s="161"/>
      <c r="Y72" s="233"/>
    </row>
    <row r="73" spans="1:25" ht="11.25" customHeight="1">
      <c r="A73" s="163" t="s">
        <v>507</v>
      </c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215"/>
      <c r="S73" s="171"/>
      <c r="T73" s="171"/>
      <c r="U73" s="171"/>
      <c r="V73" s="171"/>
      <c r="W73" s="161"/>
    </row>
    <row r="74" spans="1:25" ht="11.25" customHeight="1">
      <c r="A74" s="86" t="s">
        <v>354</v>
      </c>
      <c r="B74" s="166">
        <v>7988</v>
      </c>
      <c r="C74" s="166">
        <v>6934</v>
      </c>
      <c r="D74" s="166">
        <v>2474</v>
      </c>
      <c r="E74" s="166">
        <v>1804</v>
      </c>
      <c r="F74" s="166">
        <v>662</v>
      </c>
      <c r="G74" s="166">
        <v>599</v>
      </c>
      <c r="H74" s="166">
        <v>500</v>
      </c>
      <c r="I74" s="166">
        <v>46.6</v>
      </c>
      <c r="J74" s="166">
        <v>1168.2460000000001</v>
      </c>
      <c r="K74" s="166">
        <v>6104.31</v>
      </c>
      <c r="L74" s="166">
        <v>7876.25</v>
      </c>
      <c r="M74" s="166">
        <v>7407.4110000000001</v>
      </c>
      <c r="N74" s="166">
        <v>8073</v>
      </c>
      <c r="O74" s="166">
        <v>6927</v>
      </c>
      <c r="P74" s="166">
        <v>5196</v>
      </c>
      <c r="Q74" s="166">
        <v>3569.2155953000001</v>
      </c>
      <c r="R74" s="219"/>
      <c r="S74" s="166">
        <v>2182</v>
      </c>
      <c r="T74" s="166">
        <v>2215</v>
      </c>
      <c r="U74" s="166">
        <v>1339</v>
      </c>
      <c r="V74" s="166">
        <v>-287.78440469999987</v>
      </c>
      <c r="W74" s="168"/>
    </row>
    <row r="75" spans="1:25" ht="11.25" customHeight="1">
      <c r="A75" s="86" t="s">
        <v>355</v>
      </c>
      <c r="B75" s="166">
        <v>-1008</v>
      </c>
      <c r="C75" s="166">
        <v>-2489</v>
      </c>
      <c r="D75" s="166">
        <v>-900</v>
      </c>
      <c r="E75" s="166">
        <v>-900</v>
      </c>
      <c r="F75" s="166">
        <v>-1300</v>
      </c>
      <c r="G75" s="166">
        <v>-1400</v>
      </c>
      <c r="H75" s="166">
        <v>-1700</v>
      </c>
      <c r="I75" s="166">
        <v>-1666</v>
      </c>
      <c r="J75" s="166">
        <v>-1100</v>
      </c>
      <c r="K75" s="166">
        <v>-1800</v>
      </c>
      <c r="L75" s="166">
        <v>-1600</v>
      </c>
      <c r="M75" s="166">
        <v>-1600</v>
      </c>
      <c r="N75" s="166">
        <v>-2116</v>
      </c>
      <c r="O75" s="166">
        <v>-1789</v>
      </c>
      <c r="P75" s="166">
        <v>-1733</v>
      </c>
      <c r="Q75" s="166">
        <v>-1529</v>
      </c>
      <c r="R75" s="219"/>
      <c r="S75" s="166">
        <v>329</v>
      </c>
      <c r="T75" s="166">
        <v>169</v>
      </c>
      <c r="U75" s="166">
        <v>94</v>
      </c>
      <c r="V75" s="166">
        <v>298</v>
      </c>
      <c r="W75" s="168"/>
    </row>
    <row r="76" spans="1:25" ht="11.25" customHeight="1" thickBot="1">
      <c r="A76" s="122" t="s">
        <v>547</v>
      </c>
      <c r="B76" s="170">
        <v>6980</v>
      </c>
      <c r="C76" s="170">
        <v>4446</v>
      </c>
      <c r="D76" s="170">
        <v>1574</v>
      </c>
      <c r="E76" s="170">
        <v>904</v>
      </c>
      <c r="F76" s="170">
        <v>-638</v>
      </c>
      <c r="G76" s="170">
        <v>-801</v>
      </c>
      <c r="H76" s="170">
        <v>-1200</v>
      </c>
      <c r="I76" s="170">
        <v>-1619.0840000000001</v>
      </c>
      <c r="J76" s="170">
        <v>68.245999999999995</v>
      </c>
      <c r="K76" s="170">
        <v>4304.3100000000004</v>
      </c>
      <c r="L76" s="170">
        <v>6276.25</v>
      </c>
      <c r="M76" s="170">
        <v>5807.4110000000001</v>
      </c>
      <c r="N76" s="170">
        <v>5957</v>
      </c>
      <c r="O76" s="170">
        <v>5138</v>
      </c>
      <c r="P76" s="170">
        <v>3463</v>
      </c>
      <c r="Q76" s="170">
        <v>2040.2155953000001</v>
      </c>
      <c r="R76" s="220"/>
      <c r="S76" s="170">
        <v>2511</v>
      </c>
      <c r="T76" s="170">
        <v>2384</v>
      </c>
      <c r="U76" s="170">
        <v>1433</v>
      </c>
      <c r="V76" s="170">
        <v>10.215595300000132</v>
      </c>
      <c r="W76" s="161"/>
    </row>
    <row r="77" spans="1:25">
      <c r="A77" s="173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5"/>
      <c r="O77" s="175"/>
      <c r="P77" s="175"/>
      <c r="Q77" s="175"/>
      <c r="R77" s="222"/>
      <c r="S77" s="174"/>
      <c r="T77" s="174"/>
      <c r="U77" s="174"/>
      <c r="V77" s="174"/>
      <c r="W77" s="175"/>
    </row>
    <row r="78" spans="1:25">
      <c r="A78" s="15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223"/>
      <c r="S78" s="176"/>
      <c r="T78" s="176"/>
      <c r="U78" s="176"/>
      <c r="V78" s="176"/>
      <c r="W78" s="175"/>
    </row>
    <row r="79" spans="1:25">
      <c r="A79" s="15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224"/>
      <c r="S79" s="177"/>
      <c r="T79" s="177"/>
      <c r="U79" s="177"/>
      <c r="V79" s="177"/>
      <c r="W79" s="175"/>
    </row>
  </sheetData>
  <mergeCells count="2">
    <mergeCell ref="S4:V4"/>
    <mergeCell ref="X4:AB4"/>
  </mergeCells>
  <hyperlinks>
    <hyperlink ref="A1" location="Innehåll!A1" display="Tillbaka till Innehåll"/>
  </hyperlinks>
  <pageMargins left="0.7" right="0.7" top="0.75" bottom="0.75" header="0.3" footer="0.3"/>
  <pageSetup paperSize="9" scale="4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Normal="100" workbookViewId="0">
      <pane xSplit="2" ySplit="4" topLeftCell="C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RowHeight="11.25" outlineLevelRow="1" outlineLevelCol="1"/>
  <cols>
    <col min="1" max="1" width="9.42578125" style="239" customWidth="1"/>
    <col min="2" max="2" width="56.7109375" style="239" customWidth="1"/>
    <col min="3" max="25" width="7.7109375" style="239" hidden="1" customWidth="1" outlineLevel="1"/>
    <col min="26" max="26" width="7.7109375" style="239" customWidth="1" collapsed="1"/>
    <col min="27" max="31" width="7.7109375" style="239" customWidth="1"/>
    <col min="32" max="257" width="9.140625" style="239"/>
    <col min="258" max="258" width="9" style="239" customWidth="1"/>
    <col min="259" max="259" width="54.140625" style="239" customWidth="1"/>
    <col min="260" max="260" width="9.42578125" style="239" customWidth="1"/>
    <col min="261" max="261" width="56.7109375" style="239" customWidth="1"/>
    <col min="262" max="287" width="7.7109375" style="239" customWidth="1"/>
    <col min="288" max="513" width="9.140625" style="239"/>
    <col min="514" max="514" width="9" style="239" customWidth="1"/>
    <col min="515" max="515" width="54.140625" style="239" customWidth="1"/>
    <col min="516" max="516" width="9.42578125" style="239" customWidth="1"/>
    <col min="517" max="517" width="56.7109375" style="239" customWidth="1"/>
    <col min="518" max="543" width="7.7109375" style="239" customWidth="1"/>
    <col min="544" max="769" width="9.140625" style="239"/>
    <col min="770" max="770" width="9" style="239" customWidth="1"/>
    <col min="771" max="771" width="54.140625" style="239" customWidth="1"/>
    <col min="772" max="772" width="9.42578125" style="239" customWidth="1"/>
    <col min="773" max="773" width="56.7109375" style="239" customWidth="1"/>
    <col min="774" max="799" width="7.7109375" style="239" customWidth="1"/>
    <col min="800" max="1025" width="9.140625" style="239"/>
    <col min="1026" max="1026" width="9" style="239" customWidth="1"/>
    <col min="1027" max="1027" width="54.140625" style="239" customWidth="1"/>
    <col min="1028" max="1028" width="9.42578125" style="239" customWidth="1"/>
    <col min="1029" max="1029" width="56.7109375" style="239" customWidth="1"/>
    <col min="1030" max="1055" width="7.7109375" style="239" customWidth="1"/>
    <col min="1056" max="1281" width="9.140625" style="239"/>
    <col min="1282" max="1282" width="9" style="239" customWidth="1"/>
    <col min="1283" max="1283" width="54.140625" style="239" customWidth="1"/>
    <col min="1284" max="1284" width="9.42578125" style="239" customWidth="1"/>
    <col min="1285" max="1285" width="56.7109375" style="239" customWidth="1"/>
    <col min="1286" max="1311" width="7.7109375" style="239" customWidth="1"/>
    <col min="1312" max="1537" width="9.140625" style="239"/>
    <col min="1538" max="1538" width="9" style="239" customWidth="1"/>
    <col min="1539" max="1539" width="54.140625" style="239" customWidth="1"/>
    <col min="1540" max="1540" width="9.42578125" style="239" customWidth="1"/>
    <col min="1541" max="1541" width="56.7109375" style="239" customWidth="1"/>
    <col min="1542" max="1567" width="7.7109375" style="239" customWidth="1"/>
    <col min="1568" max="1793" width="9.140625" style="239"/>
    <col min="1794" max="1794" width="9" style="239" customWidth="1"/>
    <col min="1795" max="1795" width="54.140625" style="239" customWidth="1"/>
    <col min="1796" max="1796" width="9.42578125" style="239" customWidth="1"/>
    <col min="1797" max="1797" width="56.7109375" style="239" customWidth="1"/>
    <col min="1798" max="1823" width="7.7109375" style="239" customWidth="1"/>
    <col min="1824" max="2049" width="9.140625" style="239"/>
    <col min="2050" max="2050" width="9" style="239" customWidth="1"/>
    <col min="2051" max="2051" width="54.140625" style="239" customWidth="1"/>
    <col min="2052" max="2052" width="9.42578125" style="239" customWidth="1"/>
    <col min="2053" max="2053" width="56.7109375" style="239" customWidth="1"/>
    <col min="2054" max="2079" width="7.7109375" style="239" customWidth="1"/>
    <col min="2080" max="2305" width="9.140625" style="239"/>
    <col min="2306" max="2306" width="9" style="239" customWidth="1"/>
    <col min="2307" max="2307" width="54.140625" style="239" customWidth="1"/>
    <col min="2308" max="2308" width="9.42578125" style="239" customWidth="1"/>
    <col min="2309" max="2309" width="56.7109375" style="239" customWidth="1"/>
    <col min="2310" max="2335" width="7.7109375" style="239" customWidth="1"/>
    <col min="2336" max="2561" width="9.140625" style="239"/>
    <col min="2562" max="2562" width="9" style="239" customWidth="1"/>
    <col min="2563" max="2563" width="54.140625" style="239" customWidth="1"/>
    <col min="2564" max="2564" width="9.42578125" style="239" customWidth="1"/>
    <col min="2565" max="2565" width="56.7109375" style="239" customWidth="1"/>
    <col min="2566" max="2591" width="7.7109375" style="239" customWidth="1"/>
    <col min="2592" max="2817" width="9.140625" style="239"/>
    <col min="2818" max="2818" width="9" style="239" customWidth="1"/>
    <col min="2819" max="2819" width="54.140625" style="239" customWidth="1"/>
    <col min="2820" max="2820" width="9.42578125" style="239" customWidth="1"/>
    <col min="2821" max="2821" width="56.7109375" style="239" customWidth="1"/>
    <col min="2822" max="2847" width="7.7109375" style="239" customWidth="1"/>
    <col min="2848" max="3073" width="9.140625" style="239"/>
    <col min="3074" max="3074" width="9" style="239" customWidth="1"/>
    <col min="3075" max="3075" width="54.140625" style="239" customWidth="1"/>
    <col min="3076" max="3076" width="9.42578125" style="239" customWidth="1"/>
    <col min="3077" max="3077" width="56.7109375" style="239" customWidth="1"/>
    <col min="3078" max="3103" width="7.7109375" style="239" customWidth="1"/>
    <col min="3104" max="3329" width="9.140625" style="239"/>
    <col min="3330" max="3330" width="9" style="239" customWidth="1"/>
    <col min="3331" max="3331" width="54.140625" style="239" customWidth="1"/>
    <col min="3332" max="3332" width="9.42578125" style="239" customWidth="1"/>
    <col min="3333" max="3333" width="56.7109375" style="239" customWidth="1"/>
    <col min="3334" max="3359" width="7.7109375" style="239" customWidth="1"/>
    <col min="3360" max="3585" width="9.140625" style="239"/>
    <col min="3586" max="3586" width="9" style="239" customWidth="1"/>
    <col min="3587" max="3587" width="54.140625" style="239" customWidth="1"/>
    <col min="3588" max="3588" width="9.42578125" style="239" customWidth="1"/>
    <col min="3589" max="3589" width="56.7109375" style="239" customWidth="1"/>
    <col min="3590" max="3615" width="7.7109375" style="239" customWidth="1"/>
    <col min="3616" max="3841" width="9.140625" style="239"/>
    <col min="3842" max="3842" width="9" style="239" customWidth="1"/>
    <col min="3843" max="3843" width="54.140625" style="239" customWidth="1"/>
    <col min="3844" max="3844" width="9.42578125" style="239" customWidth="1"/>
    <col min="3845" max="3845" width="56.7109375" style="239" customWidth="1"/>
    <col min="3846" max="3871" width="7.7109375" style="239" customWidth="1"/>
    <col min="3872" max="4097" width="9.140625" style="239"/>
    <col min="4098" max="4098" width="9" style="239" customWidth="1"/>
    <col min="4099" max="4099" width="54.140625" style="239" customWidth="1"/>
    <col min="4100" max="4100" width="9.42578125" style="239" customWidth="1"/>
    <col min="4101" max="4101" width="56.7109375" style="239" customWidth="1"/>
    <col min="4102" max="4127" width="7.7109375" style="239" customWidth="1"/>
    <col min="4128" max="4353" width="9.140625" style="239"/>
    <col min="4354" max="4354" width="9" style="239" customWidth="1"/>
    <col min="4355" max="4355" width="54.140625" style="239" customWidth="1"/>
    <col min="4356" max="4356" width="9.42578125" style="239" customWidth="1"/>
    <col min="4357" max="4357" width="56.7109375" style="239" customWidth="1"/>
    <col min="4358" max="4383" width="7.7109375" style="239" customWidth="1"/>
    <col min="4384" max="4609" width="9.140625" style="239"/>
    <col min="4610" max="4610" width="9" style="239" customWidth="1"/>
    <col min="4611" max="4611" width="54.140625" style="239" customWidth="1"/>
    <col min="4612" max="4612" width="9.42578125" style="239" customWidth="1"/>
    <col min="4613" max="4613" width="56.7109375" style="239" customWidth="1"/>
    <col min="4614" max="4639" width="7.7109375" style="239" customWidth="1"/>
    <col min="4640" max="4865" width="9.140625" style="239"/>
    <col min="4866" max="4866" width="9" style="239" customWidth="1"/>
    <col min="4867" max="4867" width="54.140625" style="239" customWidth="1"/>
    <col min="4868" max="4868" width="9.42578125" style="239" customWidth="1"/>
    <col min="4869" max="4869" width="56.7109375" style="239" customWidth="1"/>
    <col min="4870" max="4895" width="7.7109375" style="239" customWidth="1"/>
    <col min="4896" max="5121" width="9.140625" style="239"/>
    <col min="5122" max="5122" width="9" style="239" customWidth="1"/>
    <col min="5123" max="5123" width="54.140625" style="239" customWidth="1"/>
    <col min="5124" max="5124" width="9.42578125" style="239" customWidth="1"/>
    <col min="5125" max="5125" width="56.7109375" style="239" customWidth="1"/>
    <col min="5126" max="5151" width="7.7109375" style="239" customWidth="1"/>
    <col min="5152" max="5377" width="9.140625" style="239"/>
    <col min="5378" max="5378" width="9" style="239" customWidth="1"/>
    <col min="5379" max="5379" width="54.140625" style="239" customWidth="1"/>
    <col min="5380" max="5380" width="9.42578125" style="239" customWidth="1"/>
    <col min="5381" max="5381" width="56.7109375" style="239" customWidth="1"/>
    <col min="5382" max="5407" width="7.7109375" style="239" customWidth="1"/>
    <col min="5408" max="5633" width="9.140625" style="239"/>
    <col min="5634" max="5634" width="9" style="239" customWidth="1"/>
    <col min="5635" max="5635" width="54.140625" style="239" customWidth="1"/>
    <col min="5636" max="5636" width="9.42578125" style="239" customWidth="1"/>
    <col min="5637" max="5637" width="56.7109375" style="239" customWidth="1"/>
    <col min="5638" max="5663" width="7.7109375" style="239" customWidth="1"/>
    <col min="5664" max="5889" width="9.140625" style="239"/>
    <col min="5890" max="5890" width="9" style="239" customWidth="1"/>
    <col min="5891" max="5891" width="54.140625" style="239" customWidth="1"/>
    <col min="5892" max="5892" width="9.42578125" style="239" customWidth="1"/>
    <col min="5893" max="5893" width="56.7109375" style="239" customWidth="1"/>
    <col min="5894" max="5919" width="7.7109375" style="239" customWidth="1"/>
    <col min="5920" max="6145" width="9.140625" style="239"/>
    <col min="6146" max="6146" width="9" style="239" customWidth="1"/>
    <col min="6147" max="6147" width="54.140625" style="239" customWidth="1"/>
    <col min="6148" max="6148" width="9.42578125" style="239" customWidth="1"/>
    <col min="6149" max="6149" width="56.7109375" style="239" customWidth="1"/>
    <col min="6150" max="6175" width="7.7109375" style="239" customWidth="1"/>
    <col min="6176" max="6401" width="9.140625" style="239"/>
    <col min="6402" max="6402" width="9" style="239" customWidth="1"/>
    <col min="6403" max="6403" width="54.140625" style="239" customWidth="1"/>
    <col min="6404" max="6404" width="9.42578125" style="239" customWidth="1"/>
    <col min="6405" max="6405" width="56.7109375" style="239" customWidth="1"/>
    <col min="6406" max="6431" width="7.7109375" style="239" customWidth="1"/>
    <col min="6432" max="6657" width="9.140625" style="239"/>
    <col min="6658" max="6658" width="9" style="239" customWidth="1"/>
    <col min="6659" max="6659" width="54.140625" style="239" customWidth="1"/>
    <col min="6660" max="6660" width="9.42578125" style="239" customWidth="1"/>
    <col min="6661" max="6661" width="56.7109375" style="239" customWidth="1"/>
    <col min="6662" max="6687" width="7.7109375" style="239" customWidth="1"/>
    <col min="6688" max="6913" width="9.140625" style="239"/>
    <col min="6914" max="6914" width="9" style="239" customWidth="1"/>
    <col min="6915" max="6915" width="54.140625" style="239" customWidth="1"/>
    <col min="6916" max="6916" width="9.42578125" style="239" customWidth="1"/>
    <col min="6917" max="6917" width="56.7109375" style="239" customWidth="1"/>
    <col min="6918" max="6943" width="7.7109375" style="239" customWidth="1"/>
    <col min="6944" max="7169" width="9.140625" style="239"/>
    <col min="7170" max="7170" width="9" style="239" customWidth="1"/>
    <col min="7171" max="7171" width="54.140625" style="239" customWidth="1"/>
    <col min="7172" max="7172" width="9.42578125" style="239" customWidth="1"/>
    <col min="7173" max="7173" width="56.7109375" style="239" customWidth="1"/>
    <col min="7174" max="7199" width="7.7109375" style="239" customWidth="1"/>
    <col min="7200" max="7425" width="9.140625" style="239"/>
    <col min="7426" max="7426" width="9" style="239" customWidth="1"/>
    <col min="7427" max="7427" width="54.140625" style="239" customWidth="1"/>
    <col min="7428" max="7428" width="9.42578125" style="239" customWidth="1"/>
    <col min="7429" max="7429" width="56.7109375" style="239" customWidth="1"/>
    <col min="7430" max="7455" width="7.7109375" style="239" customWidth="1"/>
    <col min="7456" max="7681" width="9.140625" style="239"/>
    <col min="7682" max="7682" width="9" style="239" customWidth="1"/>
    <col min="7683" max="7683" width="54.140625" style="239" customWidth="1"/>
    <col min="7684" max="7684" width="9.42578125" style="239" customWidth="1"/>
    <col min="7685" max="7685" width="56.7109375" style="239" customWidth="1"/>
    <col min="7686" max="7711" width="7.7109375" style="239" customWidth="1"/>
    <col min="7712" max="7937" width="9.140625" style="239"/>
    <col min="7938" max="7938" width="9" style="239" customWidth="1"/>
    <col min="7939" max="7939" width="54.140625" style="239" customWidth="1"/>
    <col min="7940" max="7940" width="9.42578125" style="239" customWidth="1"/>
    <col min="7941" max="7941" width="56.7109375" style="239" customWidth="1"/>
    <col min="7942" max="7967" width="7.7109375" style="239" customWidth="1"/>
    <col min="7968" max="8193" width="9.140625" style="239"/>
    <col min="8194" max="8194" width="9" style="239" customWidth="1"/>
    <col min="8195" max="8195" width="54.140625" style="239" customWidth="1"/>
    <col min="8196" max="8196" width="9.42578125" style="239" customWidth="1"/>
    <col min="8197" max="8197" width="56.7109375" style="239" customWidth="1"/>
    <col min="8198" max="8223" width="7.7109375" style="239" customWidth="1"/>
    <col min="8224" max="8449" width="9.140625" style="239"/>
    <col min="8450" max="8450" width="9" style="239" customWidth="1"/>
    <col min="8451" max="8451" width="54.140625" style="239" customWidth="1"/>
    <col min="8452" max="8452" width="9.42578125" style="239" customWidth="1"/>
    <col min="8453" max="8453" width="56.7109375" style="239" customWidth="1"/>
    <col min="8454" max="8479" width="7.7109375" style="239" customWidth="1"/>
    <col min="8480" max="8705" width="9.140625" style="239"/>
    <col min="8706" max="8706" width="9" style="239" customWidth="1"/>
    <col min="8707" max="8707" width="54.140625" style="239" customWidth="1"/>
    <col min="8708" max="8708" width="9.42578125" style="239" customWidth="1"/>
    <col min="8709" max="8709" width="56.7109375" style="239" customWidth="1"/>
    <col min="8710" max="8735" width="7.7109375" style="239" customWidth="1"/>
    <col min="8736" max="8961" width="9.140625" style="239"/>
    <col min="8962" max="8962" width="9" style="239" customWidth="1"/>
    <col min="8963" max="8963" width="54.140625" style="239" customWidth="1"/>
    <col min="8964" max="8964" width="9.42578125" style="239" customWidth="1"/>
    <col min="8965" max="8965" width="56.7109375" style="239" customWidth="1"/>
    <col min="8966" max="8991" width="7.7109375" style="239" customWidth="1"/>
    <col min="8992" max="9217" width="9.140625" style="239"/>
    <col min="9218" max="9218" width="9" style="239" customWidth="1"/>
    <col min="9219" max="9219" width="54.140625" style="239" customWidth="1"/>
    <col min="9220" max="9220" width="9.42578125" style="239" customWidth="1"/>
    <col min="9221" max="9221" width="56.7109375" style="239" customWidth="1"/>
    <col min="9222" max="9247" width="7.7109375" style="239" customWidth="1"/>
    <col min="9248" max="9473" width="9.140625" style="239"/>
    <col min="9474" max="9474" width="9" style="239" customWidth="1"/>
    <col min="9475" max="9475" width="54.140625" style="239" customWidth="1"/>
    <col min="9476" max="9476" width="9.42578125" style="239" customWidth="1"/>
    <col min="9477" max="9477" width="56.7109375" style="239" customWidth="1"/>
    <col min="9478" max="9503" width="7.7109375" style="239" customWidth="1"/>
    <col min="9504" max="9729" width="9.140625" style="239"/>
    <col min="9730" max="9730" width="9" style="239" customWidth="1"/>
    <col min="9731" max="9731" width="54.140625" style="239" customWidth="1"/>
    <col min="9732" max="9732" width="9.42578125" style="239" customWidth="1"/>
    <col min="9733" max="9733" width="56.7109375" style="239" customWidth="1"/>
    <col min="9734" max="9759" width="7.7109375" style="239" customWidth="1"/>
    <col min="9760" max="9985" width="9.140625" style="239"/>
    <col min="9986" max="9986" width="9" style="239" customWidth="1"/>
    <col min="9987" max="9987" width="54.140625" style="239" customWidth="1"/>
    <col min="9988" max="9988" width="9.42578125" style="239" customWidth="1"/>
    <col min="9989" max="9989" width="56.7109375" style="239" customWidth="1"/>
    <col min="9990" max="10015" width="7.7109375" style="239" customWidth="1"/>
    <col min="10016" max="10241" width="9.140625" style="239"/>
    <col min="10242" max="10242" width="9" style="239" customWidth="1"/>
    <col min="10243" max="10243" width="54.140625" style="239" customWidth="1"/>
    <col min="10244" max="10244" width="9.42578125" style="239" customWidth="1"/>
    <col min="10245" max="10245" width="56.7109375" style="239" customWidth="1"/>
    <col min="10246" max="10271" width="7.7109375" style="239" customWidth="1"/>
    <col min="10272" max="10497" width="9.140625" style="239"/>
    <col min="10498" max="10498" width="9" style="239" customWidth="1"/>
    <col min="10499" max="10499" width="54.140625" style="239" customWidth="1"/>
    <col min="10500" max="10500" width="9.42578125" style="239" customWidth="1"/>
    <col min="10501" max="10501" width="56.7109375" style="239" customWidth="1"/>
    <col min="10502" max="10527" width="7.7109375" style="239" customWidth="1"/>
    <col min="10528" max="10753" width="9.140625" style="239"/>
    <col min="10754" max="10754" width="9" style="239" customWidth="1"/>
    <col min="10755" max="10755" width="54.140625" style="239" customWidth="1"/>
    <col min="10756" max="10756" width="9.42578125" style="239" customWidth="1"/>
    <col min="10757" max="10757" width="56.7109375" style="239" customWidth="1"/>
    <col min="10758" max="10783" width="7.7109375" style="239" customWidth="1"/>
    <col min="10784" max="11009" width="9.140625" style="239"/>
    <col min="11010" max="11010" width="9" style="239" customWidth="1"/>
    <col min="11011" max="11011" width="54.140625" style="239" customWidth="1"/>
    <col min="11012" max="11012" width="9.42578125" style="239" customWidth="1"/>
    <col min="11013" max="11013" width="56.7109375" style="239" customWidth="1"/>
    <col min="11014" max="11039" width="7.7109375" style="239" customWidth="1"/>
    <col min="11040" max="11265" width="9.140625" style="239"/>
    <col min="11266" max="11266" width="9" style="239" customWidth="1"/>
    <col min="11267" max="11267" width="54.140625" style="239" customWidth="1"/>
    <col min="11268" max="11268" width="9.42578125" style="239" customWidth="1"/>
    <col min="11269" max="11269" width="56.7109375" style="239" customWidth="1"/>
    <col min="11270" max="11295" width="7.7109375" style="239" customWidth="1"/>
    <col min="11296" max="11521" width="9.140625" style="239"/>
    <col min="11522" max="11522" width="9" style="239" customWidth="1"/>
    <col min="11523" max="11523" width="54.140625" style="239" customWidth="1"/>
    <col min="11524" max="11524" width="9.42578125" style="239" customWidth="1"/>
    <col min="11525" max="11525" width="56.7109375" style="239" customWidth="1"/>
    <col min="11526" max="11551" width="7.7109375" style="239" customWidth="1"/>
    <col min="11552" max="11777" width="9.140625" style="239"/>
    <col min="11778" max="11778" width="9" style="239" customWidth="1"/>
    <col min="11779" max="11779" width="54.140625" style="239" customWidth="1"/>
    <col min="11780" max="11780" width="9.42578125" style="239" customWidth="1"/>
    <col min="11781" max="11781" width="56.7109375" style="239" customWidth="1"/>
    <col min="11782" max="11807" width="7.7109375" style="239" customWidth="1"/>
    <col min="11808" max="12033" width="9.140625" style="239"/>
    <col min="12034" max="12034" width="9" style="239" customWidth="1"/>
    <col min="12035" max="12035" width="54.140625" style="239" customWidth="1"/>
    <col min="12036" max="12036" width="9.42578125" style="239" customWidth="1"/>
    <col min="12037" max="12037" width="56.7109375" style="239" customWidth="1"/>
    <col min="12038" max="12063" width="7.7109375" style="239" customWidth="1"/>
    <col min="12064" max="12289" width="9.140625" style="239"/>
    <col min="12290" max="12290" width="9" style="239" customWidth="1"/>
    <col min="12291" max="12291" width="54.140625" style="239" customWidth="1"/>
    <col min="12292" max="12292" width="9.42578125" style="239" customWidth="1"/>
    <col min="12293" max="12293" width="56.7109375" style="239" customWidth="1"/>
    <col min="12294" max="12319" width="7.7109375" style="239" customWidth="1"/>
    <col min="12320" max="12545" width="9.140625" style="239"/>
    <col min="12546" max="12546" width="9" style="239" customWidth="1"/>
    <col min="12547" max="12547" width="54.140625" style="239" customWidth="1"/>
    <col min="12548" max="12548" width="9.42578125" style="239" customWidth="1"/>
    <col min="12549" max="12549" width="56.7109375" style="239" customWidth="1"/>
    <col min="12550" max="12575" width="7.7109375" style="239" customWidth="1"/>
    <col min="12576" max="12801" width="9.140625" style="239"/>
    <col min="12802" max="12802" width="9" style="239" customWidth="1"/>
    <col min="12803" max="12803" width="54.140625" style="239" customWidth="1"/>
    <col min="12804" max="12804" width="9.42578125" style="239" customWidth="1"/>
    <col min="12805" max="12805" width="56.7109375" style="239" customWidth="1"/>
    <col min="12806" max="12831" width="7.7109375" style="239" customWidth="1"/>
    <col min="12832" max="13057" width="9.140625" style="239"/>
    <col min="13058" max="13058" width="9" style="239" customWidth="1"/>
    <col min="13059" max="13059" width="54.140625" style="239" customWidth="1"/>
    <col min="13060" max="13060" width="9.42578125" style="239" customWidth="1"/>
    <col min="13061" max="13061" width="56.7109375" style="239" customWidth="1"/>
    <col min="13062" max="13087" width="7.7109375" style="239" customWidth="1"/>
    <col min="13088" max="13313" width="9.140625" style="239"/>
    <col min="13314" max="13314" width="9" style="239" customWidth="1"/>
    <col min="13315" max="13315" width="54.140625" style="239" customWidth="1"/>
    <col min="13316" max="13316" width="9.42578125" style="239" customWidth="1"/>
    <col min="13317" max="13317" width="56.7109375" style="239" customWidth="1"/>
    <col min="13318" max="13343" width="7.7109375" style="239" customWidth="1"/>
    <col min="13344" max="13569" width="9.140625" style="239"/>
    <col min="13570" max="13570" width="9" style="239" customWidth="1"/>
    <col min="13571" max="13571" width="54.140625" style="239" customWidth="1"/>
    <col min="13572" max="13572" width="9.42578125" style="239" customWidth="1"/>
    <col min="13573" max="13573" width="56.7109375" style="239" customWidth="1"/>
    <col min="13574" max="13599" width="7.7109375" style="239" customWidth="1"/>
    <col min="13600" max="13825" width="9.140625" style="239"/>
    <col min="13826" max="13826" width="9" style="239" customWidth="1"/>
    <col min="13827" max="13827" width="54.140625" style="239" customWidth="1"/>
    <col min="13828" max="13828" width="9.42578125" style="239" customWidth="1"/>
    <col min="13829" max="13829" width="56.7109375" style="239" customWidth="1"/>
    <col min="13830" max="13855" width="7.7109375" style="239" customWidth="1"/>
    <col min="13856" max="14081" width="9.140625" style="239"/>
    <col min="14082" max="14082" width="9" style="239" customWidth="1"/>
    <col min="14083" max="14083" width="54.140625" style="239" customWidth="1"/>
    <col min="14084" max="14084" width="9.42578125" style="239" customWidth="1"/>
    <col min="14085" max="14085" width="56.7109375" style="239" customWidth="1"/>
    <col min="14086" max="14111" width="7.7109375" style="239" customWidth="1"/>
    <col min="14112" max="14337" width="9.140625" style="239"/>
    <col min="14338" max="14338" width="9" style="239" customWidth="1"/>
    <col min="14339" max="14339" width="54.140625" style="239" customWidth="1"/>
    <col min="14340" max="14340" width="9.42578125" style="239" customWidth="1"/>
    <col min="14341" max="14341" width="56.7109375" style="239" customWidth="1"/>
    <col min="14342" max="14367" width="7.7109375" style="239" customWidth="1"/>
    <col min="14368" max="14593" width="9.140625" style="239"/>
    <col min="14594" max="14594" width="9" style="239" customWidth="1"/>
    <col min="14595" max="14595" width="54.140625" style="239" customWidth="1"/>
    <col min="14596" max="14596" width="9.42578125" style="239" customWidth="1"/>
    <col min="14597" max="14597" width="56.7109375" style="239" customWidth="1"/>
    <col min="14598" max="14623" width="7.7109375" style="239" customWidth="1"/>
    <col min="14624" max="14849" width="9.140625" style="239"/>
    <col min="14850" max="14850" width="9" style="239" customWidth="1"/>
    <col min="14851" max="14851" width="54.140625" style="239" customWidth="1"/>
    <col min="14852" max="14852" width="9.42578125" style="239" customWidth="1"/>
    <col min="14853" max="14853" width="56.7109375" style="239" customWidth="1"/>
    <col min="14854" max="14879" width="7.7109375" style="239" customWidth="1"/>
    <col min="14880" max="15105" width="9.140625" style="239"/>
    <col min="15106" max="15106" width="9" style="239" customWidth="1"/>
    <col min="15107" max="15107" width="54.140625" style="239" customWidth="1"/>
    <col min="15108" max="15108" width="9.42578125" style="239" customWidth="1"/>
    <col min="15109" max="15109" width="56.7109375" style="239" customWidth="1"/>
    <col min="15110" max="15135" width="7.7109375" style="239" customWidth="1"/>
    <col min="15136" max="15361" width="9.140625" style="239"/>
    <col min="15362" max="15362" width="9" style="239" customWidth="1"/>
    <col min="15363" max="15363" width="54.140625" style="239" customWidth="1"/>
    <col min="15364" max="15364" width="9.42578125" style="239" customWidth="1"/>
    <col min="15365" max="15365" width="56.7109375" style="239" customWidth="1"/>
    <col min="15366" max="15391" width="7.7109375" style="239" customWidth="1"/>
    <col min="15392" max="15617" width="9.140625" style="239"/>
    <col min="15618" max="15618" width="9" style="239" customWidth="1"/>
    <col min="15619" max="15619" width="54.140625" style="239" customWidth="1"/>
    <col min="15620" max="15620" width="9.42578125" style="239" customWidth="1"/>
    <col min="15621" max="15621" width="56.7109375" style="239" customWidth="1"/>
    <col min="15622" max="15647" width="7.7109375" style="239" customWidth="1"/>
    <col min="15648" max="15873" width="9.140625" style="239"/>
    <col min="15874" max="15874" width="9" style="239" customWidth="1"/>
    <col min="15875" max="15875" width="54.140625" style="239" customWidth="1"/>
    <col min="15876" max="15876" width="9.42578125" style="239" customWidth="1"/>
    <col min="15877" max="15877" width="56.7109375" style="239" customWidth="1"/>
    <col min="15878" max="15903" width="7.7109375" style="239" customWidth="1"/>
    <col min="15904" max="16129" width="9.140625" style="239"/>
    <col min="16130" max="16130" width="9" style="239" customWidth="1"/>
    <col min="16131" max="16131" width="54.140625" style="239" customWidth="1"/>
    <col min="16132" max="16132" width="9.42578125" style="239" customWidth="1"/>
    <col min="16133" max="16133" width="56.7109375" style="239" customWidth="1"/>
    <col min="16134" max="16159" width="7.7109375" style="239" customWidth="1"/>
    <col min="16160" max="16384" width="9.140625" style="239"/>
  </cols>
  <sheetData>
    <row r="1" spans="1:32" ht="12" customHeight="1">
      <c r="A1" s="27" t="s">
        <v>380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</row>
    <row r="2" spans="1:32" ht="15.75">
      <c r="A2" s="236" t="s">
        <v>222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</row>
    <row r="3" spans="1:32" ht="12" customHeight="1">
      <c r="A3" s="237" t="s">
        <v>55</v>
      </c>
      <c r="B3" s="238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1"/>
      <c r="AC3" s="240"/>
      <c r="AD3" s="241"/>
      <c r="AE3" s="241"/>
    </row>
    <row r="4" spans="1:32" ht="12" customHeight="1" thickBot="1">
      <c r="A4" s="242"/>
      <c r="B4" s="242"/>
      <c r="C4" s="243">
        <v>1997</v>
      </c>
      <c r="D4" s="243">
        <v>1998</v>
      </c>
      <c r="E4" s="243">
        <v>1999</v>
      </c>
      <c r="F4" s="243">
        <v>2000</v>
      </c>
      <c r="G4" s="243">
        <v>2001</v>
      </c>
      <c r="H4" s="243">
        <v>2002</v>
      </c>
      <c r="I4" s="243">
        <v>2003</v>
      </c>
      <c r="J4" s="243">
        <v>2004</v>
      </c>
      <c r="K4" s="243">
        <v>2005</v>
      </c>
      <c r="L4" s="243">
        <v>2006</v>
      </c>
      <c r="M4" s="243">
        <v>2007</v>
      </c>
      <c r="N4" s="243">
        <v>2008</v>
      </c>
      <c r="O4" s="243">
        <v>2009</v>
      </c>
      <c r="P4" s="243">
        <v>2010</v>
      </c>
      <c r="Q4" s="243">
        <v>2011</v>
      </c>
      <c r="R4" s="243">
        <v>2012</v>
      </c>
      <c r="S4" s="243">
        <v>2013</v>
      </c>
      <c r="T4" s="243">
        <v>2014</v>
      </c>
      <c r="U4" s="243">
        <v>2015</v>
      </c>
      <c r="V4" s="243">
        <v>2016</v>
      </c>
      <c r="W4" s="243">
        <v>2017</v>
      </c>
      <c r="X4" s="243">
        <v>2018</v>
      </c>
      <c r="Y4" s="243">
        <v>2019</v>
      </c>
      <c r="Z4" s="243">
        <v>2020</v>
      </c>
      <c r="AA4" s="243">
        <v>2021</v>
      </c>
      <c r="AB4" s="243">
        <v>2022</v>
      </c>
      <c r="AC4" s="243">
        <v>2023</v>
      </c>
      <c r="AD4" s="243">
        <v>2024</v>
      </c>
      <c r="AE4" s="243">
        <v>2025</v>
      </c>
    </row>
    <row r="5" spans="1:32" ht="12" customHeight="1" thickTop="1">
      <c r="A5" s="244" t="s">
        <v>223</v>
      </c>
      <c r="B5" s="245"/>
      <c r="C5" s="246"/>
      <c r="D5" s="246"/>
      <c r="E5" s="246"/>
      <c r="F5" s="246"/>
      <c r="G5" s="246">
        <v>770</v>
      </c>
      <c r="H5" s="246"/>
      <c r="I5" s="246"/>
      <c r="J5" s="246"/>
      <c r="K5" s="246">
        <v>890</v>
      </c>
      <c r="L5" s="246">
        <v>927</v>
      </c>
      <c r="M5" s="246">
        <v>943</v>
      </c>
      <c r="N5" s="247">
        <v>982</v>
      </c>
      <c r="O5" s="247">
        <v>1003</v>
      </c>
      <c r="P5" s="247">
        <v>1033</v>
      </c>
      <c r="Q5" s="247">
        <v>1048</v>
      </c>
      <c r="R5" s="247">
        <v>1080</v>
      </c>
      <c r="S5" s="247">
        <v>1084</v>
      </c>
      <c r="T5" s="247">
        <v>1094</v>
      </c>
      <c r="U5" s="247">
        <v>1123</v>
      </c>
      <c r="V5" s="247">
        <v>1153</v>
      </c>
      <c r="W5" s="247">
        <v>1195</v>
      </c>
      <c r="X5" s="247">
        <v>1254</v>
      </c>
      <c r="Y5" s="247">
        <v>1378</v>
      </c>
      <c r="Z5" s="247">
        <v>1466</v>
      </c>
      <c r="AA5" s="247">
        <v>1492</v>
      </c>
      <c r="AB5" s="247">
        <v>1498</v>
      </c>
      <c r="AC5" s="247">
        <v>1540</v>
      </c>
      <c r="AD5" s="247">
        <v>1595</v>
      </c>
      <c r="AE5" s="247">
        <v>1720</v>
      </c>
    </row>
    <row r="6" spans="1:32" ht="12" customHeight="1">
      <c r="A6" s="248" t="s">
        <v>224</v>
      </c>
      <c r="B6" s="249"/>
      <c r="C6" s="250"/>
      <c r="D6" s="250"/>
      <c r="E6" s="250"/>
      <c r="F6" s="250"/>
      <c r="G6" s="250" t="s">
        <v>623</v>
      </c>
      <c r="H6" s="250"/>
      <c r="I6" s="250"/>
      <c r="J6" s="250"/>
      <c r="K6" s="250">
        <v>4</v>
      </c>
      <c r="L6" s="250">
        <v>4</v>
      </c>
      <c r="M6" s="250">
        <v>6</v>
      </c>
      <c r="N6" s="250">
        <v>-11</v>
      </c>
      <c r="O6" s="250">
        <v>-14.4</v>
      </c>
      <c r="P6" s="250">
        <v>-15.17</v>
      </c>
      <c r="Q6" s="250">
        <v>1.91</v>
      </c>
      <c r="R6" s="250">
        <v>-6</v>
      </c>
      <c r="S6" s="250">
        <v>9</v>
      </c>
      <c r="T6" s="250">
        <v>9</v>
      </c>
      <c r="U6" s="250">
        <v>0</v>
      </c>
      <c r="V6" s="250">
        <v>14</v>
      </c>
      <c r="W6" s="250">
        <v>15</v>
      </c>
      <c r="X6" s="250">
        <v>78</v>
      </c>
      <c r="Y6" s="250">
        <v>14</v>
      </c>
      <c r="Z6" s="250">
        <v>5</v>
      </c>
      <c r="AA6" s="250">
        <v>-62</v>
      </c>
      <c r="AB6" s="250">
        <v>4</v>
      </c>
      <c r="AC6" s="250"/>
      <c r="AD6" s="250"/>
      <c r="AE6" s="250"/>
      <c r="AF6" s="251"/>
    </row>
    <row r="7" spans="1:32" s="256" customFormat="1" ht="12" customHeight="1">
      <c r="A7" s="252" t="s">
        <v>225</v>
      </c>
      <c r="B7" s="253"/>
      <c r="C7" s="247">
        <v>723</v>
      </c>
      <c r="D7" s="247">
        <v>720</v>
      </c>
      <c r="E7" s="247">
        <v>735</v>
      </c>
      <c r="F7" s="247">
        <v>744</v>
      </c>
      <c r="G7" s="247">
        <v>767</v>
      </c>
      <c r="H7" s="247">
        <v>810</v>
      </c>
      <c r="I7" s="247">
        <v>847</v>
      </c>
      <c r="J7" s="247">
        <v>877</v>
      </c>
      <c r="K7" s="247">
        <v>894</v>
      </c>
      <c r="L7" s="247">
        <v>931</v>
      </c>
      <c r="M7" s="247">
        <v>949</v>
      </c>
      <c r="N7" s="247">
        <v>971</v>
      </c>
      <c r="O7" s="247">
        <v>989</v>
      </c>
      <c r="P7" s="247">
        <v>1018</v>
      </c>
      <c r="Q7" s="247">
        <v>1050</v>
      </c>
      <c r="R7" s="247">
        <v>1074</v>
      </c>
      <c r="S7" s="247">
        <v>1093</v>
      </c>
      <c r="T7" s="247">
        <v>1103</v>
      </c>
      <c r="U7" s="247">
        <v>1123</v>
      </c>
      <c r="V7" s="247">
        <v>1167</v>
      </c>
      <c r="W7" s="247">
        <v>1210</v>
      </c>
      <c r="X7" s="247">
        <v>1332</v>
      </c>
      <c r="Y7" s="254">
        <v>1392</v>
      </c>
      <c r="Z7" s="254">
        <v>1471</v>
      </c>
      <c r="AA7" s="254">
        <v>1430</v>
      </c>
      <c r="AB7" s="254">
        <v>1502</v>
      </c>
      <c r="AC7" s="254"/>
      <c r="AD7" s="254"/>
      <c r="AE7" s="254"/>
      <c r="AF7" s="255"/>
    </row>
    <row r="8" spans="1:32" ht="12" customHeight="1">
      <c r="A8" s="257" t="s">
        <v>226</v>
      </c>
      <c r="B8" s="249"/>
      <c r="C8" s="250"/>
      <c r="D8" s="250"/>
      <c r="E8" s="250" t="s">
        <v>624</v>
      </c>
      <c r="F8" s="250" t="s">
        <v>625</v>
      </c>
      <c r="G8" s="250"/>
      <c r="H8" s="250"/>
      <c r="I8" s="250"/>
      <c r="J8" s="250"/>
      <c r="K8" s="250"/>
      <c r="L8" s="250"/>
      <c r="M8" s="250" t="s">
        <v>626</v>
      </c>
      <c r="N8" s="250"/>
      <c r="O8" s="250"/>
      <c r="P8" s="250"/>
      <c r="Q8" s="250"/>
      <c r="R8" s="250"/>
      <c r="S8" s="250"/>
      <c r="T8" s="250"/>
      <c r="U8" s="250" t="s">
        <v>627</v>
      </c>
      <c r="V8" s="250" t="s">
        <v>628</v>
      </c>
      <c r="W8" s="250" t="s">
        <v>629</v>
      </c>
      <c r="X8" s="250"/>
      <c r="Y8" s="258" t="s">
        <v>630</v>
      </c>
      <c r="Z8" s="259" t="s">
        <v>615</v>
      </c>
      <c r="AA8" s="250" t="s">
        <v>631</v>
      </c>
      <c r="AB8" s="250" t="s">
        <v>632</v>
      </c>
      <c r="AC8" s="260" t="s">
        <v>696</v>
      </c>
      <c r="AD8" s="260" t="s">
        <v>697</v>
      </c>
      <c r="AE8" s="260" t="s">
        <v>698</v>
      </c>
      <c r="AF8" s="261"/>
    </row>
    <row r="9" spans="1:32" ht="12" customHeight="1">
      <c r="A9" s="257" t="s">
        <v>227</v>
      </c>
      <c r="B9" s="249"/>
      <c r="C9" s="250">
        <v>0</v>
      </c>
      <c r="D9" s="250">
        <v>0</v>
      </c>
      <c r="E9" s="250">
        <v>19</v>
      </c>
      <c r="F9" s="250">
        <v>23</v>
      </c>
      <c r="G9" s="250">
        <v>24</v>
      </c>
      <c r="H9" s="250">
        <v>2</v>
      </c>
      <c r="I9" s="250">
        <v>-25</v>
      </c>
      <c r="J9" s="250">
        <v>-19</v>
      </c>
      <c r="K9" s="250">
        <v>-24</v>
      </c>
      <c r="L9" s="250">
        <v>-24</v>
      </c>
      <c r="M9" s="250">
        <v>0</v>
      </c>
      <c r="N9" s="250">
        <v>-14</v>
      </c>
      <c r="O9" s="250">
        <v>0</v>
      </c>
      <c r="P9" s="250">
        <v>6</v>
      </c>
      <c r="Q9" s="250">
        <v>13</v>
      </c>
      <c r="R9" s="250">
        <v>10</v>
      </c>
      <c r="S9" s="250">
        <v>2</v>
      </c>
      <c r="T9" s="250">
        <v>4</v>
      </c>
      <c r="U9" s="250">
        <v>2</v>
      </c>
      <c r="V9" s="250">
        <v>7</v>
      </c>
      <c r="W9" s="250">
        <v>12</v>
      </c>
      <c r="X9" s="250">
        <v>5</v>
      </c>
      <c r="Y9" s="260">
        <v>10</v>
      </c>
      <c r="Z9" s="260">
        <v>10</v>
      </c>
      <c r="AA9" s="260">
        <v>6</v>
      </c>
      <c r="AB9" s="260">
        <v>2</v>
      </c>
      <c r="AC9" s="260">
        <v>1</v>
      </c>
      <c r="AD9" s="260">
        <v>2</v>
      </c>
      <c r="AE9" s="260">
        <v>2</v>
      </c>
      <c r="AF9" s="261"/>
    </row>
    <row r="10" spans="1:32" s="256" customFormat="1" ht="12" customHeight="1" thickBot="1">
      <c r="A10" s="262" t="s">
        <v>699</v>
      </c>
      <c r="B10" s="263"/>
      <c r="C10" s="264">
        <v>723</v>
      </c>
      <c r="D10" s="264">
        <v>720</v>
      </c>
      <c r="E10" s="264">
        <v>753</v>
      </c>
      <c r="F10" s="264">
        <v>765</v>
      </c>
      <c r="G10" s="264">
        <v>791</v>
      </c>
      <c r="H10" s="264">
        <v>812</v>
      </c>
      <c r="I10" s="264">
        <v>822</v>
      </c>
      <c r="J10" s="264">
        <v>858</v>
      </c>
      <c r="K10" s="264">
        <v>870</v>
      </c>
      <c r="L10" s="264">
        <v>907</v>
      </c>
      <c r="M10" s="264">
        <v>938</v>
      </c>
      <c r="N10" s="264">
        <v>957</v>
      </c>
      <c r="O10" s="264">
        <v>989</v>
      </c>
      <c r="P10" s="264">
        <v>1024</v>
      </c>
      <c r="Q10" s="264">
        <v>1063</v>
      </c>
      <c r="R10" s="264">
        <v>1084</v>
      </c>
      <c r="S10" s="264">
        <v>1095</v>
      </c>
      <c r="T10" s="264">
        <v>1107</v>
      </c>
      <c r="U10" s="264">
        <v>1158</v>
      </c>
      <c r="V10" s="264">
        <v>1215</v>
      </c>
      <c r="W10" s="264">
        <v>1274</v>
      </c>
      <c r="X10" s="264">
        <v>1337</v>
      </c>
      <c r="Y10" s="264">
        <v>1351</v>
      </c>
      <c r="Z10" s="264">
        <v>1743</v>
      </c>
      <c r="AA10" s="264">
        <v>1695</v>
      </c>
      <c r="AB10" s="264">
        <v>1634</v>
      </c>
      <c r="AC10" s="264">
        <v>1665</v>
      </c>
      <c r="AD10" s="264">
        <v>1745</v>
      </c>
      <c r="AE10" s="264">
        <v>1825</v>
      </c>
      <c r="AF10" s="255"/>
    </row>
    <row r="11" spans="1:32" ht="12" customHeight="1">
      <c r="A11" s="265" t="s">
        <v>633</v>
      </c>
      <c r="B11" s="249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51"/>
    </row>
    <row r="12" spans="1:32" ht="12" customHeight="1">
      <c r="A12" s="265" t="s">
        <v>228</v>
      </c>
      <c r="B12" s="249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51"/>
    </row>
    <row r="13" spans="1:32" ht="12" customHeight="1">
      <c r="A13" s="265" t="s">
        <v>229</v>
      </c>
      <c r="B13" s="249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51"/>
    </row>
    <row r="14" spans="1:32" ht="12" customHeight="1">
      <c r="A14" s="267" t="s">
        <v>634</v>
      </c>
      <c r="B14" s="249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51"/>
    </row>
    <row r="15" spans="1:32" ht="12" customHeight="1" collapsed="1">
      <c r="A15" s="268" t="s">
        <v>635</v>
      </c>
      <c r="B15" s="249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51"/>
    </row>
    <row r="16" spans="1:32" s="234" customFormat="1" ht="12" customHeight="1">
      <c r="A16" s="269" t="s">
        <v>643</v>
      </c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2"/>
    </row>
    <row r="17" spans="1:33" ht="12" customHeight="1" collapsed="1">
      <c r="A17" s="195" t="s">
        <v>636</v>
      </c>
      <c r="B17" s="24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51"/>
    </row>
    <row r="18" spans="1:33" ht="12" customHeight="1">
      <c r="A18" s="195" t="s">
        <v>700</v>
      </c>
      <c r="B18" s="249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51"/>
    </row>
    <row r="19" spans="1:33" s="234" customFormat="1" ht="12" customHeight="1">
      <c r="A19" s="269" t="s">
        <v>701</v>
      </c>
      <c r="B19" s="270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2"/>
      <c r="AG19" s="235"/>
    </row>
    <row r="20" spans="1:33" ht="12" customHeight="1">
      <c r="A20" s="273"/>
      <c r="B20" s="249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51"/>
    </row>
    <row r="21" spans="1:33" ht="12" customHeight="1">
      <c r="A21" s="274" t="s">
        <v>230</v>
      </c>
      <c r="B21" s="24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51"/>
    </row>
    <row r="22" spans="1:33" s="256" customFormat="1" ht="12" customHeight="1" thickBot="1">
      <c r="A22" s="275" t="s">
        <v>231</v>
      </c>
      <c r="B22" s="275" t="s">
        <v>232</v>
      </c>
      <c r="C22" s="243">
        <v>1997</v>
      </c>
      <c r="D22" s="243">
        <v>1998</v>
      </c>
      <c r="E22" s="243">
        <v>1999</v>
      </c>
      <c r="F22" s="243">
        <v>2000</v>
      </c>
      <c r="G22" s="243">
        <v>2001</v>
      </c>
      <c r="H22" s="243">
        <v>2002</v>
      </c>
      <c r="I22" s="243">
        <v>2003</v>
      </c>
      <c r="J22" s="243">
        <v>2004</v>
      </c>
      <c r="K22" s="243">
        <v>2005</v>
      </c>
      <c r="L22" s="243">
        <v>2006</v>
      </c>
      <c r="M22" s="243">
        <v>2007</v>
      </c>
      <c r="N22" s="243">
        <v>2008</v>
      </c>
      <c r="O22" s="243">
        <v>2009</v>
      </c>
      <c r="P22" s="243">
        <v>2010</v>
      </c>
      <c r="Q22" s="243">
        <v>2011</v>
      </c>
      <c r="R22" s="243">
        <v>2012</v>
      </c>
      <c r="S22" s="243">
        <v>2013</v>
      </c>
      <c r="T22" s="243">
        <v>2014</v>
      </c>
      <c r="U22" s="243">
        <v>2015</v>
      </c>
      <c r="V22" s="243">
        <v>2016</v>
      </c>
      <c r="W22" s="243">
        <v>2017</v>
      </c>
      <c r="X22" s="243">
        <v>2018</v>
      </c>
      <c r="Y22" s="243">
        <v>2019</v>
      </c>
      <c r="Z22" s="243">
        <v>2020</v>
      </c>
      <c r="AA22" s="243">
        <v>2021</v>
      </c>
      <c r="AB22" s="243">
        <v>2022</v>
      </c>
      <c r="AC22" s="243">
        <v>2023</v>
      </c>
      <c r="AD22" s="243">
        <v>2024</v>
      </c>
      <c r="AE22" s="243">
        <v>2025</v>
      </c>
      <c r="AF22" s="255"/>
    </row>
    <row r="23" spans="1:33" ht="12" hidden="1" customHeight="1" outlineLevel="1" thickTop="1">
      <c r="A23" s="249" t="s">
        <v>233</v>
      </c>
      <c r="B23" s="249" t="s">
        <v>234</v>
      </c>
      <c r="C23" s="266"/>
      <c r="D23" s="266"/>
      <c r="E23" s="266">
        <v>19</v>
      </c>
      <c r="F23" s="266">
        <v>19</v>
      </c>
      <c r="G23" s="266">
        <v>19</v>
      </c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51"/>
    </row>
    <row r="24" spans="1:33" ht="12" hidden="1" customHeight="1" outlineLevel="1">
      <c r="A24" s="249" t="s">
        <v>235</v>
      </c>
      <c r="B24" s="249" t="s">
        <v>236</v>
      </c>
      <c r="C24" s="266"/>
      <c r="D24" s="266"/>
      <c r="E24" s="266"/>
      <c r="F24" s="266">
        <v>3.8</v>
      </c>
      <c r="G24" s="266">
        <v>3.7</v>
      </c>
      <c r="H24" s="266">
        <v>3.6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51"/>
    </row>
    <row r="25" spans="1:33" ht="12" hidden="1" customHeight="1" outlineLevel="1">
      <c r="A25" s="249"/>
      <c r="B25" s="249" t="s">
        <v>237</v>
      </c>
      <c r="C25" s="266"/>
      <c r="D25" s="266"/>
      <c r="E25" s="266"/>
      <c r="F25" s="266">
        <v>5</v>
      </c>
      <c r="G25" s="266">
        <v>5.0999999999999996</v>
      </c>
      <c r="H25" s="266">
        <v>5.2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51"/>
    </row>
    <row r="26" spans="1:33" ht="12" hidden="1" customHeight="1" outlineLevel="1">
      <c r="A26" s="249"/>
      <c r="B26" s="249" t="s">
        <v>238</v>
      </c>
      <c r="C26" s="266"/>
      <c r="D26" s="266"/>
      <c r="E26" s="266"/>
      <c r="F26" s="266">
        <v>-4.8</v>
      </c>
      <c r="G26" s="266">
        <v>-4.8</v>
      </c>
      <c r="H26" s="266">
        <v>-4.8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51"/>
    </row>
    <row r="27" spans="1:33" ht="12" hidden="1" customHeight="1" outlineLevel="1">
      <c r="A27" s="249" t="s">
        <v>239</v>
      </c>
      <c r="B27" s="249" t="s">
        <v>240</v>
      </c>
      <c r="C27" s="266"/>
      <c r="D27" s="266"/>
      <c r="E27" s="266"/>
      <c r="F27" s="266"/>
      <c r="G27" s="266">
        <v>0.7</v>
      </c>
      <c r="H27" s="266">
        <v>1.5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51"/>
    </row>
    <row r="28" spans="1:33" ht="12" hidden="1" customHeight="1" outlineLevel="1">
      <c r="A28" s="249"/>
      <c r="B28" s="249" t="s">
        <v>241</v>
      </c>
      <c r="C28" s="266"/>
      <c r="D28" s="266"/>
      <c r="E28" s="266"/>
      <c r="F28" s="266"/>
      <c r="G28" s="266">
        <v>0.2</v>
      </c>
      <c r="H28" s="266">
        <v>0.2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51"/>
    </row>
    <row r="29" spans="1:33" ht="12" hidden="1" customHeight="1" outlineLevel="1">
      <c r="A29" s="249"/>
      <c r="B29" s="249" t="s">
        <v>242</v>
      </c>
      <c r="C29" s="266"/>
      <c r="D29" s="266"/>
      <c r="E29" s="266"/>
      <c r="F29" s="266"/>
      <c r="G29" s="266">
        <v>0.9</v>
      </c>
      <c r="H29" s="266">
        <v>0.9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51"/>
    </row>
    <row r="30" spans="1:33" ht="12" hidden="1" customHeight="1" outlineLevel="1">
      <c r="A30" s="249" t="s">
        <v>243</v>
      </c>
      <c r="B30" s="249" t="s">
        <v>244</v>
      </c>
      <c r="C30" s="266"/>
      <c r="D30" s="266"/>
      <c r="E30" s="266"/>
      <c r="F30" s="266"/>
      <c r="G30" s="266">
        <v>-3</v>
      </c>
      <c r="H30" s="266">
        <v>-3</v>
      </c>
      <c r="I30" s="266">
        <v>-3</v>
      </c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51"/>
    </row>
    <row r="31" spans="1:33" ht="12" hidden="1" customHeight="1" outlineLevel="1">
      <c r="A31" s="249"/>
      <c r="B31" s="249" t="s">
        <v>245</v>
      </c>
      <c r="C31" s="266"/>
      <c r="D31" s="266"/>
      <c r="E31" s="266"/>
      <c r="F31" s="266"/>
      <c r="G31" s="266">
        <v>-0.3</v>
      </c>
      <c r="H31" s="266">
        <v>-0.2</v>
      </c>
      <c r="I31" s="266">
        <v>-0.2</v>
      </c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51"/>
    </row>
    <row r="32" spans="1:33" ht="12" hidden="1" customHeight="1" outlineLevel="1">
      <c r="A32" s="249" t="s">
        <v>246</v>
      </c>
      <c r="B32" s="249" t="s">
        <v>247</v>
      </c>
      <c r="C32" s="266"/>
      <c r="D32" s="266"/>
      <c r="E32" s="266"/>
      <c r="F32" s="266"/>
      <c r="G32" s="266"/>
      <c r="H32" s="266">
        <v>-3.6</v>
      </c>
      <c r="I32" s="266">
        <v>-2.5</v>
      </c>
      <c r="J32" s="266">
        <v>-1.6</v>
      </c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51"/>
    </row>
    <row r="33" spans="1:32" ht="12" hidden="1" customHeight="1" outlineLevel="1">
      <c r="A33" s="249"/>
      <c r="B33" s="249" t="s">
        <v>244</v>
      </c>
      <c r="C33" s="266"/>
      <c r="D33" s="266"/>
      <c r="E33" s="266"/>
      <c r="F33" s="266"/>
      <c r="G33" s="266"/>
      <c r="H33" s="266">
        <v>-3.5</v>
      </c>
      <c r="I33" s="266">
        <v>0.8</v>
      </c>
      <c r="J33" s="266">
        <v>0.8</v>
      </c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51"/>
    </row>
    <row r="34" spans="1:32" ht="12" hidden="1" customHeight="1" outlineLevel="1">
      <c r="A34" s="249"/>
      <c r="B34" s="249" t="s">
        <v>248</v>
      </c>
      <c r="C34" s="266"/>
      <c r="D34" s="266"/>
      <c r="E34" s="266"/>
      <c r="F34" s="266"/>
      <c r="G34" s="266">
        <v>1.7</v>
      </c>
      <c r="H34" s="266">
        <v>1.7</v>
      </c>
      <c r="I34" s="266">
        <v>1.7</v>
      </c>
      <c r="J34" s="266">
        <v>1.7</v>
      </c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51"/>
    </row>
    <row r="35" spans="1:32" ht="12" hidden="1" customHeight="1" outlineLevel="1">
      <c r="A35" s="248" t="s">
        <v>249</v>
      </c>
      <c r="B35" s="249" t="s">
        <v>248</v>
      </c>
      <c r="C35" s="276"/>
      <c r="D35" s="276"/>
      <c r="E35" s="276"/>
      <c r="F35" s="276"/>
      <c r="G35" s="276"/>
      <c r="H35" s="266">
        <v>2.9</v>
      </c>
      <c r="I35" s="266">
        <v>2.9</v>
      </c>
      <c r="J35" s="266">
        <v>2.9</v>
      </c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51"/>
    </row>
    <row r="36" spans="1:32" ht="12" hidden="1" customHeight="1" outlineLevel="1">
      <c r="A36" s="248"/>
      <c r="B36" s="249" t="s">
        <v>250</v>
      </c>
      <c r="C36" s="276"/>
      <c r="D36" s="276"/>
      <c r="E36" s="276"/>
      <c r="F36" s="276"/>
      <c r="G36" s="276"/>
      <c r="H36" s="266"/>
      <c r="I36" s="266">
        <v>-31.4</v>
      </c>
      <c r="J36" s="266">
        <v>-31.4</v>
      </c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6"/>
      <c r="AC36" s="276"/>
      <c r="AD36" s="276"/>
      <c r="AE36" s="276"/>
      <c r="AF36" s="251"/>
    </row>
    <row r="37" spans="1:32" ht="12" hidden="1" customHeight="1" outlineLevel="1">
      <c r="A37" s="249"/>
      <c r="B37" s="249" t="s">
        <v>251</v>
      </c>
      <c r="C37" s="266"/>
      <c r="D37" s="266"/>
      <c r="E37" s="266"/>
      <c r="F37" s="266"/>
      <c r="G37" s="266"/>
      <c r="H37" s="266"/>
      <c r="I37" s="266">
        <v>2.5</v>
      </c>
      <c r="J37" s="266">
        <v>2.5</v>
      </c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51"/>
    </row>
    <row r="38" spans="1:32" ht="12" hidden="1" customHeight="1" outlineLevel="1">
      <c r="A38" s="249" t="s">
        <v>252</v>
      </c>
      <c r="B38" s="249" t="s">
        <v>253</v>
      </c>
      <c r="C38" s="266"/>
      <c r="D38" s="266"/>
      <c r="E38" s="266"/>
      <c r="F38" s="266"/>
      <c r="G38" s="266"/>
      <c r="H38" s="266"/>
      <c r="I38" s="266">
        <v>0.5</v>
      </c>
      <c r="J38" s="266">
        <v>0.5</v>
      </c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51"/>
    </row>
    <row r="39" spans="1:32" ht="12" hidden="1" customHeight="1" outlineLevel="1">
      <c r="A39" s="249" t="s">
        <v>254</v>
      </c>
      <c r="B39" s="249" t="s">
        <v>248</v>
      </c>
      <c r="C39" s="266"/>
      <c r="D39" s="266"/>
      <c r="E39" s="266"/>
      <c r="F39" s="266"/>
      <c r="G39" s="266"/>
      <c r="H39" s="266"/>
      <c r="I39" s="266">
        <v>2.5</v>
      </c>
      <c r="J39" s="266">
        <v>2.5</v>
      </c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51"/>
    </row>
    <row r="40" spans="1:32" ht="12" hidden="1" customHeight="1" outlineLevel="1">
      <c r="A40" s="249" t="s">
        <v>255</v>
      </c>
      <c r="B40" s="249" t="s">
        <v>256</v>
      </c>
      <c r="C40" s="266"/>
      <c r="D40" s="266"/>
      <c r="E40" s="266"/>
      <c r="F40" s="266"/>
      <c r="G40" s="266"/>
      <c r="H40" s="266"/>
      <c r="I40" s="266" t="s">
        <v>256</v>
      </c>
      <c r="J40" s="266" t="s">
        <v>256</v>
      </c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</row>
    <row r="41" spans="1:32" ht="12" hidden="1" customHeight="1" outlineLevel="1">
      <c r="A41" s="249" t="s">
        <v>257</v>
      </c>
      <c r="B41" s="249" t="s">
        <v>248</v>
      </c>
      <c r="C41" s="266"/>
      <c r="D41" s="266"/>
      <c r="E41" s="266"/>
      <c r="F41" s="266"/>
      <c r="G41" s="266"/>
      <c r="H41" s="266"/>
      <c r="I41" s="266"/>
      <c r="J41" s="266">
        <v>-0.46</v>
      </c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</row>
    <row r="42" spans="1:32" ht="12" hidden="1" customHeight="1" outlineLevel="1">
      <c r="A42" s="249"/>
      <c r="B42" s="249" t="s">
        <v>258</v>
      </c>
      <c r="C42" s="266"/>
      <c r="D42" s="266"/>
      <c r="E42" s="266"/>
      <c r="F42" s="266"/>
      <c r="G42" s="266"/>
      <c r="H42" s="266"/>
      <c r="I42" s="266"/>
      <c r="J42" s="266">
        <v>-0.59</v>
      </c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</row>
    <row r="43" spans="1:32" ht="12" hidden="1" customHeight="1" outlineLevel="1">
      <c r="A43" s="249"/>
      <c r="B43" s="249" t="s">
        <v>259</v>
      </c>
      <c r="C43" s="266"/>
      <c r="D43" s="266"/>
      <c r="E43" s="266"/>
      <c r="F43" s="266"/>
      <c r="G43" s="266"/>
      <c r="H43" s="266"/>
      <c r="I43" s="266"/>
      <c r="J43" s="266"/>
      <c r="K43" s="266">
        <v>-26.33</v>
      </c>
      <c r="L43" s="266">
        <v>-26.33</v>
      </c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</row>
    <row r="44" spans="1:32" ht="12" hidden="1" customHeight="1" outlineLevel="1">
      <c r="A44" s="249"/>
      <c r="B44" s="249" t="s">
        <v>260</v>
      </c>
      <c r="C44" s="266"/>
      <c r="D44" s="266"/>
      <c r="E44" s="266"/>
      <c r="F44" s="266"/>
      <c r="G44" s="266"/>
      <c r="H44" s="266"/>
      <c r="I44" s="266"/>
      <c r="J44" s="266"/>
      <c r="K44" s="266">
        <v>-2.94</v>
      </c>
      <c r="L44" s="266">
        <v>-2.94</v>
      </c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</row>
    <row r="45" spans="1:32" ht="12" hidden="1" customHeight="1" outlineLevel="1">
      <c r="A45" s="249"/>
      <c r="B45" s="249" t="s">
        <v>261</v>
      </c>
      <c r="C45" s="266"/>
      <c r="D45" s="266"/>
      <c r="E45" s="266"/>
      <c r="F45" s="266"/>
      <c r="G45" s="266"/>
      <c r="H45" s="266"/>
      <c r="I45" s="266"/>
      <c r="J45" s="266"/>
      <c r="K45" s="266">
        <v>3.72</v>
      </c>
      <c r="L45" s="266">
        <v>3.72</v>
      </c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</row>
    <row r="46" spans="1:32" ht="12" hidden="1" customHeight="1" outlineLevel="1">
      <c r="A46" s="249"/>
      <c r="B46" s="249" t="s">
        <v>262</v>
      </c>
      <c r="C46" s="266"/>
      <c r="D46" s="266"/>
      <c r="E46" s="266"/>
      <c r="F46" s="266"/>
      <c r="G46" s="266"/>
      <c r="H46" s="266"/>
      <c r="I46" s="266"/>
      <c r="J46" s="266">
        <v>1.34</v>
      </c>
      <c r="K46" s="266">
        <v>0.67</v>
      </c>
      <c r="L46" s="266">
        <v>0.67</v>
      </c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</row>
    <row r="47" spans="1:32" ht="12" hidden="1" customHeight="1" outlineLevel="1">
      <c r="A47" s="249"/>
      <c r="B47" s="249" t="s">
        <v>263</v>
      </c>
      <c r="C47" s="266"/>
      <c r="D47" s="266"/>
      <c r="E47" s="266"/>
      <c r="F47" s="266"/>
      <c r="G47" s="266"/>
      <c r="H47" s="266"/>
      <c r="I47" s="266"/>
      <c r="J47" s="266"/>
      <c r="K47" s="266">
        <v>0.39</v>
      </c>
      <c r="L47" s="266">
        <v>0.41</v>
      </c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</row>
    <row r="48" spans="1:32" ht="12" hidden="1" customHeight="1" outlineLevel="1">
      <c r="A48" s="249" t="s">
        <v>264</v>
      </c>
      <c r="B48" s="249" t="s">
        <v>265</v>
      </c>
      <c r="C48" s="266"/>
      <c r="D48" s="266"/>
      <c r="E48" s="266"/>
      <c r="F48" s="266"/>
      <c r="G48" s="266"/>
      <c r="H48" s="266"/>
      <c r="I48" s="266"/>
      <c r="J48" s="266">
        <v>1.6</v>
      </c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</row>
    <row r="49" spans="1:31" ht="12" hidden="1" customHeight="1" outlineLevel="1">
      <c r="A49" s="249" t="s">
        <v>266</v>
      </c>
      <c r="B49" s="249" t="s">
        <v>258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>
        <v>0.2</v>
      </c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</row>
    <row r="50" spans="1:31" ht="12" hidden="1" customHeight="1" outlineLevel="1">
      <c r="A50" s="249"/>
      <c r="B50" s="249" t="s">
        <v>267</v>
      </c>
      <c r="C50" s="266"/>
      <c r="D50" s="266"/>
      <c r="E50" s="266"/>
      <c r="F50" s="266"/>
      <c r="G50" s="266"/>
      <c r="H50" s="266"/>
      <c r="I50" s="266"/>
      <c r="J50" s="266"/>
      <c r="K50" s="266"/>
      <c r="L50" s="266">
        <v>2.5</v>
      </c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</row>
    <row r="51" spans="1:31" ht="12" hidden="1" customHeight="1" outlineLevel="1">
      <c r="A51" s="249"/>
      <c r="B51" s="249" t="s">
        <v>268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>
        <v>-3.1</v>
      </c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</row>
    <row r="52" spans="1:31" ht="12" hidden="1" customHeight="1" outlineLevel="1">
      <c r="A52" s="249" t="s">
        <v>269</v>
      </c>
      <c r="B52" s="249" t="s">
        <v>256</v>
      </c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 t="s">
        <v>256</v>
      </c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</row>
    <row r="53" spans="1:31" ht="12" hidden="1" customHeight="1" outlineLevel="1">
      <c r="A53" s="249" t="s">
        <v>270</v>
      </c>
      <c r="B53" s="249" t="s">
        <v>271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>
        <v>-0.05</v>
      </c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</row>
    <row r="54" spans="1:31" ht="12" hidden="1" customHeight="1" outlineLevel="1">
      <c r="A54" s="249"/>
      <c r="B54" s="249" t="s">
        <v>272</v>
      </c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>
        <v>0.12</v>
      </c>
      <c r="N54" s="266">
        <v>0.12</v>
      </c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</row>
    <row r="55" spans="1:31" ht="12" hidden="1" customHeight="1" outlineLevel="1">
      <c r="A55" s="249"/>
      <c r="B55" s="249" t="s">
        <v>273</v>
      </c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>
        <v>-12.06</v>
      </c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</row>
    <row r="56" spans="1:31" ht="12" hidden="1" customHeight="1" outlineLevel="1">
      <c r="A56" s="249"/>
      <c r="B56" s="249" t="s">
        <v>274</v>
      </c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>
        <v>-0.9</v>
      </c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</row>
    <row r="57" spans="1:31" ht="12" hidden="1" customHeight="1" outlineLevel="1">
      <c r="A57" s="249"/>
      <c r="B57" s="249" t="s">
        <v>275</v>
      </c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>
        <v>-0.45</v>
      </c>
      <c r="N57" s="266">
        <v>-0.77</v>
      </c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</row>
    <row r="58" spans="1:31" ht="12" hidden="1" customHeight="1" outlineLevel="1">
      <c r="A58" s="249"/>
      <c r="B58" s="249" t="s">
        <v>276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>
        <v>-0.04</v>
      </c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</row>
    <row r="59" spans="1:31" ht="12" hidden="1" customHeight="1" outlineLevel="1">
      <c r="A59" s="249" t="s">
        <v>277</v>
      </c>
      <c r="B59" s="249" t="s">
        <v>278</v>
      </c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>
        <v>1.95</v>
      </c>
      <c r="P59" s="266">
        <v>1.95</v>
      </c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</row>
    <row r="60" spans="1:31" ht="12" hidden="1" customHeight="1" outlineLevel="1">
      <c r="A60" s="249"/>
      <c r="B60" s="249" t="s">
        <v>279</v>
      </c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>
        <v>0.25</v>
      </c>
      <c r="O60" s="266">
        <v>0.25</v>
      </c>
      <c r="P60" s="266">
        <v>0.25</v>
      </c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</row>
    <row r="61" spans="1:31" ht="12" hidden="1" customHeight="1" outlineLevel="1">
      <c r="A61" s="249"/>
      <c r="B61" s="249" t="s">
        <v>280</v>
      </c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>
        <v>-0.28999999999999998</v>
      </c>
      <c r="P61" s="266">
        <v>-0.28999999999999998</v>
      </c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</row>
    <row r="62" spans="1:31" ht="12" hidden="1" customHeight="1" outlineLevel="1">
      <c r="A62" s="249" t="s">
        <v>281</v>
      </c>
      <c r="B62" s="249" t="s">
        <v>278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>
        <v>3.5</v>
      </c>
      <c r="Q62" s="266">
        <v>3.5</v>
      </c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</row>
    <row r="63" spans="1:31" ht="12" hidden="1" customHeight="1" outlineLevel="1">
      <c r="A63" s="249"/>
      <c r="B63" s="249" t="s">
        <v>282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>
        <v>-0.13</v>
      </c>
      <c r="Q63" s="266">
        <v>-0.13</v>
      </c>
      <c r="R63" s="266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</row>
    <row r="64" spans="1:31" ht="12" hidden="1" customHeight="1" outlineLevel="1">
      <c r="A64" s="249"/>
      <c r="B64" s="249" t="s">
        <v>283</v>
      </c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>
        <v>0.28000000000000003</v>
      </c>
      <c r="Q64" s="266">
        <v>0.28000000000000003</v>
      </c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</row>
    <row r="65" spans="1:31" ht="12" hidden="1" customHeight="1" outlineLevel="1">
      <c r="A65" s="249"/>
      <c r="B65" s="249" t="s">
        <v>258</v>
      </c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>
        <v>0.55000000000000004</v>
      </c>
      <c r="P65" s="266">
        <v>0.53</v>
      </c>
      <c r="Q65" s="266">
        <v>0.55000000000000004</v>
      </c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</row>
    <row r="66" spans="1:31" ht="12" hidden="1" customHeight="1" outlineLevel="1">
      <c r="A66" s="249"/>
      <c r="B66" s="249" t="s">
        <v>284</v>
      </c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>
        <v>0.76</v>
      </c>
      <c r="Q66" s="266">
        <v>0.76</v>
      </c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</row>
    <row r="67" spans="1:31" ht="12" hidden="1" customHeight="1" outlineLevel="1">
      <c r="A67" s="249"/>
      <c r="B67" s="249" t="s">
        <v>285</v>
      </c>
      <c r="C67" s="266"/>
      <c r="D67" s="266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>
        <v>-2.2400000000000002</v>
      </c>
      <c r="P67" s="266">
        <v>-1.23</v>
      </c>
      <c r="Q67" s="266">
        <v>-0.82</v>
      </c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</row>
    <row r="68" spans="1:31" ht="12" hidden="1" customHeight="1" outlineLevel="1" collapsed="1">
      <c r="A68" s="249" t="s">
        <v>286</v>
      </c>
      <c r="B68" s="249" t="s">
        <v>278</v>
      </c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>
        <v>7.5</v>
      </c>
      <c r="R68" s="266">
        <v>7.5</v>
      </c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</row>
    <row r="69" spans="1:31" ht="12" hidden="1" customHeight="1" outlineLevel="1">
      <c r="A69" s="249"/>
      <c r="B69" s="249" t="s">
        <v>287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>
        <v>1.0900000000000001</v>
      </c>
      <c r="R69" s="266">
        <v>1.0900000000000001</v>
      </c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</row>
    <row r="70" spans="1:31" ht="12" hidden="1" customHeight="1" outlineLevel="1">
      <c r="A70" s="249"/>
      <c r="B70" s="249" t="s">
        <v>283</v>
      </c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>
        <v>0.19</v>
      </c>
      <c r="R70" s="266">
        <v>0.19</v>
      </c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</row>
    <row r="71" spans="1:31" ht="12" hidden="1" customHeight="1" outlineLevel="1">
      <c r="A71" s="249"/>
      <c r="B71" s="249" t="s">
        <v>258</v>
      </c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>
        <v>0.13</v>
      </c>
      <c r="Q71" s="266">
        <v>0.21</v>
      </c>
      <c r="R71" s="266">
        <v>0.21</v>
      </c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</row>
    <row r="72" spans="1:31" ht="12" hidden="1" customHeight="1" outlineLevel="1">
      <c r="A72" s="249" t="s">
        <v>288</v>
      </c>
      <c r="B72" s="249" t="s">
        <v>289</v>
      </c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>
        <v>1.1000000000000001</v>
      </c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</row>
    <row r="73" spans="1:31" ht="12" hidden="1" customHeight="1" outlineLevel="1">
      <c r="A73" s="249"/>
      <c r="B73" s="249" t="s">
        <v>290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>
        <v>0.17</v>
      </c>
      <c r="S73" s="266">
        <v>0.17</v>
      </c>
      <c r="T73" s="266">
        <v>0.17</v>
      </c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</row>
    <row r="74" spans="1:31" ht="12" hidden="1" customHeight="1" outlineLevel="1">
      <c r="A74" s="249"/>
      <c r="B74" s="249" t="s">
        <v>291</v>
      </c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>
        <v>0.22</v>
      </c>
      <c r="S74" s="266">
        <v>0.22</v>
      </c>
      <c r="T74" s="266">
        <v>0.22</v>
      </c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</row>
    <row r="75" spans="1:31" ht="12" hidden="1" customHeight="1" outlineLevel="1">
      <c r="A75" s="249"/>
      <c r="B75" s="249" t="s">
        <v>292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>
        <v>-0.15</v>
      </c>
      <c r="S75" s="266">
        <v>-0.15</v>
      </c>
      <c r="T75" s="266">
        <v>-0.15</v>
      </c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</row>
    <row r="76" spans="1:31" ht="12" hidden="1" customHeight="1" outlineLevel="1">
      <c r="A76" s="249" t="s">
        <v>293</v>
      </c>
      <c r="B76" s="249" t="s">
        <v>278</v>
      </c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>
        <v>1.1000000000000001</v>
      </c>
      <c r="T76" s="266">
        <v>1.1000000000000001</v>
      </c>
      <c r="U76" s="266">
        <v>1.1000000000000001</v>
      </c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</row>
    <row r="77" spans="1:31" ht="12" hidden="1" customHeight="1" outlineLevel="1">
      <c r="A77" s="249"/>
      <c r="B77" s="249" t="s">
        <v>294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>
        <v>0.55000000000000004</v>
      </c>
      <c r="T77" s="266">
        <v>0.55000000000000004</v>
      </c>
      <c r="U77" s="266">
        <v>0.55000000000000004</v>
      </c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</row>
    <row r="78" spans="1:31" ht="12" hidden="1" customHeight="1" outlineLevel="1">
      <c r="A78" s="249"/>
      <c r="B78" s="249" t="s">
        <v>258</v>
      </c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>
        <v>0.06</v>
      </c>
      <c r="S78" s="266">
        <v>0.2</v>
      </c>
      <c r="T78" s="266">
        <v>0.2</v>
      </c>
      <c r="U78" s="266">
        <v>0.2</v>
      </c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</row>
    <row r="79" spans="1:31" ht="12" hidden="1" customHeight="1" outlineLevel="1">
      <c r="A79" s="249"/>
      <c r="B79" s="249" t="s">
        <v>283</v>
      </c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>
        <v>0.13</v>
      </c>
      <c r="T79" s="266">
        <v>0.13</v>
      </c>
      <c r="U79" s="266">
        <v>0.13</v>
      </c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</row>
    <row r="80" spans="1:31" ht="12" hidden="1" customHeight="1" outlineLevel="1">
      <c r="A80" s="249" t="s">
        <v>295</v>
      </c>
      <c r="B80" s="249" t="s">
        <v>278</v>
      </c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>
        <v>2.4300000000000002</v>
      </c>
      <c r="U80" s="266">
        <v>2.4300000000000002</v>
      </c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</row>
    <row r="81" spans="1:32" ht="12" hidden="1" customHeight="1" outlineLevel="1">
      <c r="A81" s="249"/>
      <c r="B81" s="249" t="s">
        <v>258</v>
      </c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>
        <v>0.01</v>
      </c>
      <c r="T81" s="266">
        <v>0.16</v>
      </c>
      <c r="U81" s="266">
        <v>0.16</v>
      </c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</row>
    <row r="82" spans="1:32" ht="12" hidden="1" customHeight="1" outlineLevel="1">
      <c r="A82" s="249"/>
      <c r="B82" s="249" t="s">
        <v>296</v>
      </c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>
        <v>-0.48</v>
      </c>
      <c r="U82" s="266">
        <v>-0.8</v>
      </c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</row>
    <row r="83" spans="1:32" ht="12" hidden="1" customHeight="1" outlineLevel="1">
      <c r="A83" s="249" t="s">
        <v>297</v>
      </c>
      <c r="B83" s="249" t="s">
        <v>298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>
        <v>-2.57</v>
      </c>
      <c r="V83" s="266">
        <v>-3.78</v>
      </c>
      <c r="W83" s="266"/>
      <c r="X83" s="266"/>
      <c r="Y83" s="266"/>
      <c r="Z83" s="266"/>
      <c r="AA83" s="266"/>
      <c r="AB83" s="266"/>
      <c r="AC83" s="266"/>
      <c r="AD83" s="266"/>
      <c r="AE83" s="266"/>
    </row>
    <row r="84" spans="1:32" ht="12" hidden="1" customHeight="1" outlineLevel="1">
      <c r="A84" s="249"/>
      <c r="B84" s="249" t="s">
        <v>279</v>
      </c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>
        <v>0</v>
      </c>
      <c r="U84" s="266">
        <v>0.25</v>
      </c>
      <c r="V84" s="266">
        <v>0.25</v>
      </c>
      <c r="W84" s="266"/>
      <c r="X84" s="266"/>
      <c r="Y84" s="266"/>
      <c r="Z84" s="266"/>
      <c r="AA84" s="266"/>
      <c r="AB84" s="266"/>
      <c r="AC84" s="266"/>
      <c r="AD84" s="266"/>
      <c r="AE84" s="266"/>
    </row>
    <row r="85" spans="1:32" ht="12" hidden="1" customHeight="1" outlineLevel="1">
      <c r="A85" s="249"/>
      <c r="B85" s="249" t="s">
        <v>299</v>
      </c>
      <c r="C85" s="266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6">
        <v>-0.02</v>
      </c>
      <c r="V85" s="266">
        <v>-0.36</v>
      </c>
      <c r="W85" s="266"/>
      <c r="X85" s="266"/>
      <c r="Y85" s="266"/>
      <c r="Z85" s="266"/>
      <c r="AA85" s="266"/>
      <c r="AB85" s="266"/>
      <c r="AC85" s="266"/>
      <c r="AD85" s="266"/>
      <c r="AE85" s="266"/>
    </row>
    <row r="86" spans="1:32" ht="12" hidden="1" customHeight="1" outlineLevel="1">
      <c r="A86" s="249" t="s">
        <v>510</v>
      </c>
      <c r="B86" s="249" t="s">
        <v>278</v>
      </c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>
        <v>1.85</v>
      </c>
      <c r="W86" s="266">
        <v>1.85</v>
      </c>
      <c r="X86" s="266"/>
      <c r="Y86" s="266"/>
      <c r="Z86" s="266"/>
      <c r="AA86" s="266"/>
      <c r="AB86" s="266"/>
      <c r="AC86" s="266"/>
      <c r="AD86" s="266"/>
      <c r="AE86" s="266"/>
    </row>
    <row r="87" spans="1:32" ht="12" hidden="1" customHeight="1" outlineLevel="1">
      <c r="A87" s="249"/>
      <c r="B87" s="249" t="s">
        <v>511</v>
      </c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>
        <v>0.67</v>
      </c>
      <c r="W87" s="266">
        <v>0.69</v>
      </c>
      <c r="X87" s="266"/>
      <c r="Y87" s="266"/>
      <c r="Z87" s="266"/>
      <c r="AA87" s="266"/>
      <c r="AB87" s="266"/>
      <c r="AC87" s="266"/>
      <c r="AD87" s="266"/>
      <c r="AE87" s="266"/>
    </row>
    <row r="88" spans="1:32" ht="12" hidden="1" customHeight="1" outlineLevel="1">
      <c r="A88" s="249"/>
      <c r="B88" s="249" t="s">
        <v>512</v>
      </c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>
        <v>8.93</v>
      </c>
      <c r="W88" s="266">
        <v>9.68</v>
      </c>
      <c r="X88" s="266"/>
      <c r="Y88" s="266"/>
      <c r="Z88" s="266"/>
      <c r="AA88" s="266"/>
      <c r="AB88" s="266"/>
      <c r="AC88" s="266"/>
      <c r="AD88" s="266"/>
      <c r="AE88" s="266"/>
    </row>
    <row r="89" spans="1:32" ht="12" hidden="1" customHeight="1" outlineLevel="1">
      <c r="A89" s="249" t="s">
        <v>548</v>
      </c>
      <c r="B89" s="249" t="s">
        <v>279</v>
      </c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>
        <v>0.18</v>
      </c>
      <c r="X89" s="266">
        <v>0.18</v>
      </c>
      <c r="Y89" s="266"/>
      <c r="Z89" s="266"/>
      <c r="AA89" s="266"/>
      <c r="AB89" s="266"/>
      <c r="AC89" s="266"/>
      <c r="AD89" s="266"/>
      <c r="AE89" s="266"/>
    </row>
    <row r="90" spans="1:32" ht="12" hidden="1" customHeight="1" outlineLevel="1">
      <c r="A90" s="249"/>
      <c r="B90" s="249" t="s">
        <v>549</v>
      </c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>
        <v>-0.31</v>
      </c>
      <c r="X90" s="266">
        <v>-0.31</v>
      </c>
      <c r="Y90" s="266"/>
      <c r="Z90" s="266"/>
      <c r="AA90" s="266"/>
      <c r="AB90" s="266"/>
      <c r="AC90" s="266"/>
      <c r="AD90" s="266"/>
      <c r="AE90" s="266"/>
    </row>
    <row r="91" spans="1:32" ht="12" hidden="1" customHeight="1" outlineLevel="1">
      <c r="A91" s="249"/>
      <c r="B91" s="249" t="s">
        <v>550</v>
      </c>
      <c r="C91" s="266"/>
      <c r="D91" s="266"/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>
        <v>0.31</v>
      </c>
      <c r="X91" s="266">
        <v>0.31</v>
      </c>
      <c r="Y91" s="266"/>
      <c r="Z91" s="266"/>
      <c r="AA91" s="266"/>
      <c r="AB91" s="266"/>
      <c r="AC91" s="266"/>
      <c r="AD91" s="266"/>
      <c r="AE91" s="266"/>
    </row>
    <row r="92" spans="1:32" ht="12" hidden="1" customHeight="1" outlineLevel="1">
      <c r="A92" s="249" t="s">
        <v>573</v>
      </c>
      <c r="B92" s="249" t="s">
        <v>278</v>
      </c>
      <c r="C92" s="266"/>
      <c r="D92" s="266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>
        <v>4.3899999999999997</v>
      </c>
      <c r="Y92" s="266">
        <v>4.3899999999999997</v>
      </c>
      <c r="Z92" s="266"/>
      <c r="AA92" s="266"/>
      <c r="AB92" s="266"/>
      <c r="AC92" s="266"/>
      <c r="AD92" s="266"/>
      <c r="AE92" s="266"/>
    </row>
    <row r="93" spans="1:32" ht="12" hidden="1" customHeight="1" outlineLevel="1">
      <c r="A93" s="249"/>
      <c r="B93" s="148" t="s">
        <v>283</v>
      </c>
      <c r="C93" s="266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U93" s="266"/>
      <c r="V93" s="266"/>
      <c r="W93" s="266"/>
      <c r="X93" s="266">
        <v>0.19</v>
      </c>
      <c r="Y93" s="266">
        <v>0.19</v>
      </c>
      <c r="Z93" s="266"/>
      <c r="AA93" s="266"/>
      <c r="AB93" s="266"/>
      <c r="AC93" s="266"/>
      <c r="AD93" s="266"/>
      <c r="AE93" s="266"/>
    </row>
    <row r="94" spans="1:32" ht="12" hidden="1" customHeight="1" outlineLevel="1">
      <c r="A94" s="249"/>
      <c r="B94" s="249" t="s">
        <v>279</v>
      </c>
      <c r="C94" s="266"/>
      <c r="D94" s="266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>
        <v>0.01</v>
      </c>
      <c r="X94" s="266">
        <v>0.18</v>
      </c>
      <c r="Y94" s="266">
        <v>0.18</v>
      </c>
      <c r="Z94" s="266"/>
      <c r="AA94" s="266"/>
      <c r="AB94" s="266"/>
      <c r="AC94" s="266"/>
      <c r="AD94" s="266"/>
      <c r="AE94" s="266"/>
    </row>
    <row r="95" spans="1:32" ht="12" customHeight="1" collapsed="1" thickTop="1">
      <c r="A95" s="277" t="s">
        <v>602</v>
      </c>
      <c r="B95" s="270" t="s">
        <v>702</v>
      </c>
      <c r="C95" s="278"/>
      <c r="D95" s="266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71">
        <v>4.93</v>
      </c>
      <c r="Z95" s="271">
        <v>4.93</v>
      </c>
      <c r="AA95" s="271"/>
      <c r="AB95" s="271"/>
      <c r="AC95" s="271"/>
      <c r="AD95" s="271"/>
      <c r="AE95" s="271"/>
      <c r="AF95" s="279"/>
    </row>
    <row r="96" spans="1:32" ht="12" customHeight="1">
      <c r="A96" s="270"/>
      <c r="B96" s="270" t="s">
        <v>603</v>
      </c>
      <c r="C96" s="278"/>
      <c r="D96" s="266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>
        <v>0.02</v>
      </c>
      <c r="Y96" s="271">
        <v>0.38</v>
      </c>
      <c r="Z96" s="271">
        <v>0.38</v>
      </c>
      <c r="AA96" s="271"/>
      <c r="AB96" s="271"/>
      <c r="AC96" s="271"/>
      <c r="AD96" s="271"/>
      <c r="AE96" s="271"/>
      <c r="AF96" s="279"/>
    </row>
    <row r="97" spans="1:32" ht="12" customHeight="1">
      <c r="A97" s="249" t="s">
        <v>613</v>
      </c>
      <c r="B97" s="270" t="s">
        <v>614</v>
      </c>
      <c r="C97" s="278"/>
      <c r="D97" s="266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71"/>
      <c r="Z97" s="271">
        <v>4.0599999999999996</v>
      </c>
      <c r="AA97" s="271">
        <v>4.0599999999999996</v>
      </c>
      <c r="AB97" s="271"/>
      <c r="AC97" s="271"/>
      <c r="AD97" s="271"/>
      <c r="AE97" s="271"/>
      <c r="AF97" s="279"/>
    </row>
    <row r="98" spans="1:32" ht="12" customHeight="1">
      <c r="A98" s="249"/>
      <c r="B98" s="270" t="s">
        <v>603</v>
      </c>
      <c r="C98" s="278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71">
        <v>0.06</v>
      </c>
      <c r="Z98" s="271">
        <v>0.15</v>
      </c>
      <c r="AA98" s="271">
        <v>0.15</v>
      </c>
      <c r="AB98" s="271"/>
      <c r="AC98" s="271"/>
      <c r="AD98" s="271"/>
      <c r="AE98" s="271"/>
      <c r="AF98" s="279"/>
    </row>
    <row r="99" spans="1:32" ht="12" customHeight="1">
      <c r="A99" s="249" t="s">
        <v>637</v>
      </c>
      <c r="B99" s="270" t="s">
        <v>638</v>
      </c>
      <c r="C99" s="278"/>
      <c r="D99" s="266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71"/>
      <c r="Z99" s="271"/>
      <c r="AA99" s="271">
        <v>2.23</v>
      </c>
      <c r="AB99" s="271">
        <v>2.23</v>
      </c>
      <c r="AC99" s="271">
        <v>2.23</v>
      </c>
      <c r="AD99" s="271"/>
      <c r="AE99" s="271"/>
      <c r="AF99" s="279"/>
    </row>
    <row r="100" spans="1:32" ht="12" customHeight="1">
      <c r="A100" s="249"/>
      <c r="B100" s="270" t="s">
        <v>639</v>
      </c>
      <c r="C100" s="278"/>
      <c r="D100" s="266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71"/>
      <c r="Z100" s="271"/>
      <c r="AA100" s="271"/>
      <c r="AB100" s="271"/>
      <c r="AC100" s="271">
        <v>-2.56</v>
      </c>
      <c r="AD100" s="271"/>
      <c r="AE100" s="271"/>
      <c r="AF100" s="279"/>
    </row>
    <row r="101" spans="1:32" ht="12" customHeight="1">
      <c r="A101" s="249"/>
      <c r="B101" s="270" t="s">
        <v>640</v>
      </c>
      <c r="C101" s="278"/>
      <c r="D101" s="266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71"/>
      <c r="Z101" s="271">
        <v>1</v>
      </c>
      <c r="AA101" s="271">
        <v>-0.17</v>
      </c>
      <c r="AB101" s="271">
        <v>-0.17</v>
      </c>
      <c r="AC101" s="271">
        <v>-0.17</v>
      </c>
      <c r="AD101" s="271"/>
      <c r="AE101" s="271"/>
      <c r="AF101" s="279"/>
    </row>
    <row r="102" spans="1:32" ht="12" customHeight="1">
      <c r="A102" s="249"/>
      <c r="B102" s="270" t="s">
        <v>641</v>
      </c>
      <c r="C102" s="278"/>
      <c r="D102" s="266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71"/>
      <c r="Z102" s="271"/>
      <c r="AA102" s="271">
        <v>-0.06</v>
      </c>
      <c r="AB102" s="271">
        <v>-0.32</v>
      </c>
      <c r="AC102" s="271">
        <v>-0.56999999999999995</v>
      </c>
      <c r="AD102" s="271"/>
      <c r="AE102" s="271"/>
      <c r="AF102" s="279"/>
    </row>
    <row r="103" spans="1:32" ht="12" customHeight="1">
      <c r="A103" s="249"/>
      <c r="B103" s="270" t="s">
        <v>703</v>
      </c>
      <c r="C103" s="278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71"/>
      <c r="Z103" s="271"/>
      <c r="AA103" s="271"/>
      <c r="AB103" s="271"/>
      <c r="AC103" s="271">
        <v>1.8</v>
      </c>
      <c r="AD103" s="271">
        <v>1.8</v>
      </c>
      <c r="AE103" s="271">
        <v>1.8</v>
      </c>
      <c r="AF103" s="279"/>
    </row>
    <row r="104" spans="1:32" ht="12" customHeight="1">
      <c r="A104" s="249"/>
      <c r="B104" s="270" t="s">
        <v>704</v>
      </c>
      <c r="C104" s="278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71"/>
      <c r="Z104" s="271"/>
      <c r="AA104" s="271"/>
      <c r="AB104" s="271"/>
      <c r="AC104" s="271">
        <v>-0.15</v>
      </c>
      <c r="AD104" s="271">
        <v>-0.15</v>
      </c>
      <c r="AE104" s="271">
        <v>-0.15</v>
      </c>
      <c r="AF104" s="279"/>
    </row>
    <row r="105" spans="1:32" ht="12" customHeight="1">
      <c r="A105" s="249"/>
      <c r="B105" s="270" t="s">
        <v>705</v>
      </c>
      <c r="C105" s="278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71"/>
      <c r="Z105" s="271"/>
      <c r="AA105" s="271"/>
      <c r="AB105" s="271">
        <v>0.17</v>
      </c>
      <c r="AC105" s="271">
        <v>0.64</v>
      </c>
      <c r="AD105" s="271">
        <v>0.64</v>
      </c>
      <c r="AE105" s="271">
        <v>0.64</v>
      </c>
      <c r="AF105" s="279"/>
    </row>
    <row r="106" spans="1:32" s="256" customFormat="1" ht="12" customHeight="1">
      <c r="A106" s="244" t="s">
        <v>300</v>
      </c>
      <c r="B106" s="253"/>
      <c r="C106" s="276">
        <v>0</v>
      </c>
      <c r="D106" s="276">
        <v>0</v>
      </c>
      <c r="E106" s="276">
        <v>19</v>
      </c>
      <c r="F106" s="276">
        <v>23</v>
      </c>
      <c r="G106" s="276">
        <v>23.199999999999992</v>
      </c>
      <c r="H106" s="276">
        <v>0.90000000000000102</v>
      </c>
      <c r="I106" s="276">
        <v>-26.2</v>
      </c>
      <c r="J106" s="276">
        <v>-20.209999999999997</v>
      </c>
      <c r="K106" s="276">
        <v>-24.49</v>
      </c>
      <c r="L106" s="276">
        <v>-24.87</v>
      </c>
      <c r="M106" s="276">
        <v>-0.33</v>
      </c>
      <c r="N106" s="276">
        <v>-13.45</v>
      </c>
      <c r="O106" s="276">
        <v>0.21999999999999975</v>
      </c>
      <c r="P106" s="276">
        <v>5.7500000000000009</v>
      </c>
      <c r="Q106" s="276">
        <v>13.13</v>
      </c>
      <c r="R106" s="276">
        <v>10.39</v>
      </c>
      <c r="S106" s="276">
        <v>2.23</v>
      </c>
      <c r="T106" s="276">
        <v>4.33</v>
      </c>
      <c r="U106" s="276">
        <v>1.4300000000000006</v>
      </c>
      <c r="V106" s="276">
        <v>7.5600000000000005</v>
      </c>
      <c r="W106" s="276">
        <v>12.409999999999998</v>
      </c>
      <c r="X106" s="276">
        <v>4.9599999999999991</v>
      </c>
      <c r="Y106" s="276">
        <v>10.130000000000001</v>
      </c>
      <c r="Z106" s="276">
        <v>10.52</v>
      </c>
      <c r="AA106" s="276">
        <v>6.21</v>
      </c>
      <c r="AB106" s="276">
        <v>1.91</v>
      </c>
      <c r="AC106" s="276">
        <v>1.22</v>
      </c>
      <c r="AD106" s="276">
        <v>2.29</v>
      </c>
      <c r="AE106" s="276">
        <v>2.29</v>
      </c>
    </row>
    <row r="107" spans="1:32" ht="12" customHeight="1" thickBot="1">
      <c r="A107" s="280" t="s">
        <v>301</v>
      </c>
      <c r="B107" s="281"/>
      <c r="C107" s="282">
        <v>0</v>
      </c>
      <c r="D107" s="282">
        <v>0</v>
      </c>
      <c r="E107" s="282">
        <v>0</v>
      </c>
      <c r="F107" s="282">
        <v>0</v>
      </c>
      <c r="G107" s="282">
        <v>0.80000000000000782</v>
      </c>
      <c r="H107" s="282">
        <v>1.099999999999999</v>
      </c>
      <c r="I107" s="282">
        <v>1.1999999999999993</v>
      </c>
      <c r="J107" s="282">
        <v>1.2099999999999973</v>
      </c>
      <c r="K107" s="282">
        <v>0.48999999999999844</v>
      </c>
      <c r="L107" s="282">
        <v>0.87000000000000099</v>
      </c>
      <c r="M107" s="282">
        <v>0.33</v>
      </c>
      <c r="N107" s="282">
        <v>-0.55000000000000071</v>
      </c>
      <c r="O107" s="282">
        <v>-0.21999999999999975</v>
      </c>
      <c r="P107" s="282">
        <v>0.24999999999999911</v>
      </c>
      <c r="Q107" s="282">
        <v>-0.13000000000000078</v>
      </c>
      <c r="R107" s="282">
        <v>-0.39000000000000057</v>
      </c>
      <c r="S107" s="282">
        <v>-0.22999999999999998</v>
      </c>
      <c r="T107" s="282">
        <v>-0.33000000000000007</v>
      </c>
      <c r="U107" s="282">
        <v>0.5699999999999994</v>
      </c>
      <c r="V107" s="282">
        <v>-0.5600000000000005</v>
      </c>
      <c r="W107" s="282">
        <v>-0.40999999999999837</v>
      </c>
      <c r="X107" s="282">
        <v>4.0000000000000924E-2</v>
      </c>
      <c r="Y107" s="282">
        <v>-0.13000000000000078</v>
      </c>
      <c r="Z107" s="282">
        <v>-0.51999999999999957</v>
      </c>
      <c r="AA107" s="282">
        <v>-0.20999999999999996</v>
      </c>
      <c r="AB107" s="282">
        <v>9.000000000000008E-2</v>
      </c>
      <c r="AC107" s="282">
        <v>-0.21999999999999997</v>
      </c>
      <c r="AD107" s="282">
        <v>-0.29000000000000004</v>
      </c>
      <c r="AE107" s="282">
        <v>-0.29000000000000004</v>
      </c>
    </row>
    <row r="108" spans="1:32" ht="13.5" customHeight="1">
      <c r="A108" s="283"/>
    </row>
    <row r="109" spans="1:32">
      <c r="AC109" s="375"/>
      <c r="AD109" s="375"/>
    </row>
    <row r="110" spans="1:32">
      <c r="AA110" s="376"/>
      <c r="AB110" s="376"/>
      <c r="AC110" s="376"/>
      <c r="AD110" s="376"/>
      <c r="AE110" s="376"/>
    </row>
    <row r="111" spans="1:32">
      <c r="AC111" s="375"/>
      <c r="AD111" s="37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ColWidth="9.140625" defaultRowHeight="12.75" outlineLevelCol="1"/>
  <cols>
    <col min="1" max="1" width="44.42578125" style="379" bestFit="1" customWidth="1"/>
    <col min="2" max="10" width="8.28515625" style="379" hidden="1" customWidth="1" outlineLevel="1"/>
    <col min="11" max="11" width="8.28515625" style="379" customWidth="1" collapsed="1"/>
    <col min="12" max="17" width="8.28515625" style="379" customWidth="1"/>
    <col min="18" max="18" width="4.28515625" style="379" customWidth="1"/>
    <col min="19" max="26" width="8.28515625" style="379" customWidth="1"/>
    <col min="27" max="16384" width="9.140625" style="379"/>
  </cols>
  <sheetData>
    <row r="1" spans="1:27" s="365" customFormat="1">
      <c r="A1" s="27" t="s">
        <v>380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8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5.75">
      <c r="A2" s="377" t="s">
        <v>516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S2" s="378"/>
      <c r="T2" s="378"/>
      <c r="U2" s="378"/>
      <c r="V2" s="378"/>
      <c r="W2" s="378"/>
      <c r="X2" s="378"/>
      <c r="Y2" s="378"/>
      <c r="Z2" s="378"/>
      <c r="AA2" s="380"/>
    </row>
    <row r="3" spans="1:27">
      <c r="A3" s="378" t="s">
        <v>55</v>
      </c>
      <c r="B3" s="378"/>
      <c r="C3" s="378"/>
      <c r="D3" s="378"/>
      <c r="E3" s="378"/>
      <c r="F3" s="378"/>
      <c r="G3" s="378"/>
      <c r="H3" s="381"/>
      <c r="I3" s="378"/>
      <c r="J3" s="378"/>
      <c r="K3" s="378"/>
      <c r="L3" s="378"/>
      <c r="M3" s="378"/>
      <c r="N3" s="378"/>
      <c r="O3" s="378"/>
      <c r="P3" s="378"/>
      <c r="Q3" s="378"/>
      <c r="S3" s="382"/>
      <c r="T3" s="382"/>
      <c r="U3" s="382"/>
      <c r="V3" s="382"/>
      <c r="W3" s="382"/>
      <c r="X3" s="382"/>
      <c r="Y3" s="382"/>
      <c r="Z3" s="382"/>
      <c r="AA3" s="380"/>
    </row>
    <row r="4" spans="1:27">
      <c r="A4" s="383"/>
      <c r="B4" s="384" t="s">
        <v>1</v>
      </c>
      <c r="C4" s="384" t="s">
        <v>1</v>
      </c>
      <c r="D4" s="384" t="s">
        <v>1</v>
      </c>
      <c r="E4" s="384" t="s">
        <v>1</v>
      </c>
      <c r="F4" s="384" t="s">
        <v>1</v>
      </c>
      <c r="G4" s="384" t="s">
        <v>1</v>
      </c>
      <c r="H4" s="384" t="s">
        <v>1</v>
      </c>
      <c r="I4" s="384" t="s">
        <v>1</v>
      </c>
      <c r="J4" s="384" t="s">
        <v>1</v>
      </c>
      <c r="K4" s="384" t="s">
        <v>1</v>
      </c>
      <c r="L4" s="384" t="s">
        <v>1</v>
      </c>
      <c r="M4" s="384" t="s">
        <v>1</v>
      </c>
      <c r="N4" s="384" t="s">
        <v>157</v>
      </c>
      <c r="O4" s="384" t="s">
        <v>157</v>
      </c>
      <c r="P4" s="384" t="s">
        <v>157</v>
      </c>
      <c r="Q4" s="384" t="s">
        <v>157</v>
      </c>
      <c r="S4" s="651" t="s">
        <v>716</v>
      </c>
      <c r="T4" s="651"/>
      <c r="U4" s="651"/>
      <c r="V4" s="651"/>
      <c r="W4" s="652"/>
      <c r="X4" s="652"/>
      <c r="Y4" s="652"/>
      <c r="Z4" s="652"/>
      <c r="AA4" s="380"/>
    </row>
    <row r="5" spans="1:27" ht="13.5" thickBot="1">
      <c r="A5" s="385"/>
      <c r="B5" s="386">
        <v>2011</v>
      </c>
      <c r="C5" s="386">
        <v>2012</v>
      </c>
      <c r="D5" s="386">
        <v>2013</v>
      </c>
      <c r="E5" s="386">
        <v>2014</v>
      </c>
      <c r="F5" s="386">
        <v>2015</v>
      </c>
      <c r="G5" s="386">
        <v>2016</v>
      </c>
      <c r="H5" s="386">
        <v>2017</v>
      </c>
      <c r="I5" s="386">
        <v>2018</v>
      </c>
      <c r="J5" s="386">
        <v>2019</v>
      </c>
      <c r="K5" s="386">
        <v>2020</v>
      </c>
      <c r="L5" s="386">
        <v>2021</v>
      </c>
      <c r="M5" s="386">
        <v>2022</v>
      </c>
      <c r="N5" s="386">
        <v>2023</v>
      </c>
      <c r="O5" s="386">
        <v>2024</v>
      </c>
      <c r="P5" s="386">
        <v>2025</v>
      </c>
      <c r="Q5" s="386">
        <v>2026</v>
      </c>
      <c r="S5" s="386">
        <v>2019</v>
      </c>
      <c r="T5" s="386">
        <v>2020</v>
      </c>
      <c r="U5" s="386">
        <v>2021</v>
      </c>
      <c r="V5" s="386">
        <v>2022</v>
      </c>
      <c r="W5" s="386">
        <v>2023</v>
      </c>
      <c r="X5" s="386">
        <v>2024</v>
      </c>
      <c r="Y5" s="386">
        <v>2025</v>
      </c>
      <c r="Z5" s="386">
        <v>2026</v>
      </c>
      <c r="AA5" s="380"/>
    </row>
    <row r="6" spans="1:27" ht="13.5" thickTop="1">
      <c r="A6" s="387"/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S6" s="378"/>
      <c r="T6" s="378"/>
      <c r="U6" s="378"/>
      <c r="V6" s="378"/>
      <c r="W6" s="378"/>
      <c r="X6" s="378"/>
      <c r="Y6" s="378"/>
      <c r="Z6" s="378"/>
    </row>
    <row r="7" spans="1:27">
      <c r="A7" s="387" t="s">
        <v>168</v>
      </c>
      <c r="B7" s="388">
        <v>67.801144523839099</v>
      </c>
      <c r="C7" s="388">
        <v>-24.907</v>
      </c>
      <c r="D7" s="388">
        <v>-130.87299999999902</v>
      </c>
      <c r="E7" s="388">
        <v>-72.194132736860354</v>
      </c>
      <c r="F7" s="388">
        <v>-32.649992993240964</v>
      </c>
      <c r="G7" s="388">
        <v>85.301000000000002</v>
      </c>
      <c r="H7" s="388">
        <v>61.774999999999999</v>
      </c>
      <c r="I7" s="388">
        <v>80.049260011580145</v>
      </c>
      <c r="J7" s="388">
        <v>111.94633214538999</v>
      </c>
      <c r="K7" s="388">
        <v>-220.59449771015989</v>
      </c>
      <c r="L7" s="388">
        <v>77.850217573389955</v>
      </c>
      <c r="M7" s="388">
        <v>163.62982625050017</v>
      </c>
      <c r="N7" s="388">
        <v>-4.087744072989608</v>
      </c>
      <c r="O7" s="388">
        <v>-22.326337413500141</v>
      </c>
      <c r="P7" s="388">
        <v>35.826702992319952</v>
      </c>
      <c r="Q7" s="388">
        <v>95.086080589069979</v>
      </c>
      <c r="S7" s="388">
        <v>0</v>
      </c>
      <c r="T7" s="388">
        <v>0</v>
      </c>
      <c r="U7" s="388">
        <v>0</v>
      </c>
      <c r="V7" s="388">
        <v>-19.12594827383009</v>
      </c>
      <c r="W7" s="388">
        <v>-70.932816513769922</v>
      </c>
      <c r="X7" s="388">
        <v>-14.249548868220018</v>
      </c>
      <c r="Y7" s="388">
        <v>-22.277515569489651</v>
      </c>
      <c r="Z7" s="388">
        <v>4.4440456463403279</v>
      </c>
    </row>
    <row r="8" spans="1:27">
      <c r="A8" s="387" t="s">
        <v>169</v>
      </c>
      <c r="B8" s="388">
        <v>-29.462144637170002</v>
      </c>
      <c r="C8" s="388">
        <v>-3.4708469419299997</v>
      </c>
      <c r="D8" s="388">
        <v>55.708436239549997</v>
      </c>
      <c r="E8" s="388">
        <v>1.2058747895400046</v>
      </c>
      <c r="F8" s="388">
        <v>9.9045862026999991</v>
      </c>
      <c r="G8" s="388">
        <v>18.025860742308605</v>
      </c>
      <c r="H8" s="388">
        <v>3.5110604915400003</v>
      </c>
      <c r="I8" s="388">
        <v>8.9479174275835831</v>
      </c>
      <c r="J8" s="388">
        <v>-62.605244399795417</v>
      </c>
      <c r="K8" s="388">
        <v>34.132053023276058</v>
      </c>
      <c r="L8" s="388">
        <v>-87.186834489974558</v>
      </c>
      <c r="M8" s="388">
        <v>-113.37365370411837</v>
      </c>
      <c r="N8" s="388">
        <v>-33.847234449178572</v>
      </c>
      <c r="O8" s="388">
        <v>-20.977407980350502</v>
      </c>
      <c r="P8" s="388">
        <v>-10.508476359636155</v>
      </c>
      <c r="Q8" s="388">
        <v>-0.82071717106456354</v>
      </c>
      <c r="S8" s="388">
        <v>0</v>
      </c>
      <c r="T8" s="388">
        <v>0</v>
      </c>
      <c r="U8" s="388">
        <v>0</v>
      </c>
      <c r="V8" s="388">
        <v>5.5156841556861185</v>
      </c>
      <c r="W8" s="388">
        <v>52.806811556039079</v>
      </c>
      <c r="X8" s="388">
        <v>16.814839211256498</v>
      </c>
      <c r="Y8" s="388">
        <v>12.303351461710927</v>
      </c>
      <c r="Z8" s="388">
        <v>13.119468814790853</v>
      </c>
    </row>
    <row r="9" spans="1:27">
      <c r="A9" s="389" t="s">
        <v>170</v>
      </c>
      <c r="B9" s="390">
        <v>-23.09</v>
      </c>
      <c r="C9" s="390">
        <v>0</v>
      </c>
      <c r="D9" s="390">
        <v>-20.578000000000003</v>
      </c>
      <c r="E9" s="390">
        <v>-0.30599999999999999</v>
      </c>
      <c r="F9" s="390">
        <v>0</v>
      </c>
      <c r="G9" s="390">
        <v>-0.21</v>
      </c>
      <c r="H9" s="390">
        <v>0</v>
      </c>
      <c r="I9" s="390">
        <v>-1.683057</v>
      </c>
      <c r="J9" s="390">
        <v>0</v>
      </c>
      <c r="K9" s="390">
        <v>0</v>
      </c>
      <c r="L9" s="390">
        <v>0</v>
      </c>
      <c r="M9" s="390">
        <v>-0.93921278488999993</v>
      </c>
      <c r="N9" s="390">
        <v>0</v>
      </c>
      <c r="O9" s="390">
        <v>0</v>
      </c>
      <c r="P9" s="390">
        <v>0</v>
      </c>
      <c r="Q9" s="390">
        <v>0</v>
      </c>
      <c r="S9" s="390">
        <v>0</v>
      </c>
      <c r="T9" s="390">
        <v>0</v>
      </c>
      <c r="U9" s="390">
        <v>0</v>
      </c>
      <c r="V9" s="390">
        <v>0</v>
      </c>
      <c r="W9" s="390">
        <v>0</v>
      </c>
      <c r="X9" s="390">
        <v>0</v>
      </c>
      <c r="Y9" s="390">
        <v>0</v>
      </c>
      <c r="Z9" s="390">
        <v>0</v>
      </c>
    </row>
    <row r="10" spans="1:27">
      <c r="A10" s="389" t="s">
        <v>171</v>
      </c>
      <c r="B10" s="390">
        <v>-7.3428000000000004</v>
      </c>
      <c r="C10" s="390">
        <v>-8.4340000000000011</v>
      </c>
      <c r="D10" s="390">
        <v>-4.5590000000000002</v>
      </c>
      <c r="E10" s="390">
        <v>-2.0950000000000002</v>
      </c>
      <c r="F10" s="390">
        <v>-11.340900000000001</v>
      </c>
      <c r="G10" s="390">
        <v>-3.2918577391413915</v>
      </c>
      <c r="H10" s="390">
        <v>-0.33700000000000002</v>
      </c>
      <c r="I10" s="390">
        <v>-1.6741023327564166</v>
      </c>
      <c r="J10" s="390">
        <v>-2.3934076477954211</v>
      </c>
      <c r="K10" s="390">
        <v>-2.8705475903439481</v>
      </c>
      <c r="L10" s="390">
        <v>-7.1719615329745601</v>
      </c>
      <c r="M10" s="390">
        <v>-6.5720000000000001</v>
      </c>
      <c r="N10" s="390">
        <v>0</v>
      </c>
      <c r="O10" s="390">
        <v>0</v>
      </c>
      <c r="P10" s="390">
        <v>0</v>
      </c>
      <c r="Q10" s="390">
        <v>0</v>
      </c>
      <c r="S10" s="390">
        <v>0</v>
      </c>
      <c r="T10" s="390">
        <v>0</v>
      </c>
      <c r="U10" s="390">
        <v>0</v>
      </c>
      <c r="V10" s="390">
        <v>0</v>
      </c>
      <c r="W10" s="390">
        <v>0</v>
      </c>
      <c r="X10" s="390">
        <v>0</v>
      </c>
      <c r="Y10" s="390">
        <v>0</v>
      </c>
      <c r="Z10" s="390">
        <v>0</v>
      </c>
    </row>
    <row r="11" spans="1:27">
      <c r="A11" s="391" t="s">
        <v>500</v>
      </c>
      <c r="B11" s="392"/>
      <c r="C11" s="392"/>
      <c r="D11" s="392"/>
      <c r="E11" s="392"/>
      <c r="F11" s="392">
        <v>-4.5</v>
      </c>
      <c r="G11" s="392">
        <v>-0.5</v>
      </c>
      <c r="H11" s="392">
        <v>0</v>
      </c>
      <c r="I11" s="392">
        <v>0</v>
      </c>
      <c r="J11" s="392">
        <v>0</v>
      </c>
      <c r="K11" s="392">
        <v>0</v>
      </c>
      <c r="L11" s="392">
        <v>0</v>
      </c>
      <c r="M11" s="392">
        <v>0</v>
      </c>
      <c r="N11" s="392">
        <v>0</v>
      </c>
      <c r="O11" s="392">
        <v>0</v>
      </c>
      <c r="P11" s="392">
        <v>0</v>
      </c>
      <c r="Q11" s="392">
        <v>0</v>
      </c>
      <c r="S11" s="392">
        <v>0</v>
      </c>
      <c r="T11" s="392">
        <v>0</v>
      </c>
      <c r="U11" s="392">
        <v>0</v>
      </c>
      <c r="V11" s="392">
        <v>0</v>
      </c>
      <c r="W11" s="392">
        <v>0</v>
      </c>
      <c r="X11" s="392">
        <v>0</v>
      </c>
      <c r="Y11" s="392">
        <v>0</v>
      </c>
      <c r="Z11" s="392">
        <v>0</v>
      </c>
    </row>
    <row r="12" spans="1:27">
      <c r="A12" s="391" t="s">
        <v>519</v>
      </c>
      <c r="B12" s="392"/>
      <c r="C12" s="392"/>
      <c r="D12" s="392"/>
      <c r="E12" s="392"/>
      <c r="F12" s="392">
        <v>-2.0714000000000001</v>
      </c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S12" s="392"/>
      <c r="T12" s="392"/>
      <c r="U12" s="392"/>
      <c r="V12" s="392"/>
      <c r="W12" s="392"/>
      <c r="X12" s="392"/>
      <c r="Y12" s="392"/>
      <c r="Z12" s="392"/>
    </row>
    <row r="13" spans="1:27">
      <c r="A13" s="391" t="s">
        <v>520</v>
      </c>
      <c r="B13" s="392"/>
      <c r="C13" s="392"/>
      <c r="D13" s="392"/>
      <c r="E13" s="392"/>
      <c r="F13" s="392">
        <v>-1.3520000000000001</v>
      </c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S13" s="392"/>
      <c r="T13" s="392"/>
      <c r="U13" s="392"/>
      <c r="V13" s="392"/>
      <c r="W13" s="392"/>
      <c r="X13" s="392"/>
      <c r="Y13" s="392"/>
      <c r="Z13" s="392"/>
    </row>
    <row r="14" spans="1:27">
      <c r="A14" s="391" t="s">
        <v>172</v>
      </c>
      <c r="B14" s="392">
        <v>-1.393</v>
      </c>
      <c r="C14" s="392">
        <v>-4.274</v>
      </c>
      <c r="D14" s="392">
        <v>-4.5430000000000001</v>
      </c>
      <c r="E14" s="392">
        <v>-1.796</v>
      </c>
      <c r="F14" s="392">
        <v>-2.75</v>
      </c>
      <c r="G14" s="392">
        <v>-0.96699999999999997</v>
      </c>
      <c r="H14" s="392">
        <v>0</v>
      </c>
      <c r="I14" s="392">
        <v>0</v>
      </c>
      <c r="J14" s="392">
        <v>-0.628</v>
      </c>
      <c r="K14" s="392">
        <v>0</v>
      </c>
      <c r="L14" s="392">
        <v>-4.0090000000000003</v>
      </c>
      <c r="M14" s="392">
        <v>-1.7709999999999999</v>
      </c>
      <c r="N14" s="392">
        <v>0</v>
      </c>
      <c r="O14" s="392">
        <v>0</v>
      </c>
      <c r="P14" s="392">
        <v>0</v>
      </c>
      <c r="Q14" s="392">
        <v>0</v>
      </c>
      <c r="S14" s="392">
        <v>0</v>
      </c>
      <c r="T14" s="392">
        <v>0</v>
      </c>
      <c r="U14" s="392">
        <v>0</v>
      </c>
      <c r="V14" s="392">
        <v>0</v>
      </c>
      <c r="W14" s="392">
        <v>0</v>
      </c>
      <c r="X14" s="392">
        <v>0</v>
      </c>
      <c r="Y14" s="392">
        <v>0</v>
      </c>
      <c r="Z14" s="392">
        <v>0</v>
      </c>
    </row>
    <row r="15" spans="1:27">
      <c r="A15" s="391" t="s">
        <v>173</v>
      </c>
      <c r="B15" s="392">
        <v>-5.4</v>
      </c>
      <c r="C15" s="392"/>
      <c r="D15" s="392"/>
      <c r="E15" s="392"/>
      <c r="F15" s="392"/>
      <c r="G15" s="392">
        <v>-0.76200000000000001</v>
      </c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S15" s="392"/>
      <c r="T15" s="392"/>
      <c r="U15" s="392"/>
      <c r="V15" s="392"/>
      <c r="W15" s="392"/>
      <c r="X15" s="392"/>
      <c r="Y15" s="392"/>
      <c r="Z15" s="392"/>
    </row>
    <row r="16" spans="1:27">
      <c r="A16" s="391" t="s">
        <v>174</v>
      </c>
      <c r="B16" s="392"/>
      <c r="C16" s="392">
        <v>-4</v>
      </c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S16" s="392"/>
      <c r="T16" s="392"/>
      <c r="U16" s="392"/>
      <c r="V16" s="392"/>
      <c r="W16" s="392"/>
      <c r="X16" s="392"/>
      <c r="Y16" s="392"/>
      <c r="Z16" s="392"/>
    </row>
    <row r="17" spans="1:26">
      <c r="A17" s="389" t="s">
        <v>642</v>
      </c>
      <c r="B17" s="390">
        <v>0.86199999999999832</v>
      </c>
      <c r="C17" s="390">
        <v>1.6100000000000017</v>
      </c>
      <c r="D17" s="390">
        <v>94.341482999999997</v>
      </c>
      <c r="E17" s="390">
        <v>30.395</v>
      </c>
      <c r="F17" s="390">
        <v>16.161000000000001</v>
      </c>
      <c r="G17" s="390">
        <v>28.841785457749999</v>
      </c>
      <c r="H17" s="390">
        <v>10.91524138664</v>
      </c>
      <c r="I17" s="390">
        <v>16.500076760340001</v>
      </c>
      <c r="J17" s="390">
        <v>-58.558836751999998</v>
      </c>
      <c r="K17" s="390">
        <v>34.344600613620003</v>
      </c>
      <c r="L17" s="390">
        <v>-76.580872956999997</v>
      </c>
      <c r="M17" s="390">
        <v>-114.4420219876402</v>
      </c>
      <c r="N17" s="390">
        <v>-10.740304752196096</v>
      </c>
      <c r="O17" s="390">
        <v>-0.79013604564149076</v>
      </c>
      <c r="P17" s="390">
        <v>2.7468050475632113</v>
      </c>
      <c r="Q17" s="390">
        <v>11.119308771923466</v>
      </c>
      <c r="S17" s="390">
        <v>0</v>
      </c>
      <c r="T17" s="390">
        <v>0</v>
      </c>
      <c r="U17" s="390">
        <v>0</v>
      </c>
      <c r="V17" s="390">
        <v>1.6525615335857196</v>
      </c>
      <c r="W17" s="390">
        <v>48.474255478072237</v>
      </c>
      <c r="X17" s="390">
        <v>20.803446377752056</v>
      </c>
      <c r="Y17" s="390">
        <v>12.38256533065784</v>
      </c>
      <c r="Z17" s="390">
        <v>10.921269877521198</v>
      </c>
    </row>
    <row r="18" spans="1:26">
      <c r="A18" s="391" t="s">
        <v>175</v>
      </c>
      <c r="B18" s="392">
        <v>5.9509999999999996</v>
      </c>
      <c r="C18" s="392">
        <v>5.2590000000000003</v>
      </c>
      <c r="D18" s="392">
        <v>5.9820000000000002</v>
      </c>
      <c r="E18" s="392">
        <v>15.922000000000001</v>
      </c>
      <c r="F18" s="392">
        <v>6.266</v>
      </c>
      <c r="G18" s="392">
        <v>5.8959999999999999</v>
      </c>
      <c r="H18" s="392">
        <v>5.7930000000000001</v>
      </c>
      <c r="I18" s="392">
        <v>6.07</v>
      </c>
      <c r="J18" s="392">
        <v>7.2119999999999997</v>
      </c>
      <c r="K18" s="392">
        <v>9.9260000000000002</v>
      </c>
      <c r="L18" s="392">
        <v>11.81</v>
      </c>
      <c r="M18" s="392">
        <v>10.475620000000001</v>
      </c>
      <c r="N18" s="392">
        <v>12.7</v>
      </c>
      <c r="O18" s="392">
        <v>16.399999999999999</v>
      </c>
      <c r="P18" s="392">
        <v>18.25</v>
      </c>
      <c r="Q18" s="392">
        <v>19.55</v>
      </c>
      <c r="S18" s="392">
        <v>0</v>
      </c>
      <c r="T18" s="392">
        <v>0</v>
      </c>
      <c r="U18" s="392">
        <v>0</v>
      </c>
      <c r="V18" s="392">
        <v>-0.22437999999999825</v>
      </c>
      <c r="W18" s="392">
        <v>-0.10000000000000142</v>
      </c>
      <c r="X18" s="392">
        <v>0.44999999999999929</v>
      </c>
      <c r="Y18" s="392">
        <v>0.60000000000000142</v>
      </c>
      <c r="Z18" s="392">
        <v>2.0500000000000007</v>
      </c>
    </row>
    <row r="19" spans="1:26">
      <c r="A19" s="391" t="s">
        <v>176</v>
      </c>
      <c r="B19" s="392">
        <v>-1.339</v>
      </c>
      <c r="C19" s="392">
        <v>-1.8570000000000002</v>
      </c>
      <c r="D19" s="392">
        <v>0.375</v>
      </c>
      <c r="E19" s="392">
        <v>0.316</v>
      </c>
      <c r="F19" s="392">
        <v>-0.62</v>
      </c>
      <c r="G19" s="392">
        <v>-1.4219999999999999</v>
      </c>
      <c r="H19" s="392">
        <v>-1.19</v>
      </c>
      <c r="I19" s="392">
        <v>-0.96899999999999997</v>
      </c>
      <c r="J19" s="392">
        <v>-1.43</v>
      </c>
      <c r="K19" s="392">
        <v>-0.54100000000000004</v>
      </c>
      <c r="L19" s="392">
        <v>-1.3220000000000001</v>
      </c>
      <c r="M19" s="392">
        <v>-2.9131407951101864</v>
      </c>
      <c r="N19" s="392">
        <v>-1.6982380085960904</v>
      </c>
      <c r="O19" s="392">
        <v>-0.53595635060148927</v>
      </c>
      <c r="P19" s="392">
        <v>-0.86747346044678852</v>
      </c>
      <c r="Q19" s="392">
        <v>-0.81361252116653482</v>
      </c>
      <c r="S19" s="392">
        <v>0</v>
      </c>
      <c r="T19" s="392">
        <v>0</v>
      </c>
      <c r="U19" s="392">
        <v>0</v>
      </c>
      <c r="V19" s="392">
        <v>-0.48710692101428155</v>
      </c>
      <c r="W19" s="392">
        <v>-5.5744521927765245E-2</v>
      </c>
      <c r="X19" s="392">
        <v>0.35344637775205767</v>
      </c>
      <c r="Y19" s="392">
        <v>-0.21743466934216127</v>
      </c>
      <c r="Z19" s="392">
        <v>-0.12873012247880244</v>
      </c>
    </row>
    <row r="20" spans="1:26">
      <c r="A20" s="391" t="s">
        <v>318</v>
      </c>
      <c r="B20" s="392">
        <v>0</v>
      </c>
      <c r="C20" s="392">
        <v>0</v>
      </c>
      <c r="D20" s="392">
        <v>0</v>
      </c>
      <c r="E20" s="392">
        <v>0</v>
      </c>
      <c r="F20" s="392">
        <v>0</v>
      </c>
      <c r="G20" s="392">
        <v>0</v>
      </c>
      <c r="H20" s="392">
        <v>0</v>
      </c>
      <c r="I20" s="392">
        <v>0</v>
      </c>
      <c r="J20" s="392">
        <v>0</v>
      </c>
      <c r="K20" s="392">
        <v>0</v>
      </c>
      <c r="L20" s="392">
        <v>0</v>
      </c>
      <c r="M20" s="392">
        <v>0</v>
      </c>
      <c r="N20" s="392">
        <v>0</v>
      </c>
      <c r="O20" s="392">
        <v>0</v>
      </c>
      <c r="P20" s="392">
        <v>0</v>
      </c>
      <c r="Q20" s="392">
        <v>0</v>
      </c>
      <c r="S20" s="392">
        <v>0</v>
      </c>
      <c r="T20" s="392">
        <v>0</v>
      </c>
      <c r="U20" s="392">
        <v>0</v>
      </c>
      <c r="V20" s="392">
        <v>0</v>
      </c>
      <c r="W20" s="392">
        <v>0</v>
      </c>
      <c r="X20" s="392">
        <v>0</v>
      </c>
      <c r="Y20" s="392">
        <v>0</v>
      </c>
      <c r="Z20" s="392">
        <v>0</v>
      </c>
    </row>
    <row r="21" spans="1:26">
      <c r="A21" s="391" t="s">
        <v>533</v>
      </c>
      <c r="B21" s="392">
        <v>-8.0000000000000002E-3</v>
      </c>
      <c r="C21" s="392">
        <v>1.2</v>
      </c>
      <c r="D21" s="392">
        <v>1.33</v>
      </c>
      <c r="E21" s="392">
        <v>1.3029999999999999</v>
      </c>
      <c r="F21" s="392">
        <v>1.196</v>
      </c>
      <c r="G21" s="392">
        <v>1.516842</v>
      </c>
      <c r="H21" s="392">
        <v>2.1549999999999998</v>
      </c>
      <c r="I21" s="392">
        <v>1.1100000000000001</v>
      </c>
      <c r="J21" s="392">
        <v>-0.42299999999999999</v>
      </c>
      <c r="K21" s="392">
        <v>2.367</v>
      </c>
      <c r="L21" s="392">
        <v>-1.6020000000000001</v>
      </c>
      <c r="M21" s="392">
        <v>3.5586035547599999</v>
      </c>
      <c r="N21" s="392">
        <v>1.8275448564000001</v>
      </c>
      <c r="O21" s="392">
        <v>1.8458203049599999</v>
      </c>
      <c r="P21" s="392">
        <v>1.8642785080099999</v>
      </c>
      <c r="Q21" s="392">
        <v>1.8829212930899999</v>
      </c>
      <c r="S21" s="392">
        <v>0</v>
      </c>
      <c r="T21" s="392">
        <v>0</v>
      </c>
      <c r="U21" s="392">
        <v>0</v>
      </c>
      <c r="V21" s="392">
        <v>-1.25084679811</v>
      </c>
      <c r="W21" s="392">
        <v>0</v>
      </c>
      <c r="X21" s="392">
        <v>0</v>
      </c>
      <c r="Y21" s="392">
        <v>0</v>
      </c>
      <c r="Z21" s="392">
        <v>0</v>
      </c>
    </row>
    <row r="22" spans="1:26">
      <c r="A22" s="391" t="s">
        <v>608</v>
      </c>
      <c r="B22" s="392">
        <v>-9.1110000000000007</v>
      </c>
      <c r="C22" s="392">
        <v>-0.441</v>
      </c>
      <c r="D22" s="392">
        <v>3.7650000000000001</v>
      </c>
      <c r="E22" s="392">
        <v>4.6360000000000001</v>
      </c>
      <c r="F22" s="392">
        <v>0.314</v>
      </c>
      <c r="G22" s="392">
        <v>0.19700000000000001</v>
      </c>
      <c r="H22" s="392">
        <v>-0.22500000000000001</v>
      </c>
      <c r="I22" s="392">
        <v>-1E-3</v>
      </c>
      <c r="J22" s="392">
        <v>0.93500000000000005</v>
      </c>
      <c r="K22" s="392">
        <v>0.26300000000000001</v>
      </c>
      <c r="L22" s="392">
        <v>-7.03</v>
      </c>
      <c r="M22" s="392">
        <v>6</v>
      </c>
      <c r="N22" s="392">
        <v>0</v>
      </c>
      <c r="O22" s="392">
        <v>0</v>
      </c>
      <c r="P22" s="392">
        <v>0</v>
      </c>
      <c r="Q22" s="392">
        <v>0</v>
      </c>
      <c r="S22" s="392">
        <v>0</v>
      </c>
      <c r="T22" s="392">
        <v>0</v>
      </c>
      <c r="U22" s="392">
        <v>0</v>
      </c>
      <c r="V22" s="392">
        <v>0</v>
      </c>
      <c r="W22" s="392">
        <v>0</v>
      </c>
      <c r="X22" s="392">
        <v>0</v>
      </c>
      <c r="Y22" s="392">
        <v>0</v>
      </c>
      <c r="Z22" s="392">
        <v>0</v>
      </c>
    </row>
    <row r="23" spans="1:26">
      <c r="A23" s="391" t="s">
        <v>177</v>
      </c>
      <c r="B23" s="392"/>
      <c r="C23" s="392"/>
      <c r="D23" s="392">
        <v>-21.389516999999998</v>
      </c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S23" s="392"/>
      <c r="T23" s="392"/>
      <c r="U23" s="392"/>
      <c r="V23" s="392"/>
      <c r="W23" s="392"/>
      <c r="X23" s="392"/>
      <c r="Y23" s="392"/>
      <c r="Z23" s="392"/>
    </row>
    <row r="24" spans="1:26">
      <c r="A24" s="391" t="s">
        <v>178</v>
      </c>
      <c r="B24" s="392">
        <v>5.923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S24" s="392"/>
      <c r="T24" s="392"/>
      <c r="U24" s="392"/>
      <c r="V24" s="392"/>
      <c r="W24" s="392"/>
      <c r="X24" s="392"/>
      <c r="Y24" s="392"/>
      <c r="Z24" s="392"/>
    </row>
    <row r="25" spans="1:26">
      <c r="A25" s="391" t="s">
        <v>179</v>
      </c>
      <c r="B25" s="392">
        <v>-5.9290000000000003</v>
      </c>
      <c r="C25" s="392">
        <v>5.3710000000000004</v>
      </c>
      <c r="D25" s="392">
        <v>103.621</v>
      </c>
      <c r="E25" s="392">
        <v>4.4669999999999996</v>
      </c>
      <c r="F25" s="392">
        <v>9.9659999999999993</v>
      </c>
      <c r="G25" s="392">
        <v>14.17294345775</v>
      </c>
      <c r="H25" s="392">
        <v>9.6479999999999997</v>
      </c>
      <c r="I25" s="392">
        <v>11.08807676034</v>
      </c>
      <c r="J25" s="392">
        <v>-67.393000000000001</v>
      </c>
      <c r="K25" s="392">
        <v>6.0664373656200006</v>
      </c>
      <c r="L25" s="392">
        <v>-56.897036204999999</v>
      </c>
      <c r="M25" s="392">
        <v>-61.478000000000002</v>
      </c>
      <c r="N25" s="392">
        <v>-63.699611600000004</v>
      </c>
      <c r="O25" s="392">
        <v>0</v>
      </c>
      <c r="P25" s="392">
        <v>0</v>
      </c>
      <c r="Q25" s="392">
        <v>0</v>
      </c>
      <c r="S25" s="392">
        <v>0</v>
      </c>
      <c r="T25" s="392">
        <v>0</v>
      </c>
      <c r="U25" s="392">
        <v>0</v>
      </c>
      <c r="V25" s="392">
        <v>0</v>
      </c>
      <c r="W25" s="392">
        <v>0</v>
      </c>
      <c r="X25" s="392">
        <v>0</v>
      </c>
      <c r="Y25" s="392">
        <v>0</v>
      </c>
      <c r="Z25" s="392">
        <v>0</v>
      </c>
    </row>
    <row r="26" spans="1:26">
      <c r="A26" s="391" t="s">
        <v>180</v>
      </c>
      <c r="B26" s="392">
        <v>2.214</v>
      </c>
      <c r="C26" s="392">
        <v>-2.702</v>
      </c>
      <c r="D26" s="392">
        <v>0</v>
      </c>
      <c r="E26" s="392">
        <v>-1.9390000000000001</v>
      </c>
      <c r="F26" s="392">
        <v>0</v>
      </c>
      <c r="G26" s="392">
        <v>0</v>
      </c>
      <c r="H26" s="392">
        <v>0</v>
      </c>
      <c r="I26" s="392">
        <v>0</v>
      </c>
      <c r="J26" s="392">
        <v>0</v>
      </c>
      <c r="K26" s="392">
        <v>0</v>
      </c>
      <c r="L26" s="392">
        <v>0</v>
      </c>
      <c r="M26" s="392">
        <v>0</v>
      </c>
      <c r="N26" s="392">
        <v>0</v>
      </c>
      <c r="O26" s="392">
        <v>0</v>
      </c>
      <c r="P26" s="392">
        <v>0</v>
      </c>
      <c r="Q26" s="392">
        <v>0</v>
      </c>
      <c r="S26" s="392">
        <v>0</v>
      </c>
      <c r="T26" s="392">
        <v>0</v>
      </c>
      <c r="U26" s="392">
        <v>0</v>
      </c>
      <c r="V26" s="392">
        <v>0</v>
      </c>
      <c r="W26" s="392">
        <v>0</v>
      </c>
      <c r="X26" s="392">
        <v>0</v>
      </c>
      <c r="Y26" s="392">
        <v>0</v>
      </c>
      <c r="Z26" s="392">
        <v>0</v>
      </c>
    </row>
    <row r="27" spans="1:26">
      <c r="A27" s="391" t="s">
        <v>181</v>
      </c>
      <c r="B27" s="392">
        <v>0</v>
      </c>
      <c r="C27" s="392">
        <v>2.6379999999999999</v>
      </c>
      <c r="D27" s="392">
        <v>2.605</v>
      </c>
      <c r="E27" s="392">
        <v>0</v>
      </c>
      <c r="F27" s="392">
        <v>0</v>
      </c>
      <c r="G27" s="392">
        <v>0</v>
      </c>
      <c r="H27" s="392">
        <v>-5.2430000000000003</v>
      </c>
      <c r="I27" s="392">
        <v>0</v>
      </c>
      <c r="J27" s="392">
        <v>0</v>
      </c>
      <c r="K27" s="392">
        <v>0</v>
      </c>
      <c r="L27" s="392">
        <v>0</v>
      </c>
      <c r="M27" s="392">
        <v>0</v>
      </c>
      <c r="N27" s="392">
        <v>0</v>
      </c>
      <c r="O27" s="392">
        <v>0</v>
      </c>
      <c r="P27" s="392">
        <v>0</v>
      </c>
      <c r="Q27" s="392">
        <v>0</v>
      </c>
      <c r="S27" s="392">
        <v>0</v>
      </c>
      <c r="T27" s="392">
        <v>0</v>
      </c>
      <c r="U27" s="392">
        <v>0</v>
      </c>
      <c r="V27" s="392">
        <v>0</v>
      </c>
      <c r="W27" s="392">
        <v>0</v>
      </c>
      <c r="X27" s="392">
        <v>0</v>
      </c>
      <c r="Y27" s="392">
        <v>0</v>
      </c>
      <c r="Z27" s="392">
        <v>0</v>
      </c>
    </row>
    <row r="28" spans="1:26">
      <c r="A28" s="391" t="s">
        <v>182</v>
      </c>
      <c r="B28" s="292">
        <v>2.4649999999999999</v>
      </c>
      <c r="C28" s="292">
        <v>-0.85</v>
      </c>
      <c r="D28" s="292">
        <v>-0.24299999999999999</v>
      </c>
      <c r="E28" s="292">
        <v>5.085</v>
      </c>
      <c r="F28" s="292">
        <v>-0.10299999999999999</v>
      </c>
      <c r="G28" s="292">
        <v>5.7309999999999999</v>
      </c>
      <c r="H28" s="292">
        <v>1.5832413866399992</v>
      </c>
      <c r="I28" s="292">
        <v>2.677</v>
      </c>
      <c r="J28" s="292">
        <v>2.6041632479999999</v>
      </c>
      <c r="K28" s="292">
        <v>8.5881632480000007</v>
      </c>
      <c r="L28" s="292">
        <v>-0.48383675199999926</v>
      </c>
      <c r="M28" s="292">
        <v>0</v>
      </c>
      <c r="N28" s="292">
        <v>0</v>
      </c>
      <c r="O28" s="292">
        <v>0</v>
      </c>
      <c r="P28" s="292">
        <v>0</v>
      </c>
      <c r="Q28" s="292">
        <v>0</v>
      </c>
      <c r="S28" s="292">
        <v>0</v>
      </c>
      <c r="T28" s="292">
        <v>0</v>
      </c>
      <c r="U28" s="292">
        <v>0</v>
      </c>
      <c r="V28" s="292">
        <v>0</v>
      </c>
      <c r="W28" s="292">
        <v>0</v>
      </c>
      <c r="X28" s="292">
        <v>0</v>
      </c>
      <c r="Y28" s="292">
        <v>0</v>
      </c>
      <c r="Z28" s="292">
        <v>0</v>
      </c>
    </row>
    <row r="29" spans="1:26">
      <c r="A29" s="391" t="s">
        <v>616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>
        <v>10</v>
      </c>
      <c r="L29" s="292">
        <v>0</v>
      </c>
      <c r="M29" s="292">
        <v>-10</v>
      </c>
      <c r="N29" s="292">
        <v>0</v>
      </c>
      <c r="O29" s="292">
        <v>0</v>
      </c>
      <c r="P29" s="292">
        <v>0</v>
      </c>
      <c r="Q29" s="292">
        <v>0</v>
      </c>
      <c r="S29" s="292"/>
      <c r="T29" s="292">
        <v>0</v>
      </c>
      <c r="U29" s="292">
        <v>0</v>
      </c>
      <c r="V29" s="292">
        <v>0</v>
      </c>
      <c r="W29" s="292">
        <v>0</v>
      </c>
      <c r="X29" s="292">
        <v>0</v>
      </c>
      <c r="Y29" s="292">
        <v>0</v>
      </c>
      <c r="Z29" s="292">
        <v>0</v>
      </c>
    </row>
    <row r="30" spans="1:26">
      <c r="A30" s="391" t="s">
        <v>183</v>
      </c>
      <c r="B30" s="292">
        <v>0.69</v>
      </c>
      <c r="C30" s="292">
        <v>-5.673</v>
      </c>
      <c r="D30" s="292">
        <v>-2.6160000000000001</v>
      </c>
      <c r="E30" s="292">
        <v>-1.7729999999999999</v>
      </c>
      <c r="F30" s="292">
        <v>0.29900000000000004</v>
      </c>
      <c r="G30" s="292">
        <v>2.9540000000000002</v>
      </c>
      <c r="H30" s="292">
        <v>-1.077</v>
      </c>
      <c r="I30" s="292">
        <v>-4.9539999999999997</v>
      </c>
      <c r="J30" s="292">
        <v>-0.16200000000000001</v>
      </c>
      <c r="K30" s="292">
        <v>0.17199999999999999</v>
      </c>
      <c r="L30" s="292">
        <v>-1.6870000000000001</v>
      </c>
      <c r="M30" s="292">
        <v>-2.081</v>
      </c>
      <c r="N30" s="292">
        <v>-0.5</v>
      </c>
      <c r="O30" s="292">
        <v>-0.5</v>
      </c>
      <c r="P30" s="292">
        <v>-0.5</v>
      </c>
      <c r="Q30" s="292">
        <v>-0.5</v>
      </c>
      <c r="S30" s="292">
        <v>0</v>
      </c>
      <c r="T30" s="292">
        <v>0</v>
      </c>
      <c r="U30" s="292">
        <v>0</v>
      </c>
      <c r="V30" s="292">
        <v>-0.38100000000000001</v>
      </c>
      <c r="W30" s="292">
        <v>0</v>
      </c>
      <c r="X30" s="292">
        <v>0</v>
      </c>
      <c r="Y30" s="292">
        <v>0</v>
      </c>
      <c r="Z30" s="292">
        <v>0</v>
      </c>
    </row>
    <row r="31" spans="1:26">
      <c r="A31" s="391" t="s">
        <v>184</v>
      </c>
      <c r="B31" s="292">
        <v>0.879</v>
      </c>
      <c r="C31" s="292">
        <v>-0.27600000000000002</v>
      </c>
      <c r="D31" s="292">
        <v>1.92</v>
      </c>
      <c r="E31" s="292">
        <v>2.427</v>
      </c>
      <c r="F31" s="292">
        <v>-1.115</v>
      </c>
      <c r="G31" s="292">
        <v>-0.16900000000000001</v>
      </c>
      <c r="H31" s="292">
        <v>-0.79600000000000004</v>
      </c>
      <c r="I31" s="292">
        <v>-0.38800000000000001</v>
      </c>
      <c r="J31" s="292">
        <v>-1.254</v>
      </c>
      <c r="K31" s="292">
        <v>-5.6360000000000001</v>
      </c>
      <c r="L31" s="292">
        <v>-17.350000000000001</v>
      </c>
      <c r="M31" s="292">
        <v>-58.00410474729</v>
      </c>
      <c r="N31" s="292">
        <v>40.630000000000003</v>
      </c>
      <c r="O31" s="292">
        <v>-18</v>
      </c>
      <c r="P31" s="292">
        <v>-16</v>
      </c>
      <c r="Q31" s="292">
        <v>-9</v>
      </c>
      <c r="S31" s="292">
        <v>0</v>
      </c>
      <c r="T31" s="292">
        <v>0</v>
      </c>
      <c r="U31" s="292">
        <v>0</v>
      </c>
      <c r="V31" s="292">
        <v>3.9958952527099996</v>
      </c>
      <c r="W31" s="292">
        <v>48.63</v>
      </c>
      <c r="X31" s="292">
        <v>20</v>
      </c>
      <c r="Y31" s="292">
        <v>12</v>
      </c>
      <c r="Z31" s="292">
        <v>9</v>
      </c>
    </row>
    <row r="32" spans="1:26">
      <c r="A32" s="389" t="s">
        <v>185</v>
      </c>
      <c r="B32" s="390">
        <v>0.1086553628300001</v>
      </c>
      <c r="C32" s="390">
        <v>3.3531530580700002</v>
      </c>
      <c r="D32" s="390">
        <v>-13.49604676045</v>
      </c>
      <c r="E32" s="390">
        <v>-26.788125210459995</v>
      </c>
      <c r="F32" s="390">
        <v>5.0844862026999991</v>
      </c>
      <c r="G32" s="390">
        <v>-7.3140669763000004</v>
      </c>
      <c r="H32" s="390">
        <v>-7.0671808950999999</v>
      </c>
      <c r="I32" s="390">
        <v>-4.1950000000000003</v>
      </c>
      <c r="J32" s="390">
        <v>-1.6530000000000007</v>
      </c>
      <c r="K32" s="390">
        <v>2.6580000000000008</v>
      </c>
      <c r="L32" s="390">
        <v>-3.4339999999999997</v>
      </c>
      <c r="M32" s="390">
        <v>8.5795810684118443</v>
      </c>
      <c r="N32" s="390">
        <v>-23.106929696982473</v>
      </c>
      <c r="O32" s="390">
        <v>-20.187271934709013</v>
      </c>
      <c r="P32" s="390">
        <v>-13.255281407199368</v>
      </c>
      <c r="Q32" s="390">
        <v>-11.940025942988029</v>
      </c>
      <c r="S32" s="390">
        <v>0</v>
      </c>
      <c r="T32" s="390">
        <v>0</v>
      </c>
      <c r="U32" s="390">
        <v>0</v>
      </c>
      <c r="V32" s="390">
        <v>3.8631226221003985</v>
      </c>
      <c r="W32" s="390">
        <v>4.3325560779668439</v>
      </c>
      <c r="X32" s="390">
        <v>-3.9886071664955578</v>
      </c>
      <c r="Y32" s="390">
        <v>-7.9213868946913735E-2</v>
      </c>
      <c r="Z32" s="390">
        <v>2.1981989372696553</v>
      </c>
    </row>
    <row r="33" spans="1:26">
      <c r="A33" s="393" t="s">
        <v>517</v>
      </c>
      <c r="B33" s="392">
        <v>6.4350000000000005</v>
      </c>
      <c r="C33" s="392">
        <v>2.9071530580700005</v>
      </c>
      <c r="D33" s="392">
        <v>-12.895</v>
      </c>
      <c r="E33" s="392">
        <v>-8.7590000000000003</v>
      </c>
      <c r="F33" s="392">
        <v>12.1504862027</v>
      </c>
      <c r="G33" s="392">
        <v>-2.1518409763000008</v>
      </c>
      <c r="H33" s="392">
        <v>-0.36718089509999974</v>
      </c>
      <c r="I33" s="392">
        <v>-1.631</v>
      </c>
      <c r="J33" s="392">
        <v>5.8819999999999997</v>
      </c>
      <c r="K33" s="392">
        <v>4.8810000000000002</v>
      </c>
      <c r="L33" s="392">
        <v>0.48199999999999998</v>
      </c>
      <c r="M33" s="392">
        <v>12.217883518999999</v>
      </c>
      <c r="N33" s="392">
        <v>2.6</v>
      </c>
      <c r="O33" s="392">
        <v>-1.2</v>
      </c>
      <c r="P33" s="392">
        <v>-1.7249999999999996</v>
      </c>
      <c r="Q33" s="392">
        <v>1</v>
      </c>
      <c r="S33" s="392">
        <v>0</v>
      </c>
      <c r="T33" s="392">
        <v>0</v>
      </c>
      <c r="U33" s="392">
        <v>0</v>
      </c>
      <c r="V33" s="392">
        <v>6.717883518999999</v>
      </c>
      <c r="W33" s="392">
        <v>2.1</v>
      </c>
      <c r="X33" s="392">
        <v>-2.2000000000000002</v>
      </c>
      <c r="Y33" s="392">
        <v>-3.2249999999999996</v>
      </c>
      <c r="Z33" s="392">
        <v>1</v>
      </c>
    </row>
    <row r="34" spans="1:26">
      <c r="A34" s="393" t="s">
        <v>186</v>
      </c>
      <c r="B34" s="392"/>
      <c r="C34" s="392"/>
      <c r="D34" s="392"/>
      <c r="E34" s="392">
        <v>-11.676</v>
      </c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S34" s="392"/>
      <c r="T34" s="392"/>
      <c r="U34" s="392"/>
      <c r="V34" s="392"/>
      <c r="W34" s="392"/>
      <c r="X34" s="392"/>
      <c r="Y34" s="392"/>
      <c r="Z34" s="392"/>
    </row>
    <row r="35" spans="1:26">
      <c r="A35" s="393" t="s">
        <v>187</v>
      </c>
      <c r="B35" s="392">
        <v>0.93100000000000005</v>
      </c>
      <c r="C35" s="392">
        <v>1.169</v>
      </c>
      <c r="D35" s="392">
        <v>1.091</v>
      </c>
      <c r="E35" s="392">
        <v>0</v>
      </c>
      <c r="F35" s="392">
        <v>0</v>
      </c>
      <c r="G35" s="392">
        <v>0</v>
      </c>
      <c r="H35" s="392">
        <v>0</v>
      </c>
      <c r="I35" s="392">
        <v>0</v>
      </c>
      <c r="J35" s="392">
        <v>0</v>
      </c>
      <c r="K35" s="392">
        <v>0</v>
      </c>
      <c r="L35" s="392">
        <v>0</v>
      </c>
      <c r="M35" s="392">
        <v>0</v>
      </c>
      <c r="N35" s="392">
        <v>0</v>
      </c>
      <c r="O35" s="392">
        <v>0</v>
      </c>
      <c r="P35" s="392">
        <v>0</v>
      </c>
      <c r="Q35" s="392">
        <v>0</v>
      </c>
      <c r="S35" s="392">
        <v>0</v>
      </c>
      <c r="T35" s="392">
        <v>0</v>
      </c>
      <c r="U35" s="392">
        <v>0</v>
      </c>
      <c r="V35" s="392">
        <v>0</v>
      </c>
      <c r="W35" s="392">
        <v>0</v>
      </c>
      <c r="X35" s="392">
        <v>0</v>
      </c>
      <c r="Y35" s="392">
        <v>0</v>
      </c>
      <c r="Z35" s="392">
        <v>0</v>
      </c>
    </row>
    <row r="36" spans="1:26">
      <c r="A36" s="393" t="s">
        <v>188</v>
      </c>
      <c r="B36" s="392"/>
      <c r="C36" s="392"/>
      <c r="D36" s="392">
        <v>2.5169999999999999</v>
      </c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S36" s="392"/>
      <c r="T36" s="392"/>
      <c r="U36" s="392"/>
      <c r="V36" s="392"/>
      <c r="W36" s="392"/>
      <c r="X36" s="392"/>
      <c r="Y36" s="392"/>
      <c r="Z36" s="392"/>
    </row>
    <row r="37" spans="1:26">
      <c r="A37" s="393" t="s">
        <v>534</v>
      </c>
      <c r="B37" s="392"/>
      <c r="C37" s="392"/>
      <c r="D37" s="392"/>
      <c r="E37" s="392"/>
      <c r="F37" s="392"/>
      <c r="G37" s="392">
        <v>0.20877399999999999</v>
      </c>
      <c r="H37" s="392">
        <v>0.23</v>
      </c>
      <c r="I37" s="392">
        <v>0.20599999999999999</v>
      </c>
      <c r="J37" s="392">
        <v>0.22800000000000001</v>
      </c>
      <c r="K37" s="392">
        <v>0.23499999999999999</v>
      </c>
      <c r="L37" s="392">
        <v>0</v>
      </c>
      <c r="M37" s="392">
        <v>0</v>
      </c>
      <c r="N37" s="392">
        <v>0</v>
      </c>
      <c r="O37" s="392">
        <v>0</v>
      </c>
      <c r="P37" s="392">
        <v>0</v>
      </c>
      <c r="Q37" s="392">
        <v>0</v>
      </c>
      <c r="S37" s="392">
        <v>0</v>
      </c>
      <c r="T37" s="392">
        <v>0</v>
      </c>
      <c r="U37" s="392">
        <v>0</v>
      </c>
      <c r="V37" s="392">
        <v>0</v>
      </c>
      <c r="W37" s="392">
        <v>0</v>
      </c>
      <c r="X37" s="392">
        <v>0</v>
      </c>
      <c r="Y37" s="392">
        <v>0</v>
      </c>
      <c r="Z37" s="392">
        <v>0</v>
      </c>
    </row>
    <row r="38" spans="1:26">
      <c r="A38" s="393" t="s">
        <v>575</v>
      </c>
      <c r="B38" s="392"/>
      <c r="C38" s="392"/>
      <c r="D38" s="392"/>
      <c r="E38" s="392"/>
      <c r="F38" s="392"/>
      <c r="G38" s="392"/>
      <c r="H38" s="392"/>
      <c r="I38" s="392">
        <v>0</v>
      </c>
      <c r="J38" s="392"/>
      <c r="K38" s="392"/>
      <c r="L38" s="392"/>
      <c r="M38" s="392"/>
      <c r="N38" s="392"/>
      <c r="O38" s="392"/>
      <c r="P38" s="392"/>
      <c r="Q38" s="392"/>
      <c r="S38" s="392"/>
      <c r="T38" s="392"/>
      <c r="U38" s="392"/>
      <c r="V38" s="392"/>
      <c r="W38" s="392"/>
      <c r="X38" s="392"/>
      <c r="Y38" s="392"/>
      <c r="Z38" s="392"/>
    </row>
    <row r="39" spans="1:26">
      <c r="A39" s="393" t="s">
        <v>620</v>
      </c>
      <c r="B39" s="392"/>
      <c r="C39" s="392"/>
      <c r="D39" s="392"/>
      <c r="E39" s="392"/>
      <c r="F39" s="392"/>
      <c r="G39" s="392"/>
      <c r="H39" s="392"/>
      <c r="I39" s="392"/>
      <c r="J39" s="392"/>
      <c r="K39" s="392">
        <v>3.35</v>
      </c>
      <c r="L39" s="392">
        <v>0</v>
      </c>
      <c r="M39" s="392">
        <v>0</v>
      </c>
      <c r="N39" s="392">
        <v>0</v>
      </c>
      <c r="O39" s="392">
        <v>0</v>
      </c>
      <c r="P39" s="392">
        <v>0</v>
      </c>
      <c r="Q39" s="392">
        <v>0</v>
      </c>
      <c r="S39" s="392"/>
      <c r="T39" s="392">
        <v>0</v>
      </c>
      <c r="U39" s="392">
        <v>0</v>
      </c>
      <c r="V39" s="392">
        <v>0</v>
      </c>
      <c r="W39" s="392">
        <v>0</v>
      </c>
      <c r="X39" s="392">
        <v>0</v>
      </c>
      <c r="Y39" s="392">
        <v>0</v>
      </c>
      <c r="Z39" s="392">
        <v>0</v>
      </c>
    </row>
    <row r="40" spans="1:26">
      <c r="A40" s="393" t="s">
        <v>621</v>
      </c>
      <c r="B40" s="392"/>
      <c r="C40" s="392"/>
      <c r="D40" s="392"/>
      <c r="E40" s="392"/>
      <c r="F40" s="392"/>
      <c r="G40" s="392"/>
      <c r="H40" s="392"/>
      <c r="I40" s="392"/>
      <c r="J40" s="392"/>
      <c r="K40" s="392">
        <v>0</v>
      </c>
      <c r="L40" s="392">
        <v>0</v>
      </c>
      <c r="M40" s="392">
        <v>0</v>
      </c>
      <c r="N40" s="392">
        <v>0</v>
      </c>
      <c r="O40" s="392">
        <v>0</v>
      </c>
      <c r="P40" s="392">
        <v>0</v>
      </c>
      <c r="Q40" s="392">
        <v>0</v>
      </c>
      <c r="S40" s="392"/>
      <c r="T40" s="392">
        <v>0</v>
      </c>
      <c r="U40" s="392">
        <v>0</v>
      </c>
      <c r="V40" s="392">
        <v>0</v>
      </c>
      <c r="W40" s="392">
        <v>0</v>
      </c>
      <c r="X40" s="392">
        <v>0</v>
      </c>
      <c r="Y40" s="392">
        <v>0</v>
      </c>
      <c r="Z40" s="392">
        <v>0</v>
      </c>
    </row>
    <row r="41" spans="1:26">
      <c r="A41" s="393" t="s">
        <v>622</v>
      </c>
      <c r="B41" s="392"/>
      <c r="C41" s="392"/>
      <c r="D41" s="392"/>
      <c r="E41" s="392"/>
      <c r="F41" s="392"/>
      <c r="G41" s="392"/>
      <c r="H41" s="392"/>
      <c r="I41" s="392"/>
      <c r="J41" s="392"/>
      <c r="K41" s="392">
        <v>0</v>
      </c>
      <c r="L41" s="392">
        <v>0</v>
      </c>
      <c r="M41" s="392">
        <v>0</v>
      </c>
      <c r="N41" s="392">
        <v>0</v>
      </c>
      <c r="O41" s="392">
        <v>0</v>
      </c>
      <c r="P41" s="392">
        <v>0</v>
      </c>
      <c r="Q41" s="392">
        <v>0</v>
      </c>
      <c r="S41" s="392"/>
      <c r="T41" s="392">
        <v>0</v>
      </c>
      <c r="U41" s="392">
        <v>0</v>
      </c>
      <c r="V41" s="392">
        <v>0</v>
      </c>
      <c r="W41" s="392">
        <v>0</v>
      </c>
      <c r="X41" s="392">
        <v>0</v>
      </c>
      <c r="Y41" s="392">
        <v>0</v>
      </c>
      <c r="Z41" s="392">
        <v>0</v>
      </c>
    </row>
    <row r="42" spans="1:26">
      <c r="A42" s="393" t="s">
        <v>189</v>
      </c>
      <c r="B42" s="392">
        <v>-1.45234463717</v>
      </c>
      <c r="C42" s="392">
        <v>-1.3220000000000001</v>
      </c>
      <c r="D42" s="392">
        <v>-1.1050467604500001</v>
      </c>
      <c r="E42" s="392">
        <v>-0.94512521045999998</v>
      </c>
      <c r="F42" s="392">
        <v>-0.91200000000000003</v>
      </c>
      <c r="G42" s="392">
        <v>-0.78400000000000003</v>
      </c>
      <c r="H42" s="392">
        <v>-0.76400000000000001</v>
      </c>
      <c r="I42" s="392">
        <v>-0.73799999999999999</v>
      </c>
      <c r="J42" s="392">
        <v>-0.79700000000000004</v>
      </c>
      <c r="K42" s="392">
        <v>-0.65</v>
      </c>
      <c r="L42" s="392">
        <v>-1.06</v>
      </c>
      <c r="M42" s="392">
        <v>-1.37819815543</v>
      </c>
      <c r="N42" s="392">
        <v>-0.52808000004000011</v>
      </c>
      <c r="O42" s="392">
        <v>-0.59219264806000005</v>
      </c>
      <c r="P42" s="392">
        <v>-0.67673757221999997</v>
      </c>
      <c r="Q42" s="392">
        <v>-0.68888424170999996</v>
      </c>
      <c r="S42" s="392">
        <v>0</v>
      </c>
      <c r="T42" s="392">
        <v>0</v>
      </c>
      <c r="U42" s="392">
        <v>0</v>
      </c>
      <c r="V42" s="392">
        <v>0</v>
      </c>
      <c r="W42" s="392">
        <v>0</v>
      </c>
      <c r="X42" s="392">
        <v>0</v>
      </c>
      <c r="Y42" s="392">
        <v>0</v>
      </c>
      <c r="Z42" s="392">
        <v>0</v>
      </c>
    </row>
    <row r="43" spans="1:26">
      <c r="A43" s="393" t="s">
        <v>609</v>
      </c>
      <c r="B43" s="394"/>
      <c r="C43" s="394"/>
      <c r="D43" s="394"/>
      <c r="E43" s="392">
        <v>0</v>
      </c>
      <c r="F43" s="392">
        <v>0</v>
      </c>
      <c r="G43" s="392">
        <v>0</v>
      </c>
      <c r="H43" s="392">
        <v>0</v>
      </c>
      <c r="I43" s="392">
        <v>0</v>
      </c>
      <c r="J43" s="392">
        <v>0</v>
      </c>
      <c r="K43" s="392">
        <v>0</v>
      </c>
      <c r="L43" s="392">
        <v>0</v>
      </c>
      <c r="M43" s="392">
        <v>0</v>
      </c>
      <c r="N43" s="392">
        <v>0</v>
      </c>
      <c r="O43" s="392">
        <v>0</v>
      </c>
      <c r="P43" s="392">
        <v>0</v>
      </c>
      <c r="Q43" s="392">
        <v>0</v>
      </c>
      <c r="S43" s="392">
        <v>0</v>
      </c>
      <c r="T43" s="392">
        <v>0</v>
      </c>
      <c r="U43" s="392">
        <v>0</v>
      </c>
      <c r="V43" s="392">
        <v>0</v>
      </c>
      <c r="W43" s="392">
        <v>0</v>
      </c>
      <c r="X43" s="392">
        <v>0</v>
      </c>
      <c r="Y43" s="392">
        <v>0</v>
      </c>
      <c r="Z43" s="392">
        <v>0</v>
      </c>
    </row>
    <row r="44" spans="1:26">
      <c r="A44" s="393" t="s">
        <v>190</v>
      </c>
      <c r="B44" s="392">
        <v>-2.0230000000000001</v>
      </c>
      <c r="C44" s="392">
        <v>-1.7749999999999999</v>
      </c>
      <c r="D44" s="392">
        <v>-2.2210000000000001</v>
      </c>
      <c r="E44" s="392">
        <v>-1.9410000000000001</v>
      </c>
      <c r="F44" s="392">
        <v>-2.3820000000000001</v>
      </c>
      <c r="G44" s="392">
        <v>-3.484</v>
      </c>
      <c r="H44" s="392">
        <v>-4.2539999999999996</v>
      </c>
      <c r="I44" s="392">
        <v>-4.7990000000000004</v>
      </c>
      <c r="J44" s="392">
        <v>-6.431</v>
      </c>
      <c r="K44" s="392">
        <v>-7.7389999999999999</v>
      </c>
      <c r="L44" s="392">
        <v>-9.3249999999999993</v>
      </c>
      <c r="M44" s="392">
        <v>-9.6980000000000004</v>
      </c>
      <c r="N44" s="392">
        <v>-10.085920000000002</v>
      </c>
      <c r="O44" s="392">
        <v>-10.489356800000001</v>
      </c>
      <c r="P44" s="392">
        <v>-10.908931072000001</v>
      </c>
      <c r="Q44" s="392">
        <v>-11.345288314880001</v>
      </c>
      <c r="S44" s="392">
        <v>0</v>
      </c>
      <c r="T44" s="392">
        <v>0</v>
      </c>
      <c r="U44" s="392">
        <v>0</v>
      </c>
      <c r="V44" s="392">
        <v>-0.36504000000000048</v>
      </c>
      <c r="W44" s="392">
        <v>-0.37964160000000113</v>
      </c>
      <c r="X44" s="392">
        <v>-0.3948272639999999</v>
      </c>
      <c r="Y44" s="392">
        <v>-0.4106203545599989</v>
      </c>
      <c r="Z44" s="392">
        <v>-0.42704516874239751</v>
      </c>
    </row>
    <row r="45" spans="1:26">
      <c r="A45" s="393" t="s">
        <v>191</v>
      </c>
      <c r="B45" s="392">
        <v>-0.27200000000000002</v>
      </c>
      <c r="C45" s="392">
        <v>1.8220000000000001</v>
      </c>
      <c r="D45" s="392">
        <v>1.2649999999999999</v>
      </c>
      <c r="E45" s="392">
        <v>-0.80300000000000005</v>
      </c>
      <c r="F45" s="392">
        <v>-1.708</v>
      </c>
      <c r="G45" s="392">
        <v>-1.103</v>
      </c>
      <c r="H45" s="392">
        <v>1.177</v>
      </c>
      <c r="I45" s="392">
        <v>-8.3000000000000004E-2</v>
      </c>
      <c r="J45" s="392">
        <v>0.68400000000000005</v>
      </c>
      <c r="K45" s="392">
        <v>-0.45</v>
      </c>
      <c r="L45" s="392">
        <v>7.9130000000000003</v>
      </c>
      <c r="M45" s="392">
        <v>6.4578277931818437</v>
      </c>
      <c r="N45" s="392">
        <v>-13.042506820062471</v>
      </c>
      <c r="O45" s="392">
        <v>-7.3601891277390132</v>
      </c>
      <c r="P45" s="392">
        <v>0.68631986827063307</v>
      </c>
      <c r="Q45" s="392">
        <v>-0.28394909992802819</v>
      </c>
      <c r="S45" s="392">
        <v>0</v>
      </c>
      <c r="T45" s="392">
        <v>0</v>
      </c>
      <c r="U45" s="392">
        <v>0</v>
      </c>
      <c r="V45" s="392">
        <v>-2.5751053838396007</v>
      </c>
      <c r="W45" s="392">
        <v>2.1374530197668449</v>
      </c>
      <c r="X45" s="392">
        <v>-1.3793298091455579</v>
      </c>
      <c r="Y45" s="392">
        <v>3.4816134812230848</v>
      </c>
      <c r="Z45" s="392">
        <v>1.5451727568520526</v>
      </c>
    </row>
    <row r="46" spans="1:26">
      <c r="A46" s="393" t="s">
        <v>192</v>
      </c>
      <c r="B46" s="392">
        <v>-0.80500000000000005</v>
      </c>
      <c r="C46" s="392">
        <v>3.01</v>
      </c>
      <c r="D46" s="392">
        <v>-2.1579999999999999</v>
      </c>
      <c r="E46" s="392">
        <v>-1.427</v>
      </c>
      <c r="F46" s="392">
        <v>-1.31</v>
      </c>
      <c r="G46" s="392">
        <v>0.7</v>
      </c>
      <c r="H46" s="392">
        <v>-2.2280000000000002</v>
      </c>
      <c r="I46" s="392">
        <v>2.726</v>
      </c>
      <c r="J46" s="392">
        <v>-0.316</v>
      </c>
      <c r="K46" s="392">
        <v>0.86399999999999999</v>
      </c>
      <c r="L46" s="392">
        <v>-2.3210000000000002</v>
      </c>
      <c r="M46" s="392">
        <v>2.2999999999999998</v>
      </c>
      <c r="N46" s="392">
        <v>0</v>
      </c>
      <c r="O46" s="392">
        <v>0</v>
      </c>
      <c r="P46" s="392">
        <v>0</v>
      </c>
      <c r="Q46" s="392">
        <v>0</v>
      </c>
      <c r="S46" s="392">
        <v>0</v>
      </c>
      <c r="T46" s="392">
        <v>0</v>
      </c>
      <c r="U46" s="392">
        <v>0</v>
      </c>
      <c r="V46" s="392">
        <v>0</v>
      </c>
      <c r="W46" s="392">
        <v>0</v>
      </c>
      <c r="X46" s="392">
        <v>0</v>
      </c>
      <c r="Y46" s="392">
        <v>0</v>
      </c>
      <c r="Z46" s="392">
        <v>0</v>
      </c>
    </row>
    <row r="47" spans="1:26">
      <c r="A47" s="387" t="s">
        <v>40</v>
      </c>
      <c r="B47" s="388">
        <v>-48.508066575706209</v>
      </c>
      <c r="C47" s="388">
        <v>-11.320885478410002</v>
      </c>
      <c r="D47" s="388">
        <v>25.637645171399999</v>
      </c>
      <c r="E47" s="388">
        <v>20.216906599950001</v>
      </c>
      <c r="F47" s="388">
        <v>27.265000000000001</v>
      </c>
      <c r="G47" s="388">
        <v>-43.365000000000009</v>
      </c>
      <c r="H47" s="388">
        <v>13.627000000000001</v>
      </c>
      <c r="I47" s="388">
        <v>-24.135999999999999</v>
      </c>
      <c r="J47" s="388">
        <v>19.588407846999999</v>
      </c>
      <c r="K47" s="388">
        <v>50.922002293000006</v>
      </c>
      <c r="L47" s="388">
        <v>-31.829997707000004</v>
      </c>
      <c r="M47" s="388">
        <v>-44.345511977249998</v>
      </c>
      <c r="N47" s="388">
        <v>6.8606200035799985</v>
      </c>
      <c r="O47" s="388">
        <v>15.113497779360006</v>
      </c>
      <c r="P47" s="388">
        <v>23.950981527419998</v>
      </c>
      <c r="Q47" s="388">
        <v>20.39455462179</v>
      </c>
      <c r="S47" s="388">
        <v>0</v>
      </c>
      <c r="T47" s="388">
        <v>0</v>
      </c>
      <c r="U47" s="388">
        <v>0</v>
      </c>
      <c r="V47" s="388">
        <v>43.202606696039993</v>
      </c>
      <c r="W47" s="388">
        <v>17.256616528329999</v>
      </c>
      <c r="X47" s="388">
        <v>-25.221434982710001</v>
      </c>
      <c r="Y47" s="388">
        <v>1.9612993602400053</v>
      </c>
      <c r="Z47" s="388">
        <v>-5.5260462068500003</v>
      </c>
    </row>
    <row r="48" spans="1:26">
      <c r="A48" s="393" t="s">
        <v>193</v>
      </c>
      <c r="B48" s="392">
        <v>-48.625066575706214</v>
      </c>
      <c r="C48" s="392">
        <v>-16.99088547841</v>
      </c>
      <c r="D48" s="392">
        <v>20.8126451714</v>
      </c>
      <c r="E48" s="392">
        <v>25.766906599950001</v>
      </c>
      <c r="F48" s="392">
        <v>33.244</v>
      </c>
      <c r="G48" s="392">
        <v>-30.225999999999999</v>
      </c>
      <c r="H48" s="392">
        <v>14.901</v>
      </c>
      <c r="I48" s="392">
        <v>-19.969000000000001</v>
      </c>
      <c r="J48" s="392">
        <v>16.041</v>
      </c>
      <c r="K48" s="392">
        <v>44.142000000000003</v>
      </c>
      <c r="L48" s="392">
        <v>-21.693000000000001</v>
      </c>
      <c r="M48" s="392">
        <v>-34.59998921647</v>
      </c>
      <c r="N48" s="392">
        <v>12.882617710579998</v>
      </c>
      <c r="O48" s="392">
        <v>16.635495486360007</v>
      </c>
      <c r="P48" s="392">
        <v>11.57297923442</v>
      </c>
      <c r="Q48" s="392">
        <v>12.11580032879</v>
      </c>
      <c r="S48" s="392">
        <v>0</v>
      </c>
      <c r="T48" s="392">
        <v>0</v>
      </c>
      <c r="U48" s="392">
        <v>0</v>
      </c>
      <c r="V48" s="392">
        <v>42.226131749819992</v>
      </c>
      <c r="W48" s="392">
        <v>22.156616528329998</v>
      </c>
      <c r="X48" s="392">
        <v>-26.221434982710001</v>
      </c>
      <c r="Y48" s="392">
        <v>-2.4387006397599951</v>
      </c>
      <c r="Z48" s="392">
        <v>-4.2267982068500007</v>
      </c>
    </row>
    <row r="49" spans="1:26">
      <c r="A49" s="393" t="s">
        <v>194</v>
      </c>
      <c r="B49" s="392">
        <v>1.4710000000000001</v>
      </c>
      <c r="C49" s="392">
        <v>4.3159999999999998</v>
      </c>
      <c r="D49" s="392">
        <v>4.8250000000000002</v>
      </c>
      <c r="E49" s="392">
        <v>-8.3390000000000004</v>
      </c>
      <c r="F49" s="392">
        <v>-7.8149999999999995</v>
      </c>
      <c r="G49" s="392">
        <v>-12.273999999999999</v>
      </c>
      <c r="H49" s="392">
        <v>-2.1789999999999998</v>
      </c>
      <c r="I49" s="392">
        <v>0.73599999999999999</v>
      </c>
      <c r="J49" s="392">
        <v>5.7939999999999996</v>
      </c>
      <c r="K49" s="392">
        <v>6.5019999999999998</v>
      </c>
      <c r="L49" s="392">
        <v>-10.414999999999999</v>
      </c>
      <c r="M49" s="392">
        <v>-10.02352505378</v>
      </c>
      <c r="N49" s="392">
        <v>-6.3</v>
      </c>
      <c r="O49" s="392">
        <v>-1.8</v>
      </c>
      <c r="P49" s="392">
        <v>12.1</v>
      </c>
      <c r="Q49" s="392">
        <v>8.0690000000000008</v>
      </c>
      <c r="S49" s="392">
        <v>0</v>
      </c>
      <c r="T49" s="392">
        <v>0</v>
      </c>
      <c r="U49" s="392">
        <v>0</v>
      </c>
      <c r="V49" s="392">
        <v>0.97647494621999975</v>
      </c>
      <c r="W49" s="392">
        <v>-4.9000000000000004</v>
      </c>
      <c r="X49" s="392">
        <v>0.99999999999999978</v>
      </c>
      <c r="Y49" s="392">
        <v>4.4000000000000004</v>
      </c>
      <c r="Z49" s="392">
        <v>-1.2309999999999999</v>
      </c>
    </row>
    <row r="50" spans="1:26">
      <c r="A50" s="393" t="s">
        <v>600</v>
      </c>
      <c r="B50" s="392"/>
      <c r="C50" s="392"/>
      <c r="D50" s="392"/>
      <c r="E50" s="392"/>
      <c r="F50" s="392"/>
      <c r="G50" s="392"/>
      <c r="H50" s="392"/>
      <c r="I50" s="392">
        <v>-1.238</v>
      </c>
      <c r="J50" s="392">
        <v>0.163248</v>
      </c>
      <c r="K50" s="392">
        <v>0.163248</v>
      </c>
      <c r="L50" s="392">
        <v>0.163248</v>
      </c>
      <c r="M50" s="392">
        <v>0.163248</v>
      </c>
      <c r="N50" s="392">
        <v>0.163248</v>
      </c>
      <c r="O50" s="392">
        <v>0.163248</v>
      </c>
      <c r="P50" s="392">
        <v>0.163248</v>
      </c>
      <c r="Q50" s="392">
        <v>9.5000000000000001E-2</v>
      </c>
      <c r="S50" s="392">
        <v>0</v>
      </c>
      <c r="T50" s="392">
        <v>0</v>
      </c>
      <c r="U50" s="392">
        <v>0</v>
      </c>
      <c r="V50" s="392">
        <v>0</v>
      </c>
      <c r="W50" s="392">
        <v>0</v>
      </c>
      <c r="X50" s="392">
        <v>0</v>
      </c>
      <c r="Y50" s="392">
        <v>0</v>
      </c>
      <c r="Z50" s="392">
        <v>-6.8248000000000003E-2</v>
      </c>
    </row>
    <row r="51" spans="1:26">
      <c r="A51" s="393" t="s">
        <v>601</v>
      </c>
      <c r="B51" s="392"/>
      <c r="C51" s="392"/>
      <c r="D51" s="392"/>
      <c r="E51" s="392"/>
      <c r="F51" s="392"/>
      <c r="G51" s="392"/>
      <c r="H51" s="392"/>
      <c r="I51" s="392">
        <v>0</v>
      </c>
      <c r="J51" s="392">
        <v>-2.4098401530000002</v>
      </c>
      <c r="K51" s="392">
        <v>0.11475429299999999</v>
      </c>
      <c r="L51" s="392">
        <v>0.11475429299999999</v>
      </c>
      <c r="M51" s="392">
        <v>0.11475429299999999</v>
      </c>
      <c r="N51" s="392">
        <v>0.11475429299999999</v>
      </c>
      <c r="O51" s="392">
        <v>0.11475429299999999</v>
      </c>
      <c r="P51" s="392">
        <v>0.11475429299999999</v>
      </c>
      <c r="Q51" s="392">
        <v>0.11475429299999999</v>
      </c>
      <c r="S51" s="392">
        <v>0</v>
      </c>
      <c r="T51" s="392">
        <v>0</v>
      </c>
      <c r="U51" s="392">
        <v>0</v>
      </c>
      <c r="V51" s="392">
        <v>0</v>
      </c>
      <c r="W51" s="392">
        <v>0</v>
      </c>
      <c r="X51" s="392">
        <v>0</v>
      </c>
      <c r="Y51" s="392">
        <v>0</v>
      </c>
      <c r="Z51" s="392">
        <v>0</v>
      </c>
    </row>
    <row r="52" spans="1:26">
      <c r="A52" s="393" t="s">
        <v>524</v>
      </c>
      <c r="B52" s="392"/>
      <c r="C52" s="392"/>
      <c r="D52" s="392"/>
      <c r="E52" s="392"/>
      <c r="F52" s="392"/>
      <c r="G52" s="392">
        <v>1</v>
      </c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S52" s="392"/>
      <c r="T52" s="392"/>
      <c r="U52" s="392"/>
      <c r="V52" s="392"/>
      <c r="W52" s="392"/>
      <c r="X52" s="392"/>
      <c r="Y52" s="392"/>
      <c r="Z52" s="392"/>
    </row>
    <row r="53" spans="1:26">
      <c r="A53" s="393" t="s">
        <v>195</v>
      </c>
      <c r="B53" s="392"/>
      <c r="C53" s="392"/>
      <c r="D53" s="392"/>
      <c r="E53" s="392">
        <v>2.7890000000000001</v>
      </c>
      <c r="F53" s="392">
        <v>-1.177</v>
      </c>
      <c r="G53" s="392">
        <v>-1.6120000000000001</v>
      </c>
      <c r="H53" s="392"/>
      <c r="I53" s="392"/>
      <c r="J53" s="392"/>
      <c r="K53" s="392"/>
      <c r="L53" s="392"/>
      <c r="M53" s="392"/>
      <c r="N53" s="392"/>
      <c r="O53" s="392"/>
      <c r="P53" s="392"/>
      <c r="Q53" s="392"/>
      <c r="S53" s="392"/>
      <c r="T53" s="392"/>
      <c r="U53" s="392"/>
      <c r="V53" s="392"/>
      <c r="W53" s="392"/>
      <c r="X53" s="392"/>
      <c r="Y53" s="392"/>
      <c r="Z53" s="392"/>
    </row>
    <row r="54" spans="1:26">
      <c r="A54" s="393" t="s">
        <v>582</v>
      </c>
      <c r="B54" s="392"/>
      <c r="C54" s="392"/>
      <c r="D54" s="392"/>
      <c r="E54" s="392"/>
      <c r="F54" s="392"/>
      <c r="G54" s="392"/>
      <c r="H54" s="392">
        <v>3.665</v>
      </c>
      <c r="I54" s="392">
        <v>-3.665</v>
      </c>
      <c r="J54" s="392"/>
      <c r="K54" s="392"/>
      <c r="L54" s="392"/>
      <c r="M54" s="392"/>
      <c r="N54" s="392"/>
      <c r="O54" s="392"/>
      <c r="P54" s="392"/>
      <c r="Q54" s="392"/>
      <c r="S54" s="392"/>
      <c r="T54" s="392"/>
      <c r="U54" s="392"/>
      <c r="V54" s="392"/>
      <c r="W54" s="392"/>
      <c r="X54" s="392"/>
      <c r="Y54" s="392"/>
      <c r="Z54" s="392"/>
    </row>
    <row r="55" spans="1:26">
      <c r="A55" s="393" t="s">
        <v>562</v>
      </c>
      <c r="B55" s="392"/>
      <c r="C55" s="392"/>
      <c r="D55" s="392"/>
      <c r="E55" s="392"/>
      <c r="F55" s="392"/>
      <c r="G55" s="392">
        <v>3.5249999999999999</v>
      </c>
      <c r="H55" s="392">
        <v>-3.5249999999999999</v>
      </c>
      <c r="I55" s="392"/>
      <c r="J55" s="392"/>
      <c r="K55" s="392"/>
      <c r="L55" s="392"/>
      <c r="M55" s="392"/>
      <c r="N55" s="392"/>
      <c r="O55" s="392"/>
      <c r="P55" s="392"/>
      <c r="Q55" s="392"/>
      <c r="S55" s="392"/>
      <c r="T55" s="392"/>
      <c r="U55" s="392"/>
      <c r="V55" s="392"/>
      <c r="W55" s="392"/>
      <c r="X55" s="392"/>
      <c r="Y55" s="392"/>
      <c r="Z55" s="392"/>
    </row>
    <row r="56" spans="1:26">
      <c r="A56" s="393" t="s">
        <v>563</v>
      </c>
      <c r="B56" s="392"/>
      <c r="C56" s="392"/>
      <c r="D56" s="392"/>
      <c r="E56" s="392"/>
      <c r="F56" s="392"/>
      <c r="G56" s="392">
        <v>-0.76500000000000001</v>
      </c>
      <c r="H56" s="392">
        <v>0.76500000000000001</v>
      </c>
      <c r="I56" s="392"/>
      <c r="J56" s="392"/>
      <c r="K56" s="392"/>
      <c r="L56" s="392"/>
      <c r="M56" s="392"/>
      <c r="N56" s="392"/>
      <c r="O56" s="392"/>
      <c r="P56" s="392"/>
      <c r="Q56" s="392"/>
      <c r="S56" s="392"/>
      <c r="T56" s="392"/>
      <c r="U56" s="392"/>
      <c r="V56" s="392"/>
      <c r="W56" s="392"/>
      <c r="X56" s="392"/>
      <c r="Y56" s="392"/>
      <c r="Z56" s="392"/>
    </row>
    <row r="57" spans="1:26" s="397" customFormat="1" ht="12">
      <c r="A57" s="393" t="s">
        <v>525</v>
      </c>
      <c r="B57" s="392"/>
      <c r="C57" s="392"/>
      <c r="D57" s="392"/>
      <c r="E57" s="392"/>
      <c r="F57" s="392">
        <v>1.819</v>
      </c>
      <c r="G57" s="392">
        <v>-1.819</v>
      </c>
      <c r="H57" s="392"/>
      <c r="I57" s="392"/>
      <c r="J57" s="392"/>
      <c r="K57" s="392"/>
      <c r="L57" s="392"/>
      <c r="M57" s="392"/>
      <c r="N57" s="392"/>
      <c r="O57" s="392"/>
      <c r="P57" s="392"/>
      <c r="Q57" s="392"/>
      <c r="R57" s="395"/>
      <c r="S57" s="396"/>
      <c r="T57" s="396"/>
      <c r="U57" s="396"/>
      <c r="V57" s="396"/>
      <c r="W57" s="396"/>
      <c r="X57" s="396"/>
      <c r="Y57" s="396"/>
      <c r="Z57" s="396"/>
    </row>
    <row r="58" spans="1:26">
      <c r="A58" s="393" t="s">
        <v>526</v>
      </c>
      <c r="B58" s="392"/>
      <c r="C58" s="392"/>
      <c r="D58" s="392"/>
      <c r="E58" s="392"/>
      <c r="F58" s="392">
        <v>1.194</v>
      </c>
      <c r="G58" s="392">
        <v>-1.194</v>
      </c>
      <c r="H58" s="392"/>
      <c r="I58" s="392"/>
      <c r="J58" s="392"/>
      <c r="K58" s="392"/>
      <c r="L58" s="392"/>
      <c r="M58" s="392"/>
      <c r="N58" s="392"/>
      <c r="O58" s="392"/>
      <c r="P58" s="392"/>
      <c r="Q58" s="392"/>
      <c r="S58" s="392"/>
      <c r="T58" s="392"/>
      <c r="U58" s="392"/>
      <c r="V58" s="392"/>
      <c r="W58" s="392"/>
      <c r="X58" s="392"/>
      <c r="Y58" s="392"/>
      <c r="Z58" s="392"/>
    </row>
    <row r="59" spans="1:26">
      <c r="A59" s="393" t="s">
        <v>545</v>
      </c>
      <c r="B59" s="392">
        <v>-1.3540000000000001</v>
      </c>
      <c r="C59" s="392">
        <v>1.3540000000000001</v>
      </c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  <c r="S59" s="392"/>
      <c r="T59" s="392"/>
      <c r="U59" s="392"/>
      <c r="V59" s="392"/>
      <c r="W59" s="392"/>
      <c r="X59" s="392"/>
      <c r="Y59" s="392"/>
      <c r="Z59" s="392"/>
    </row>
    <row r="60" spans="1:26">
      <c r="A60" s="387" t="s">
        <v>161</v>
      </c>
      <c r="B60" s="388">
        <v>-8.7050000000000018</v>
      </c>
      <c r="C60" s="388">
        <v>-4.1020000000000003</v>
      </c>
      <c r="D60" s="388">
        <v>2.4080000000000004</v>
      </c>
      <c r="E60" s="388">
        <v>0.62299999999999933</v>
      </c>
      <c r="F60" s="388">
        <v>1.470999999999999</v>
      </c>
      <c r="G60" s="388">
        <v>3.1453999999999978</v>
      </c>
      <c r="H60" s="388">
        <v>-3.1969999999999987</v>
      </c>
      <c r="I60" s="388">
        <v>-0.83700000000000041</v>
      </c>
      <c r="J60" s="388">
        <v>-1.1380000000000003</v>
      </c>
      <c r="K60" s="388">
        <v>-5.2560000000000029</v>
      </c>
      <c r="L60" s="388">
        <v>2.6350000000000007</v>
      </c>
      <c r="M60" s="388">
        <v>-11.345500000000001</v>
      </c>
      <c r="N60" s="388">
        <v>-1.6779999999999999</v>
      </c>
      <c r="O60" s="388">
        <v>-0.67849999999999999</v>
      </c>
      <c r="P60" s="388">
        <v>-0.67849999999999999</v>
      </c>
      <c r="Q60" s="388">
        <v>-0.67849999999999999</v>
      </c>
      <c r="S60" s="388">
        <v>0</v>
      </c>
      <c r="T60" s="388">
        <v>0</v>
      </c>
      <c r="U60" s="388">
        <v>6.9710000000000001</v>
      </c>
      <c r="V60" s="388">
        <v>-10.65</v>
      </c>
      <c r="W60" s="388">
        <v>-1</v>
      </c>
      <c r="X60" s="388">
        <v>0</v>
      </c>
      <c r="Y60" s="388">
        <v>0</v>
      </c>
      <c r="Z60" s="388">
        <v>0</v>
      </c>
    </row>
    <row r="61" spans="1:26">
      <c r="A61" s="393" t="s">
        <v>196</v>
      </c>
      <c r="B61" s="392">
        <v>-0.67200000000000004</v>
      </c>
      <c r="C61" s="392">
        <v>-0.64900000000000002</v>
      </c>
      <c r="D61" s="392">
        <v>-0.70299999999999996</v>
      </c>
      <c r="E61" s="392">
        <v>-0.71699999999999997</v>
      </c>
      <c r="F61" s="392">
        <v>-0.82899999999999996</v>
      </c>
      <c r="G61" s="392">
        <v>-0.79</v>
      </c>
      <c r="H61" s="392">
        <v>-0.76700000000000002</v>
      </c>
      <c r="I61" s="392">
        <v>-0.79100000000000004</v>
      </c>
      <c r="J61" s="392">
        <v>-0.72499999999999998</v>
      </c>
      <c r="K61" s="392">
        <v>-0.78300000000000003</v>
      </c>
      <c r="L61" s="392">
        <v>-0.66500000000000004</v>
      </c>
      <c r="M61" s="392">
        <v>-0.70550000000000002</v>
      </c>
      <c r="N61" s="392">
        <v>-0.68799999999999994</v>
      </c>
      <c r="O61" s="392">
        <v>-0.6885</v>
      </c>
      <c r="P61" s="392">
        <v>-0.6885</v>
      </c>
      <c r="Q61" s="392">
        <v>-0.6885</v>
      </c>
      <c r="S61" s="392">
        <v>0</v>
      </c>
      <c r="T61" s="392">
        <v>0</v>
      </c>
      <c r="U61" s="392">
        <v>0</v>
      </c>
      <c r="V61" s="392">
        <v>0</v>
      </c>
      <c r="W61" s="392">
        <v>0</v>
      </c>
      <c r="X61" s="392">
        <v>0</v>
      </c>
      <c r="Y61" s="392">
        <v>0</v>
      </c>
      <c r="Z61" s="392">
        <v>0</v>
      </c>
    </row>
    <row r="62" spans="1:26">
      <c r="A62" s="393" t="s">
        <v>197</v>
      </c>
      <c r="B62" s="392">
        <v>-1.0429999999999999</v>
      </c>
      <c r="C62" s="392">
        <v>-1.6419999999999999</v>
      </c>
      <c r="D62" s="392">
        <v>0</v>
      </c>
      <c r="E62" s="392">
        <v>0</v>
      </c>
      <c r="F62" s="392">
        <v>0</v>
      </c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S62" s="392"/>
      <c r="T62" s="392"/>
      <c r="U62" s="392"/>
      <c r="V62" s="392"/>
      <c r="W62" s="392"/>
      <c r="X62" s="392"/>
      <c r="Y62" s="392"/>
      <c r="Z62" s="392"/>
    </row>
    <row r="63" spans="1:26">
      <c r="A63" s="393" t="s">
        <v>198</v>
      </c>
      <c r="B63" s="392">
        <v>-6.990000000000002</v>
      </c>
      <c r="C63" s="392">
        <v>-1.8160000000000007</v>
      </c>
      <c r="D63" s="392">
        <v>2.9820000000000002</v>
      </c>
      <c r="E63" s="392">
        <v>1.2619999999999993</v>
      </c>
      <c r="F63" s="392">
        <v>2.0869999999999989</v>
      </c>
      <c r="G63" s="392">
        <v>3.7803999999999975</v>
      </c>
      <c r="H63" s="392">
        <v>-2.4479999999999986</v>
      </c>
      <c r="I63" s="392">
        <v>-5.800000000000044E-2</v>
      </c>
      <c r="J63" s="392">
        <v>-0.40400000000000036</v>
      </c>
      <c r="K63" s="392">
        <v>-4.4630000000000027</v>
      </c>
      <c r="L63" s="392">
        <v>3.2900000000000005</v>
      </c>
      <c r="M63" s="392">
        <v>-10.65</v>
      </c>
      <c r="N63" s="392">
        <v>-1</v>
      </c>
      <c r="O63" s="392">
        <v>0</v>
      </c>
      <c r="P63" s="392">
        <v>0</v>
      </c>
      <c r="Q63" s="392">
        <v>0</v>
      </c>
      <c r="S63" s="392">
        <v>0</v>
      </c>
      <c r="T63" s="392">
        <v>0</v>
      </c>
      <c r="U63" s="392">
        <v>6.9710000000000001</v>
      </c>
      <c r="V63" s="392">
        <v>-10.65</v>
      </c>
      <c r="W63" s="392">
        <v>-1</v>
      </c>
      <c r="X63" s="392">
        <v>0</v>
      </c>
      <c r="Y63" s="392">
        <v>0</v>
      </c>
      <c r="Z63" s="392">
        <v>0</v>
      </c>
    </row>
    <row r="64" spans="1:26">
      <c r="A64" s="387" t="s">
        <v>199</v>
      </c>
      <c r="B64" s="388">
        <v>-18.873999999999999</v>
      </c>
      <c r="C64" s="388">
        <v>-43.801000000000002</v>
      </c>
      <c r="D64" s="388">
        <v>-47.119</v>
      </c>
      <c r="E64" s="388">
        <v>-50.148000000000003</v>
      </c>
      <c r="F64" s="388">
        <v>5.9909999999999997</v>
      </c>
      <c r="G64" s="388">
        <v>63.106999999999999</v>
      </c>
      <c r="H64" s="388">
        <v>75.715999999999994</v>
      </c>
      <c r="I64" s="388">
        <v>64.024000000000001</v>
      </c>
      <c r="J64" s="388">
        <v>67.790999999999997</v>
      </c>
      <c r="K64" s="388">
        <v>-140.79599999999999</v>
      </c>
      <c r="L64" s="388">
        <v>-38.531999999999996</v>
      </c>
      <c r="M64" s="388">
        <v>-5.4349999999999996</v>
      </c>
      <c r="N64" s="388">
        <v>-32.752358518588181</v>
      </c>
      <c r="O64" s="388">
        <v>-28.868747614490641</v>
      </c>
      <c r="P64" s="388">
        <v>48.590708160103794</v>
      </c>
      <c r="Q64" s="388">
        <v>113.98141803979543</v>
      </c>
      <c r="S64" s="388">
        <v>0</v>
      </c>
      <c r="T64" s="388">
        <v>0</v>
      </c>
      <c r="U64" s="388">
        <v>6.9710000000000036</v>
      </c>
      <c r="V64" s="388">
        <v>18.942182008764185</v>
      </c>
      <c r="W64" s="388">
        <v>-1.8693884294008392</v>
      </c>
      <c r="X64" s="388">
        <v>-22.656144639673524</v>
      </c>
      <c r="Y64" s="388">
        <v>-8.0128647475387211</v>
      </c>
      <c r="Z64" s="388">
        <v>12.037468254281194</v>
      </c>
    </row>
    <row r="65" spans="1:27">
      <c r="A65" s="398" t="s">
        <v>518</v>
      </c>
      <c r="B65" s="399">
        <v>-0.50628972573067166</v>
      </c>
      <c r="C65" s="399">
        <v>-1.1701841742348427</v>
      </c>
      <c r="D65" s="399">
        <v>-1.2326198095520122</v>
      </c>
      <c r="E65" s="399">
        <v>-1.2559827486456636</v>
      </c>
      <c r="F65" s="399">
        <v>0.14061828859257308</v>
      </c>
      <c r="G65" s="399">
        <v>1.4293670871167155</v>
      </c>
      <c r="H65" s="399">
        <v>1.6370694303726583</v>
      </c>
      <c r="I65" s="399">
        <v>1.3260137199257878</v>
      </c>
      <c r="J65" s="399">
        <v>1.3424973250457113</v>
      </c>
      <c r="K65" s="399">
        <v>-2.7943820211339081</v>
      </c>
      <c r="L65" s="399">
        <v>-0.70545071072346588</v>
      </c>
      <c r="M65" s="399">
        <v>-9.1781308867324066E-2</v>
      </c>
      <c r="N65" s="399">
        <v>-0.53508430585143352</v>
      </c>
      <c r="O65" s="399">
        <v>-0.45424773487528353</v>
      </c>
      <c r="P65" s="399">
        <v>0.72775145948945441</v>
      </c>
      <c r="Q65" s="399">
        <v>1.6324913492403119</v>
      </c>
      <c r="S65" s="399">
        <v>0</v>
      </c>
      <c r="T65" s="399">
        <v>0</v>
      </c>
      <c r="U65" s="399">
        <v>0.12953826906617838</v>
      </c>
      <c r="V65" s="399">
        <v>0.3221442655255834</v>
      </c>
      <c r="W65" s="399">
        <v>-2.5117210585059224E-2</v>
      </c>
      <c r="X65" s="399">
        <v>-0.35565903497941731</v>
      </c>
      <c r="Y65" s="399">
        <v>-0.12903550253795026</v>
      </c>
      <c r="Z65" s="399">
        <v>0.1554873631908642</v>
      </c>
    </row>
    <row r="66" spans="1:27">
      <c r="A66" s="400"/>
    </row>
    <row r="67" spans="1:27">
      <c r="A67" s="395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</row>
    <row r="68" spans="1:27"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</row>
    <row r="69" spans="1:27"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  <c r="X69" s="402"/>
      <c r="Y69" s="402"/>
      <c r="Z69" s="402"/>
    </row>
    <row r="71" spans="1:27"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  <c r="X71" s="402"/>
      <c r="Y71" s="402"/>
      <c r="Z71" s="402"/>
    </row>
  </sheetData>
  <mergeCells count="1">
    <mergeCell ref="S4:Z4"/>
  </mergeCells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4.8554687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2" width="7" style="301" customWidth="1"/>
    <col min="43" max="16384" width="7.42578125" style="301"/>
  </cols>
  <sheetData>
    <row r="1" spans="1:42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  <c r="AP1" s="300"/>
    </row>
    <row r="2" spans="1:42" ht="15.75">
      <c r="A2" s="302" t="s">
        <v>581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  <c r="AP2" s="305"/>
    </row>
    <row r="3" spans="1:42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  <c r="AP3" s="305"/>
    </row>
    <row r="4" spans="1:42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  <c r="AP4" s="369"/>
    </row>
    <row r="5" spans="1:42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2022</v>
      </c>
      <c r="AM5" s="309">
        <v>2023</v>
      </c>
      <c r="AN5" s="309">
        <v>2024</v>
      </c>
      <c r="AO5" s="309">
        <v>2025</v>
      </c>
      <c r="AP5" s="309">
        <v>2026</v>
      </c>
    </row>
    <row r="6" spans="1:42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  <c r="AP6" s="311"/>
    </row>
    <row r="7" spans="1:42">
      <c r="A7" s="352" t="s">
        <v>656</v>
      </c>
      <c r="B7" s="352"/>
      <c r="C7" s="353">
        <v>920.54600000000005</v>
      </c>
      <c r="D7" s="353">
        <v>970.83699999999999</v>
      </c>
      <c r="E7" s="353">
        <v>1030.4960000000001</v>
      </c>
      <c r="F7" s="353">
        <v>1096.2550000000001</v>
      </c>
      <c r="G7" s="353">
        <v>1137.7059999999999</v>
      </c>
      <c r="H7" s="353">
        <v>1195.306</v>
      </c>
      <c r="I7" s="353">
        <v>1297.31</v>
      </c>
      <c r="J7" s="353">
        <v>1365.2280000000001</v>
      </c>
      <c r="K7" s="353">
        <v>1468.3979999999999</v>
      </c>
      <c r="L7" s="353">
        <v>1320.6769999999999</v>
      </c>
      <c r="M7" s="353">
        <v>1381.4179999999999</v>
      </c>
      <c r="N7" s="353">
        <v>1450.184</v>
      </c>
      <c r="O7" s="353">
        <v>1541.8679999999999</v>
      </c>
      <c r="P7" s="353">
        <v>1616.306</v>
      </c>
      <c r="Q7" s="353">
        <v>1698.577</v>
      </c>
      <c r="R7" s="353">
        <v>1720.883</v>
      </c>
      <c r="S7" s="353">
        <v>1675.021</v>
      </c>
      <c r="T7" s="353">
        <v>1749.4469999999999</v>
      </c>
      <c r="U7" s="353">
        <v>1793.001</v>
      </c>
      <c r="V7" s="353">
        <v>1820.9459999999999</v>
      </c>
      <c r="W7" s="353">
        <v>1871.8030000000001</v>
      </c>
      <c r="X7" s="353">
        <v>1916.9079999999999</v>
      </c>
      <c r="Y7" s="353">
        <v>2057.7150000000001</v>
      </c>
      <c r="Z7" s="353">
        <v>2192.4949999999999</v>
      </c>
      <c r="AA7" s="353">
        <v>2293.413</v>
      </c>
      <c r="AB7" s="353">
        <v>2389.3870000000002</v>
      </c>
      <c r="AC7" s="353">
        <v>2455.1439999999998</v>
      </c>
      <c r="AD7" s="353">
        <v>2430.098</v>
      </c>
      <c r="AE7" s="353">
        <v>2646.2829999999999</v>
      </c>
      <c r="AF7" s="353">
        <v>2835.174</v>
      </c>
      <c r="AG7" s="353">
        <v>2892.36938495191</v>
      </c>
      <c r="AH7" s="353">
        <v>2984.2755897488414</v>
      </c>
      <c r="AI7" s="353">
        <v>3143.821368034739</v>
      </c>
      <c r="AJ7" s="353">
        <v>3276.806701189681</v>
      </c>
      <c r="AK7" s="354"/>
      <c r="AL7" s="353">
        <v>40.959124039233664</v>
      </c>
      <c r="AM7" s="353">
        <v>49.993265406999271</v>
      </c>
      <c r="AN7" s="353">
        <v>4.0085443739113398</v>
      </c>
      <c r="AO7" s="353">
        <v>22.417558885873294</v>
      </c>
      <c r="AP7" s="353">
        <v>30.728675234836992</v>
      </c>
    </row>
    <row r="8" spans="1:42">
      <c r="A8" s="355" t="s">
        <v>518</v>
      </c>
      <c r="B8" s="355"/>
      <c r="C8" s="356">
        <v>55.538186703959759</v>
      </c>
      <c r="D8" s="356">
        <v>54.935738160945171</v>
      </c>
      <c r="E8" s="356">
        <v>54.043979015855584</v>
      </c>
      <c r="F8" s="356">
        <v>56.033323894391529</v>
      </c>
      <c r="G8" s="356">
        <v>55.571886254322223</v>
      </c>
      <c r="H8" s="356">
        <v>55.520610523920013</v>
      </c>
      <c r="I8" s="356">
        <v>57.289178068036392</v>
      </c>
      <c r="J8" s="356">
        <v>56.691959931084057</v>
      </c>
      <c r="K8" s="356">
        <v>58.648393138080721</v>
      </c>
      <c r="L8" s="356">
        <v>50.827799022143402</v>
      </c>
      <c r="M8" s="356">
        <v>51.096428364029379</v>
      </c>
      <c r="N8" s="356">
        <v>51.239738335958599</v>
      </c>
      <c r="O8" s="356">
        <v>52.604001589854953</v>
      </c>
      <c r="P8" s="356">
        <v>51.776998707101463</v>
      </c>
      <c r="Q8" s="356">
        <v>51.157674146562428</v>
      </c>
      <c r="R8" s="356">
        <v>50.43245621001725</v>
      </c>
      <c r="S8" s="356">
        <v>50.132812876459035</v>
      </c>
      <c r="T8" s="356">
        <v>48.955011793492297</v>
      </c>
      <c r="U8" s="356">
        <v>48.096746027594591</v>
      </c>
      <c r="V8" s="356">
        <v>48.648254408260996</v>
      </c>
      <c r="W8" s="356">
        <v>48.965840900250114</v>
      </c>
      <c r="X8" s="356">
        <v>48.009958098844649</v>
      </c>
      <c r="Y8" s="356">
        <v>48.297840379113104</v>
      </c>
      <c r="Z8" s="356">
        <v>49.659787213272118</v>
      </c>
      <c r="AA8" s="356">
        <v>49.586300300058767</v>
      </c>
      <c r="AB8" s="356">
        <v>49.487066478388073</v>
      </c>
      <c r="AC8" s="356">
        <v>48.620381062412825</v>
      </c>
      <c r="AD8" s="356">
        <v>48.230220750543111</v>
      </c>
      <c r="AE8" s="356">
        <v>48.448619929550127</v>
      </c>
      <c r="AF8" s="356">
        <v>47.877825314923037</v>
      </c>
      <c r="AG8" s="356">
        <v>47.253435618524229</v>
      </c>
      <c r="AH8" s="356">
        <v>46.957368743165354</v>
      </c>
      <c r="AI8" s="356">
        <v>47.085557621898367</v>
      </c>
      <c r="AJ8" s="356">
        <v>46.931848057524292</v>
      </c>
      <c r="AK8" s="354"/>
      <c r="AL8" s="356">
        <v>0.43193935921895843</v>
      </c>
      <c r="AM8" s="356">
        <v>0.31759074503105467</v>
      </c>
      <c r="AN8" s="356">
        <v>-0.33692231921468618</v>
      </c>
      <c r="AO8" s="356">
        <v>-0.16195608655758065</v>
      </c>
      <c r="AP8" s="356">
        <v>-9.8605377428839347E-2</v>
      </c>
    </row>
    <row r="9" spans="1:42">
      <c r="A9" s="357" t="s">
        <v>657</v>
      </c>
      <c r="B9" s="357"/>
      <c r="C9" s="358">
        <v>763.89599999999996</v>
      </c>
      <c r="D9" s="358">
        <v>818.43200000000002</v>
      </c>
      <c r="E9" s="358">
        <v>868.67899999999997</v>
      </c>
      <c r="F9" s="358">
        <v>933.96299999999997</v>
      </c>
      <c r="G9" s="358">
        <v>982.45699999999999</v>
      </c>
      <c r="H9" s="358">
        <v>1038.17</v>
      </c>
      <c r="I9" s="358">
        <v>1101.45</v>
      </c>
      <c r="J9" s="358">
        <v>1166.634</v>
      </c>
      <c r="K9" s="358">
        <v>1161.971</v>
      </c>
      <c r="L9" s="358">
        <v>1162.8340000000001</v>
      </c>
      <c r="M9" s="358">
        <v>1220.537</v>
      </c>
      <c r="N9" s="358">
        <v>1284.492</v>
      </c>
      <c r="O9" s="358">
        <v>1358.9490000000001</v>
      </c>
      <c r="P9" s="358">
        <v>1427.942</v>
      </c>
      <c r="Q9" s="358">
        <v>1485.3050000000001</v>
      </c>
      <c r="R9" s="358">
        <v>1494.508</v>
      </c>
      <c r="S9" s="358">
        <v>1454.9090000000001</v>
      </c>
      <c r="T9" s="358">
        <v>1526.5840000000001</v>
      </c>
      <c r="U9" s="358">
        <v>1558.63</v>
      </c>
      <c r="V9" s="358">
        <v>1571.56</v>
      </c>
      <c r="W9" s="358">
        <v>1619.4069999999999</v>
      </c>
      <c r="X9" s="358">
        <v>1678.2529999999999</v>
      </c>
      <c r="Y9" s="358">
        <v>1809.921</v>
      </c>
      <c r="Z9" s="358">
        <v>1940.596</v>
      </c>
      <c r="AA9" s="358">
        <v>2032.81</v>
      </c>
      <c r="AB9" s="358">
        <v>2107.3359999999998</v>
      </c>
      <c r="AC9" s="358">
        <v>2156.1729999999998</v>
      </c>
      <c r="AD9" s="358">
        <v>2132.2199999999998</v>
      </c>
      <c r="AE9" s="358">
        <v>2331.06</v>
      </c>
      <c r="AF9" s="358">
        <v>2449.4850000000001</v>
      </c>
      <c r="AG9" s="358">
        <v>2520.1159708660016</v>
      </c>
      <c r="AH9" s="358">
        <v>2589.9579898623369</v>
      </c>
      <c r="AI9" s="358">
        <v>2723.3992531749445</v>
      </c>
      <c r="AJ9" s="358">
        <v>2842.0202291487226</v>
      </c>
      <c r="AK9" s="354"/>
      <c r="AL9" s="358">
        <v>32.754313748458863</v>
      </c>
      <c r="AM9" s="358">
        <v>51.00335371614667</v>
      </c>
      <c r="AN9" s="358">
        <v>-7.9740036075878891</v>
      </c>
      <c r="AO9" s="358">
        <v>2.6656572340396232</v>
      </c>
      <c r="AP9" s="358">
        <v>10.659408579071519</v>
      </c>
    </row>
    <row r="10" spans="1:42">
      <c r="A10" s="357" t="s">
        <v>658</v>
      </c>
      <c r="B10" s="357"/>
      <c r="C10" s="358">
        <v>80.206999999999994</v>
      </c>
      <c r="D10" s="358">
        <v>71.320999999999998</v>
      </c>
      <c r="E10" s="358">
        <v>73.501000000000005</v>
      </c>
      <c r="F10" s="358">
        <v>72.162999999999997</v>
      </c>
      <c r="G10" s="358">
        <v>65.977999999999994</v>
      </c>
      <c r="H10" s="358">
        <v>65.989999999999995</v>
      </c>
      <c r="I10" s="358">
        <v>56.61</v>
      </c>
      <c r="J10" s="358">
        <v>53.835000000000001</v>
      </c>
      <c r="K10" s="358">
        <v>46.87</v>
      </c>
      <c r="L10" s="358">
        <v>48.466999999999999</v>
      </c>
      <c r="M10" s="358">
        <v>50.359000000000002</v>
      </c>
      <c r="N10" s="358">
        <v>50.040999999999997</v>
      </c>
      <c r="O10" s="358">
        <v>61.317</v>
      </c>
      <c r="P10" s="358">
        <v>62.927999999999997</v>
      </c>
      <c r="Q10" s="358">
        <v>75.677000000000007</v>
      </c>
      <c r="R10" s="358">
        <v>81.754999999999995</v>
      </c>
      <c r="S10" s="358">
        <v>67.236999999999995</v>
      </c>
      <c r="T10" s="358">
        <v>65.978999999999999</v>
      </c>
      <c r="U10" s="358">
        <v>74.465999999999994</v>
      </c>
      <c r="V10" s="358">
        <v>70.957999999999998</v>
      </c>
      <c r="W10" s="358">
        <v>73.039000000000001</v>
      </c>
      <c r="X10" s="358">
        <v>63.905000000000001</v>
      </c>
      <c r="Y10" s="358">
        <v>62.838999999999999</v>
      </c>
      <c r="Z10" s="358">
        <v>65.903999999999996</v>
      </c>
      <c r="AA10" s="358">
        <v>64.253</v>
      </c>
      <c r="AB10" s="358">
        <v>73.728999999999999</v>
      </c>
      <c r="AC10" s="358">
        <v>75.533000000000001</v>
      </c>
      <c r="AD10" s="358">
        <v>67.674000000000007</v>
      </c>
      <c r="AE10" s="358">
        <v>65.823999999999998</v>
      </c>
      <c r="AF10" s="358">
        <v>103.49299999999999</v>
      </c>
      <c r="AG10" s="358">
        <v>75.036246395659361</v>
      </c>
      <c r="AH10" s="358">
        <v>87.003563782657054</v>
      </c>
      <c r="AI10" s="358">
        <v>101.97388246168985</v>
      </c>
      <c r="AJ10" s="358">
        <v>104.67773406463708</v>
      </c>
      <c r="AK10" s="354"/>
      <c r="AL10" s="358">
        <v>3.6608493011838292</v>
      </c>
      <c r="AM10" s="358">
        <v>-10.363265324759865</v>
      </c>
      <c r="AN10" s="358">
        <v>2.6005244996943073</v>
      </c>
      <c r="AO10" s="358">
        <v>9.3419880687299006</v>
      </c>
      <c r="AP10" s="358">
        <v>8.9212654155731439</v>
      </c>
    </row>
    <row r="11" spans="1:42">
      <c r="A11" s="357" t="s">
        <v>358</v>
      </c>
      <c r="B11" s="357"/>
      <c r="C11" s="358">
        <v>8.5269999999999992</v>
      </c>
      <c r="D11" s="358">
        <v>8.9649999999999999</v>
      </c>
      <c r="E11" s="358">
        <v>14.083</v>
      </c>
      <c r="F11" s="358">
        <v>13.545999999999999</v>
      </c>
      <c r="G11" s="358">
        <v>11.436</v>
      </c>
      <c r="H11" s="358">
        <v>14.615</v>
      </c>
      <c r="I11" s="358">
        <v>58.716000000000001</v>
      </c>
      <c r="J11" s="358">
        <v>60.158000000000001</v>
      </c>
      <c r="K11" s="358">
        <v>170.233</v>
      </c>
      <c r="L11" s="358">
        <v>15.973000000000001</v>
      </c>
      <c r="M11" s="358">
        <v>15.157999999999999</v>
      </c>
      <c r="N11" s="358">
        <v>17.347999999999999</v>
      </c>
      <c r="O11" s="358">
        <v>19.128</v>
      </c>
      <c r="P11" s="358">
        <v>18.884</v>
      </c>
      <c r="Q11" s="358">
        <v>25.693999999999999</v>
      </c>
      <c r="R11" s="358">
        <v>25.047999999999998</v>
      </c>
      <c r="S11" s="358">
        <v>27.786000000000001</v>
      </c>
      <c r="T11" s="358">
        <v>28.51</v>
      </c>
      <c r="U11" s="358">
        <v>26.664000000000001</v>
      </c>
      <c r="V11" s="358">
        <v>39.323</v>
      </c>
      <c r="W11" s="358">
        <v>38.277999999999999</v>
      </c>
      <c r="X11" s="358">
        <v>28.736999999999998</v>
      </c>
      <c r="Y11" s="358">
        <v>34.524999999999999</v>
      </c>
      <c r="Z11" s="358">
        <v>32.110999999999997</v>
      </c>
      <c r="AA11" s="358">
        <v>35.009</v>
      </c>
      <c r="AB11" s="358">
        <v>37.134999999999998</v>
      </c>
      <c r="AC11" s="358">
        <v>44.006</v>
      </c>
      <c r="AD11" s="358">
        <v>45.381999999999998</v>
      </c>
      <c r="AE11" s="358">
        <v>50.088000000000001</v>
      </c>
      <c r="AF11" s="358">
        <v>56.792000000000002</v>
      </c>
      <c r="AG11" s="358">
        <v>56.516644951137984</v>
      </c>
      <c r="AH11" s="358">
        <v>57.50409632506134</v>
      </c>
      <c r="AI11" s="358">
        <v>58.925535533882822</v>
      </c>
      <c r="AJ11" s="358">
        <v>60.248784366516844</v>
      </c>
      <c r="AK11" s="354"/>
      <c r="AL11" s="358">
        <v>4.416423402165754</v>
      </c>
      <c r="AM11" s="358">
        <v>3.9595138436860218</v>
      </c>
      <c r="AN11" s="358">
        <v>4.6737866977008959</v>
      </c>
      <c r="AO11" s="358">
        <v>4.9090994775708605</v>
      </c>
      <c r="AP11" s="358">
        <v>4.7667123696167835</v>
      </c>
    </row>
    <row r="12" spans="1:42">
      <c r="A12" s="357" t="s">
        <v>45</v>
      </c>
      <c r="B12" s="357"/>
      <c r="C12" s="358">
        <v>67.915999999999997</v>
      </c>
      <c r="D12" s="358">
        <v>72.119</v>
      </c>
      <c r="E12" s="358">
        <v>74.233000000000004</v>
      </c>
      <c r="F12" s="358">
        <v>76.582999999999998</v>
      </c>
      <c r="G12" s="358">
        <v>77.834999999999994</v>
      </c>
      <c r="H12" s="358">
        <v>76.531000000000006</v>
      </c>
      <c r="I12" s="358">
        <v>80.534000000000006</v>
      </c>
      <c r="J12" s="358">
        <v>84.600999999999999</v>
      </c>
      <c r="K12" s="358">
        <v>89.323999999999998</v>
      </c>
      <c r="L12" s="358">
        <v>93.403000000000006</v>
      </c>
      <c r="M12" s="358">
        <v>95.364000000000004</v>
      </c>
      <c r="N12" s="358">
        <v>98.302999999999997</v>
      </c>
      <c r="O12" s="358">
        <v>102.474</v>
      </c>
      <c r="P12" s="358">
        <v>106.55200000000001</v>
      </c>
      <c r="Q12" s="358">
        <v>111.901</v>
      </c>
      <c r="R12" s="358">
        <v>119.572</v>
      </c>
      <c r="S12" s="358">
        <v>125.089</v>
      </c>
      <c r="T12" s="358">
        <v>128.374</v>
      </c>
      <c r="U12" s="358">
        <v>133.24100000000001</v>
      </c>
      <c r="V12" s="358">
        <v>139.10499999999999</v>
      </c>
      <c r="W12" s="358">
        <v>141.07900000000001</v>
      </c>
      <c r="X12" s="358">
        <v>146.01300000000001</v>
      </c>
      <c r="Y12" s="358">
        <v>150.43</v>
      </c>
      <c r="Z12" s="358">
        <v>153.88399999999999</v>
      </c>
      <c r="AA12" s="358">
        <v>161.34100000000001</v>
      </c>
      <c r="AB12" s="358">
        <v>171.18700000000001</v>
      </c>
      <c r="AC12" s="358">
        <v>179.43199999999999</v>
      </c>
      <c r="AD12" s="358">
        <v>184.822</v>
      </c>
      <c r="AE12" s="358">
        <v>199.31100000000001</v>
      </c>
      <c r="AF12" s="358">
        <v>225.404</v>
      </c>
      <c r="AG12" s="358">
        <v>240.70052273911099</v>
      </c>
      <c r="AH12" s="358">
        <v>249.80993977878597</v>
      </c>
      <c r="AI12" s="358">
        <v>259.52269686422193</v>
      </c>
      <c r="AJ12" s="358">
        <v>269.85995360980428</v>
      </c>
      <c r="AK12" s="354"/>
      <c r="AL12" s="358">
        <v>0.12753758742538049</v>
      </c>
      <c r="AM12" s="358">
        <v>5.3936631719263675</v>
      </c>
      <c r="AN12" s="358">
        <v>4.7082367841042867</v>
      </c>
      <c r="AO12" s="358">
        <v>5.5008141055326556</v>
      </c>
      <c r="AP12" s="358">
        <v>6.38128887057543</v>
      </c>
    </row>
    <row r="13" spans="1:42">
      <c r="A13" s="352" t="s">
        <v>659</v>
      </c>
      <c r="B13" s="352"/>
      <c r="C13" s="353">
        <v>1097.0440000000001</v>
      </c>
      <c r="D13" s="353">
        <v>1123.9010000000001</v>
      </c>
      <c r="E13" s="353">
        <v>1163.4580000000001</v>
      </c>
      <c r="F13" s="353">
        <v>1156.729</v>
      </c>
      <c r="G13" s="353">
        <v>1169.433</v>
      </c>
      <c r="H13" s="353">
        <v>1177.096</v>
      </c>
      <c r="I13" s="353">
        <v>1237.973</v>
      </c>
      <c r="J13" s="353">
        <v>1244.6990000000001</v>
      </c>
      <c r="K13" s="353">
        <v>1278.184</v>
      </c>
      <c r="L13" s="353">
        <v>1357.29</v>
      </c>
      <c r="M13" s="353">
        <v>1414.3019999999999</v>
      </c>
      <c r="N13" s="353">
        <v>1442.866</v>
      </c>
      <c r="O13" s="353">
        <v>1489.0250000000001</v>
      </c>
      <c r="P13" s="353">
        <v>1551.049</v>
      </c>
      <c r="Q13" s="353">
        <v>1589.1659999999999</v>
      </c>
      <c r="R13" s="353">
        <v>1655.748</v>
      </c>
      <c r="S13" s="353">
        <v>1703.376</v>
      </c>
      <c r="T13" s="353">
        <v>1753.079</v>
      </c>
      <c r="U13" s="353">
        <v>1806</v>
      </c>
      <c r="V13" s="353">
        <v>1863.0360000000001</v>
      </c>
      <c r="W13" s="353">
        <v>1928.0260000000001</v>
      </c>
      <c r="X13" s="353">
        <v>1978.171</v>
      </c>
      <c r="Y13" s="353">
        <v>2057.5839999999998</v>
      </c>
      <c r="Z13" s="353">
        <v>2148.3969999999999</v>
      </c>
      <c r="AA13" s="353">
        <v>2228.2660000000001</v>
      </c>
      <c r="AB13" s="353">
        <v>2351.5929999999998</v>
      </c>
      <c r="AC13" s="353">
        <v>2426.6669999999999</v>
      </c>
      <c r="AD13" s="353">
        <v>2569.7269999999999</v>
      </c>
      <c r="AE13" s="353">
        <v>2644.9960000000001</v>
      </c>
      <c r="AF13" s="353">
        <v>2801.8139999999999</v>
      </c>
      <c r="AG13" s="353">
        <v>2948.4274354389509</v>
      </c>
      <c r="AH13" s="353">
        <v>3036.2115336716861</v>
      </c>
      <c r="AI13" s="353">
        <v>3116.0778191369695</v>
      </c>
      <c r="AJ13" s="353">
        <v>3177.9874934932559</v>
      </c>
      <c r="AK13" s="354"/>
      <c r="AL13" s="353">
        <v>24.317201648576184</v>
      </c>
      <c r="AM13" s="353">
        <v>60.654575750919058</v>
      </c>
      <c r="AN13" s="353">
        <v>36.822587243380489</v>
      </c>
      <c r="AO13" s="353">
        <v>36.763758139122281</v>
      </c>
      <c r="AP13" s="353">
        <v>25.076915151966737</v>
      </c>
    </row>
    <row r="14" spans="1:42">
      <c r="A14" s="355" t="s">
        <v>518</v>
      </c>
      <c r="B14" s="355"/>
      <c r="C14" s="359">
        <v>66.186626735066824</v>
      </c>
      <c r="D14" s="359">
        <v>63.597010677203727</v>
      </c>
      <c r="E14" s="359">
        <v>61.017121597589231</v>
      </c>
      <c r="F14" s="359">
        <v>59.124355843335373</v>
      </c>
      <c r="G14" s="359">
        <v>57.121609324421954</v>
      </c>
      <c r="H14" s="359">
        <v>54.67477663900636</v>
      </c>
      <c r="I14" s="359">
        <v>54.668857590260778</v>
      </c>
      <c r="J14" s="359">
        <v>51.68691664268561</v>
      </c>
      <c r="K14" s="359">
        <v>51.051171232053285</v>
      </c>
      <c r="L14" s="359">
        <v>52.236893150077591</v>
      </c>
      <c r="M14" s="359">
        <v>52.312754595715042</v>
      </c>
      <c r="N14" s="359">
        <v>50.981169488734693</v>
      </c>
      <c r="O14" s="359">
        <v>50.801153838936777</v>
      </c>
      <c r="P14" s="359">
        <v>49.686545782575216</v>
      </c>
      <c r="Q14" s="359">
        <v>47.862438024767805</v>
      </c>
      <c r="R14" s="359">
        <v>48.523600096475846</v>
      </c>
      <c r="S14" s="359">
        <v>50.981468450993319</v>
      </c>
      <c r="T14" s="359">
        <v>49.056646540263117</v>
      </c>
      <c r="U14" s="359">
        <v>48.445440535635967</v>
      </c>
      <c r="V14" s="359">
        <v>49.772727637035324</v>
      </c>
      <c r="W14" s="359">
        <v>50.436618793508515</v>
      </c>
      <c r="X14" s="359">
        <v>49.544321804880369</v>
      </c>
      <c r="Y14" s="359">
        <v>48.294765600978295</v>
      </c>
      <c r="Z14" s="359">
        <v>48.660972029414964</v>
      </c>
      <c r="AA14" s="359">
        <v>48.177745144206796</v>
      </c>
      <c r="AB14" s="359">
        <v>48.704307473469996</v>
      </c>
      <c r="AC14" s="359">
        <v>48.056437525286562</v>
      </c>
      <c r="AD14" s="359">
        <v>51.001441291104676</v>
      </c>
      <c r="AE14" s="359">
        <v>48.42505730459682</v>
      </c>
      <c r="AF14" s="359">
        <v>47.31447214770796</v>
      </c>
      <c r="AG14" s="359">
        <v>48.169271435820235</v>
      </c>
      <c r="AH14" s="359">
        <v>47.774577206816197</v>
      </c>
      <c r="AI14" s="359">
        <v>46.670037680611607</v>
      </c>
      <c r="AJ14" s="359">
        <v>45.516516466835775</v>
      </c>
      <c r="AK14" s="354"/>
      <c r="AL14" s="359">
        <v>0.15245985199888423</v>
      </c>
      <c r="AM14" s="359">
        <v>0.48379517523921578</v>
      </c>
      <c r="AN14" s="359">
        <v>0.17683791636952861</v>
      </c>
      <c r="AO14" s="359">
        <v>5.9620635817694279E-2</v>
      </c>
      <c r="AP14" s="359">
        <v>-0.16409039277083792</v>
      </c>
    </row>
    <row r="15" spans="1:42">
      <c r="A15" s="357" t="s">
        <v>660</v>
      </c>
      <c r="B15" s="357"/>
      <c r="C15" s="358">
        <v>510.94</v>
      </c>
      <c r="D15" s="358">
        <v>478.12200000000001</v>
      </c>
      <c r="E15" s="358">
        <v>486.00299999999999</v>
      </c>
      <c r="F15" s="358">
        <v>465.226</v>
      </c>
      <c r="G15" s="358">
        <v>459.33300000000003</v>
      </c>
      <c r="H15" s="358">
        <v>462.62400000000002</v>
      </c>
      <c r="I15" s="358">
        <v>479.524</v>
      </c>
      <c r="J15" s="358">
        <v>482.88799999999998</v>
      </c>
      <c r="K15" s="358">
        <v>491.28300000000002</v>
      </c>
      <c r="L15" s="358">
        <v>507.91699999999997</v>
      </c>
      <c r="M15" s="358">
        <v>550.04</v>
      </c>
      <c r="N15" s="358">
        <v>567.71500000000003</v>
      </c>
      <c r="O15" s="358">
        <v>588.976</v>
      </c>
      <c r="P15" s="358">
        <v>601.00099999999998</v>
      </c>
      <c r="Q15" s="358">
        <v>597.29499999999996</v>
      </c>
      <c r="R15" s="358">
        <v>618.19100000000003</v>
      </c>
      <c r="S15" s="358">
        <v>644.23900000000003</v>
      </c>
      <c r="T15" s="358">
        <v>660.35199999999998</v>
      </c>
      <c r="U15" s="358">
        <v>662.39</v>
      </c>
      <c r="V15" s="358">
        <v>689.01199999999994</v>
      </c>
      <c r="W15" s="358">
        <v>719.75400000000002</v>
      </c>
      <c r="X15" s="358">
        <v>731.27499999999998</v>
      </c>
      <c r="Y15" s="358">
        <v>752.43700000000001</v>
      </c>
      <c r="Z15" s="358">
        <v>769.19600000000003</v>
      </c>
      <c r="AA15" s="358">
        <v>789.096</v>
      </c>
      <c r="AB15" s="358">
        <v>829.17899999999997</v>
      </c>
      <c r="AC15" s="358">
        <v>850.05399999999997</v>
      </c>
      <c r="AD15" s="358">
        <v>967.87</v>
      </c>
      <c r="AE15" s="358">
        <v>961.875</v>
      </c>
      <c r="AF15" s="358">
        <v>985.77</v>
      </c>
      <c r="AG15" s="358">
        <v>1022.6793242897081</v>
      </c>
      <c r="AH15" s="358">
        <v>1017.591533386902</v>
      </c>
      <c r="AI15" s="358">
        <v>1030.9892937339696</v>
      </c>
      <c r="AJ15" s="358">
        <v>1045.4203222285846</v>
      </c>
      <c r="AK15" s="354"/>
      <c r="AL15" s="358">
        <v>4.4901827859324399</v>
      </c>
      <c r="AM15" s="358">
        <v>43.476340392407145</v>
      </c>
      <c r="AN15" s="358">
        <v>25.048385131993214</v>
      </c>
      <c r="AO15" s="358">
        <v>19.943963958980166</v>
      </c>
      <c r="AP15" s="358">
        <v>18.777395457966485</v>
      </c>
    </row>
    <row r="16" spans="1:42">
      <c r="A16" s="357" t="s">
        <v>661</v>
      </c>
      <c r="B16" s="357"/>
      <c r="C16" s="358">
        <v>453.76600000000002</v>
      </c>
      <c r="D16" s="358">
        <v>466.38099999999997</v>
      </c>
      <c r="E16" s="358">
        <v>485.87700000000001</v>
      </c>
      <c r="F16" s="358">
        <v>505.46</v>
      </c>
      <c r="G16" s="358">
        <v>518.19899999999996</v>
      </c>
      <c r="H16" s="358">
        <v>546.26900000000001</v>
      </c>
      <c r="I16" s="358">
        <v>575.08000000000004</v>
      </c>
      <c r="J16" s="358">
        <v>590.76499999999999</v>
      </c>
      <c r="K16" s="358">
        <v>619.35199999999998</v>
      </c>
      <c r="L16" s="358">
        <v>661.31799999999998</v>
      </c>
      <c r="M16" s="358">
        <v>695.15599999999995</v>
      </c>
      <c r="N16" s="358">
        <v>708.15200000000004</v>
      </c>
      <c r="O16" s="358">
        <v>729.74199999999996</v>
      </c>
      <c r="P16" s="358">
        <v>768.84400000000005</v>
      </c>
      <c r="Q16" s="358">
        <v>801.73299999999995</v>
      </c>
      <c r="R16" s="358">
        <v>840.69500000000005</v>
      </c>
      <c r="S16" s="358">
        <v>868.67100000000005</v>
      </c>
      <c r="T16" s="358">
        <v>894.55200000000002</v>
      </c>
      <c r="U16" s="358">
        <v>929.63499999999999</v>
      </c>
      <c r="V16" s="358">
        <v>963.851</v>
      </c>
      <c r="W16" s="358">
        <v>1001.409</v>
      </c>
      <c r="X16" s="358">
        <v>1041.4770000000001</v>
      </c>
      <c r="Y16" s="358">
        <v>1095.7159999999999</v>
      </c>
      <c r="Z16" s="358">
        <v>1164.04</v>
      </c>
      <c r="AA16" s="358">
        <v>1203.5609999999999</v>
      </c>
      <c r="AB16" s="358">
        <v>1258.2270000000001</v>
      </c>
      <c r="AC16" s="358">
        <v>1300.44</v>
      </c>
      <c r="AD16" s="358">
        <v>1332.124</v>
      </c>
      <c r="AE16" s="358">
        <v>1409.2080000000001</v>
      </c>
      <c r="AF16" s="358">
        <v>1486.383</v>
      </c>
      <c r="AG16" s="358">
        <v>1582.2378054235708</v>
      </c>
      <c r="AH16" s="358">
        <v>1640.2501519044552</v>
      </c>
      <c r="AI16" s="358">
        <v>1686.7398738989857</v>
      </c>
      <c r="AJ16" s="358">
        <v>1727.4396554674574</v>
      </c>
      <c r="AK16" s="354"/>
      <c r="AL16" s="358">
        <v>3.4557088279728778</v>
      </c>
      <c r="AM16" s="358">
        <v>11.920028767673765</v>
      </c>
      <c r="AN16" s="358">
        <v>13.915683454024839</v>
      </c>
      <c r="AO16" s="358">
        <v>18.09332765544881</v>
      </c>
      <c r="AP16" s="358">
        <v>18.133082153618101</v>
      </c>
    </row>
    <row r="17" spans="1:42">
      <c r="A17" s="357" t="s">
        <v>62</v>
      </c>
      <c r="B17" s="357"/>
      <c r="C17" s="358">
        <v>87.051000000000002</v>
      </c>
      <c r="D17" s="358">
        <v>96.632999999999996</v>
      </c>
      <c r="E17" s="358">
        <v>95.463999999999999</v>
      </c>
      <c r="F17" s="358">
        <v>94.09</v>
      </c>
      <c r="G17" s="358">
        <v>87.599000000000004</v>
      </c>
      <c r="H17" s="358">
        <v>92.206999999999994</v>
      </c>
      <c r="I17" s="358">
        <v>98.853999999999999</v>
      </c>
      <c r="J17" s="358">
        <v>93.721000000000004</v>
      </c>
      <c r="K17" s="358">
        <v>102.96</v>
      </c>
      <c r="L17" s="358">
        <v>111.65300000000001</v>
      </c>
      <c r="M17" s="358">
        <v>112.446</v>
      </c>
      <c r="N17" s="358">
        <v>115.39700000000001</v>
      </c>
      <c r="O17" s="358">
        <v>119.93300000000001</v>
      </c>
      <c r="P17" s="358">
        <v>128.34</v>
      </c>
      <c r="Q17" s="358">
        <v>135.69800000000001</v>
      </c>
      <c r="R17" s="358">
        <v>145.38800000000001</v>
      </c>
      <c r="S17" s="358">
        <v>148.608</v>
      </c>
      <c r="T17" s="358">
        <v>159.875</v>
      </c>
      <c r="U17" s="358">
        <v>162.68899999999999</v>
      </c>
      <c r="V17" s="358">
        <v>169.286</v>
      </c>
      <c r="W17" s="358">
        <v>169.51300000000001</v>
      </c>
      <c r="X17" s="358">
        <v>175.07499999999999</v>
      </c>
      <c r="Y17" s="358">
        <v>180.88300000000001</v>
      </c>
      <c r="Z17" s="358">
        <v>193.84299999999999</v>
      </c>
      <c r="AA17" s="358">
        <v>213.67099999999999</v>
      </c>
      <c r="AB17" s="358">
        <v>236.387</v>
      </c>
      <c r="AC17" s="358">
        <v>249.63</v>
      </c>
      <c r="AD17" s="358">
        <v>254.13800000000001</v>
      </c>
      <c r="AE17" s="358">
        <v>262.25799999999998</v>
      </c>
      <c r="AF17" s="358">
        <v>292.20800000000003</v>
      </c>
      <c r="AG17" s="358">
        <v>310.00761720318019</v>
      </c>
      <c r="AH17" s="358">
        <v>343.4628137323383</v>
      </c>
      <c r="AI17" s="358">
        <v>366.44912962083379</v>
      </c>
      <c r="AJ17" s="358">
        <v>372.48871925809004</v>
      </c>
      <c r="AK17" s="354"/>
      <c r="AL17" s="358">
        <v>12.659293589219567</v>
      </c>
      <c r="AM17" s="358">
        <v>3.6596683305867481</v>
      </c>
      <c r="AN17" s="358">
        <v>-1.9052146388722466</v>
      </c>
      <c r="AO17" s="358">
        <v>1.458744060131663</v>
      </c>
      <c r="AP17" s="358">
        <v>-12.5185319222752</v>
      </c>
    </row>
    <row r="18" spans="1:42">
      <c r="A18" s="357" t="s">
        <v>150</v>
      </c>
      <c r="B18" s="357"/>
      <c r="C18" s="358">
        <v>72.738</v>
      </c>
      <c r="D18" s="358">
        <v>84.369</v>
      </c>
      <c r="E18" s="358">
        <v>96.866</v>
      </c>
      <c r="F18" s="358">
        <v>100.986</v>
      </c>
      <c r="G18" s="358">
        <v>102.402</v>
      </c>
      <c r="H18" s="358">
        <v>93.436999999999998</v>
      </c>
      <c r="I18" s="358">
        <v>87.168999999999997</v>
      </c>
      <c r="J18" s="358">
        <v>80.274000000000001</v>
      </c>
      <c r="K18" s="358">
        <v>66.5</v>
      </c>
      <c r="L18" s="358">
        <v>75.941000000000003</v>
      </c>
      <c r="M18" s="358">
        <v>57.042999999999999</v>
      </c>
      <c r="N18" s="358">
        <v>53.274999999999999</v>
      </c>
      <c r="O18" s="358">
        <v>53.241</v>
      </c>
      <c r="P18" s="358">
        <v>55.061999999999998</v>
      </c>
      <c r="Q18" s="358">
        <v>56.311</v>
      </c>
      <c r="R18" s="358">
        <v>54.5</v>
      </c>
      <c r="S18" s="358">
        <v>43.622</v>
      </c>
      <c r="T18" s="358">
        <v>40.399000000000001</v>
      </c>
      <c r="U18" s="358">
        <v>47.335999999999999</v>
      </c>
      <c r="V18" s="358">
        <v>38.356000000000002</v>
      </c>
      <c r="W18" s="358">
        <v>33.838999999999999</v>
      </c>
      <c r="X18" s="358">
        <v>27.247</v>
      </c>
      <c r="Y18" s="358">
        <v>23.271000000000001</v>
      </c>
      <c r="Z18" s="358">
        <v>21.003</v>
      </c>
      <c r="AA18" s="358">
        <v>19.963999999999999</v>
      </c>
      <c r="AB18" s="358">
        <v>22.117000000000001</v>
      </c>
      <c r="AC18" s="358">
        <v>20.399000000000001</v>
      </c>
      <c r="AD18" s="358">
        <v>14.089</v>
      </c>
      <c r="AE18" s="358">
        <v>11.385999999999999</v>
      </c>
      <c r="AF18" s="358">
        <v>29.940999999999999</v>
      </c>
      <c r="AG18" s="358">
        <v>27.921331821529147</v>
      </c>
      <c r="AH18" s="358">
        <v>29.054408340029291</v>
      </c>
      <c r="AI18" s="358">
        <v>25.768316147747338</v>
      </c>
      <c r="AJ18" s="358">
        <v>26.221499070404896</v>
      </c>
      <c r="AK18" s="354"/>
      <c r="AL18" s="358">
        <v>0.6500764454513992</v>
      </c>
      <c r="AM18" s="358">
        <v>0.66457075928831544</v>
      </c>
      <c r="AN18" s="358">
        <v>-1.2402280277264035</v>
      </c>
      <c r="AO18" s="358">
        <v>-3.8095169871914987</v>
      </c>
      <c r="AP18" s="358">
        <v>-0.4689543967074678</v>
      </c>
    </row>
    <row r="19" spans="1:42">
      <c r="A19" s="357" t="s">
        <v>662</v>
      </c>
      <c r="B19" s="357"/>
      <c r="C19" s="358">
        <v>-27.451000000000001</v>
      </c>
      <c r="D19" s="358">
        <v>-1.6040000000000001</v>
      </c>
      <c r="E19" s="358">
        <v>-0.752</v>
      </c>
      <c r="F19" s="358">
        <v>-9.0329999999999995</v>
      </c>
      <c r="G19" s="358">
        <v>1.9</v>
      </c>
      <c r="H19" s="358">
        <v>-17.440999999999999</v>
      </c>
      <c r="I19" s="358">
        <v>-2.6539999999999999</v>
      </c>
      <c r="J19" s="358">
        <v>-2.9489999999999998</v>
      </c>
      <c r="K19" s="358">
        <v>-1.911</v>
      </c>
      <c r="L19" s="358">
        <v>0.46100000000000002</v>
      </c>
      <c r="M19" s="358">
        <v>-0.38300000000000001</v>
      </c>
      <c r="N19" s="358">
        <v>-1.673</v>
      </c>
      <c r="O19" s="358">
        <v>-2.867</v>
      </c>
      <c r="P19" s="358">
        <v>-2.198</v>
      </c>
      <c r="Q19" s="358">
        <v>-1.871</v>
      </c>
      <c r="R19" s="358">
        <v>-3.0259999999999998</v>
      </c>
      <c r="S19" s="358">
        <v>-1.764</v>
      </c>
      <c r="T19" s="358">
        <v>-2.0990000000000002</v>
      </c>
      <c r="U19" s="358">
        <v>3.95</v>
      </c>
      <c r="V19" s="358">
        <v>2.5310000000000001</v>
      </c>
      <c r="W19" s="358">
        <v>3.5110000000000001</v>
      </c>
      <c r="X19" s="358">
        <v>3.097</v>
      </c>
      <c r="Y19" s="358">
        <v>5.2770000000000001</v>
      </c>
      <c r="Z19" s="358">
        <v>0.315</v>
      </c>
      <c r="AA19" s="358">
        <v>1.974</v>
      </c>
      <c r="AB19" s="358">
        <v>5.6829999999999998</v>
      </c>
      <c r="AC19" s="358">
        <v>6.1440000000000001</v>
      </c>
      <c r="AD19" s="358">
        <v>1.506</v>
      </c>
      <c r="AE19" s="358">
        <v>0.26900000000000002</v>
      </c>
      <c r="AF19" s="358">
        <v>7.5119999999999996</v>
      </c>
      <c r="AG19" s="358">
        <v>5.5813567009624947</v>
      </c>
      <c r="AH19" s="358">
        <v>5.8526263079610432</v>
      </c>
      <c r="AI19" s="358">
        <v>6.1312057354328307</v>
      </c>
      <c r="AJ19" s="358">
        <v>6.4172974687186173</v>
      </c>
      <c r="AK19" s="354"/>
      <c r="AL19" s="358">
        <v>3.0619400000000003</v>
      </c>
      <c r="AM19" s="358">
        <v>0.93396750096249526</v>
      </c>
      <c r="AN19" s="358">
        <v>1.0039613239610425</v>
      </c>
      <c r="AO19" s="358">
        <v>1.077239451752831</v>
      </c>
      <c r="AP19" s="358">
        <v>1.153923859365017</v>
      </c>
    </row>
    <row r="20" spans="1:42">
      <c r="A20" s="312" t="s">
        <v>663</v>
      </c>
      <c r="B20" s="312"/>
      <c r="C20" s="313">
        <v>-176.49799999999999</v>
      </c>
      <c r="D20" s="313">
        <v>-153.06399999999999</v>
      </c>
      <c r="E20" s="313">
        <v>-132.96199999999999</v>
      </c>
      <c r="F20" s="313">
        <v>-60.473999999999997</v>
      </c>
      <c r="G20" s="313">
        <v>-31.727</v>
      </c>
      <c r="H20" s="313">
        <v>18.21</v>
      </c>
      <c r="I20" s="313">
        <v>59.337000000000003</v>
      </c>
      <c r="J20" s="313">
        <v>120.529</v>
      </c>
      <c r="K20" s="313">
        <v>190.214</v>
      </c>
      <c r="L20" s="313">
        <v>-36.613</v>
      </c>
      <c r="M20" s="313">
        <v>-32.884</v>
      </c>
      <c r="N20" s="313">
        <v>7.3179999999999996</v>
      </c>
      <c r="O20" s="313">
        <v>52.843000000000004</v>
      </c>
      <c r="P20" s="313">
        <v>65.257000000000005</v>
      </c>
      <c r="Q20" s="313">
        <v>109.411</v>
      </c>
      <c r="R20" s="313">
        <v>65.135000000000005</v>
      </c>
      <c r="S20" s="313">
        <v>-28.355</v>
      </c>
      <c r="T20" s="313">
        <v>-3.6320000000000001</v>
      </c>
      <c r="U20" s="313">
        <v>-12.999000000000001</v>
      </c>
      <c r="V20" s="313">
        <v>-42.09</v>
      </c>
      <c r="W20" s="313">
        <v>-56.222999999999999</v>
      </c>
      <c r="X20" s="313">
        <v>-61.262999999999998</v>
      </c>
      <c r="Y20" s="313">
        <v>0.13100000000000001</v>
      </c>
      <c r="Z20" s="313">
        <v>44.097999999999999</v>
      </c>
      <c r="AA20" s="313">
        <v>65.147000000000006</v>
      </c>
      <c r="AB20" s="313">
        <v>37.793999999999997</v>
      </c>
      <c r="AC20" s="313">
        <v>28.477</v>
      </c>
      <c r="AD20" s="313">
        <v>-139.62899999999999</v>
      </c>
      <c r="AE20" s="313">
        <v>1.2869999999999999</v>
      </c>
      <c r="AF20" s="313">
        <v>33.36</v>
      </c>
      <c r="AG20" s="313">
        <v>-56.058050487041008</v>
      </c>
      <c r="AH20" s="313">
        <v>-51.935943922844714</v>
      </c>
      <c r="AI20" s="313">
        <v>27.743548897769301</v>
      </c>
      <c r="AJ20" s="313">
        <v>98.819207696425266</v>
      </c>
      <c r="AK20" s="360"/>
      <c r="AL20" s="313">
        <v>16.641922390657477</v>
      </c>
      <c r="AM20" s="313">
        <v>-10.661310343919787</v>
      </c>
      <c r="AN20" s="313">
        <v>-32.814042869469148</v>
      </c>
      <c r="AO20" s="313">
        <v>-14.346199253248981</v>
      </c>
      <c r="AP20" s="313">
        <v>5.6517600828702559</v>
      </c>
    </row>
    <row r="21" spans="1:42">
      <c r="A21" s="315" t="s">
        <v>60</v>
      </c>
      <c r="B21" s="315"/>
      <c r="C21" s="361">
        <v>-10.64844003110707</v>
      </c>
      <c r="D21" s="361">
        <v>-8.6612725162585598</v>
      </c>
      <c r="E21" s="361">
        <v>-6.973142581733641</v>
      </c>
      <c r="F21" s="361">
        <v>-3.0910319489438436</v>
      </c>
      <c r="G21" s="361">
        <v>-1.549723070099728</v>
      </c>
      <c r="H21" s="361">
        <v>0.84583388491363998</v>
      </c>
      <c r="I21" s="361">
        <v>2.6203204777756088</v>
      </c>
      <c r="J21" s="361">
        <v>5.0050432883984435</v>
      </c>
      <c r="K21" s="361">
        <v>7.5972219060274444</v>
      </c>
      <c r="L21" s="361">
        <v>-1.4090941279341855</v>
      </c>
      <c r="M21" s="361">
        <v>-1.2163262316856609</v>
      </c>
      <c r="N21" s="361">
        <v>0.25856884722390056</v>
      </c>
      <c r="O21" s="361">
        <v>1.8028477509181753</v>
      </c>
      <c r="P21" s="361">
        <v>2.0904529245262466</v>
      </c>
      <c r="Q21" s="361">
        <v>3.2952361217946211</v>
      </c>
      <c r="R21" s="361">
        <v>1.9088561135414053</v>
      </c>
      <c r="S21" s="361">
        <v>-0.84865557453428708</v>
      </c>
      <c r="T21" s="361">
        <v>-0.10163474677081616</v>
      </c>
      <c r="U21" s="361">
        <v>-0.3486945080413798</v>
      </c>
      <c r="V21" s="361">
        <v>-1.1244732287743322</v>
      </c>
      <c r="W21" s="361">
        <v>-1.470777893258405</v>
      </c>
      <c r="X21" s="361">
        <v>-1.5343637060357198</v>
      </c>
      <c r="Y21" s="361">
        <v>3.0747781348067229E-3</v>
      </c>
      <c r="Z21" s="361">
        <v>0.99881518385714607</v>
      </c>
      <c r="AA21" s="361">
        <v>1.4085551558519676</v>
      </c>
      <c r="AB21" s="361">
        <v>0.78275900491808093</v>
      </c>
      <c r="AC21" s="361">
        <v>0.56394353712626633</v>
      </c>
      <c r="AD21" s="361">
        <v>-2.7712205405615675</v>
      </c>
      <c r="AE21" s="361">
        <v>2.3562624953314147E-2</v>
      </c>
      <c r="AF21" s="361">
        <v>0.56335316721507478</v>
      </c>
      <c r="AG21" s="361">
        <v>-0.91583581729600405</v>
      </c>
      <c r="AH21" s="361">
        <v>-0.81720846365084743</v>
      </c>
      <c r="AI21" s="361">
        <v>0.41551994128676484</v>
      </c>
      <c r="AJ21" s="361">
        <v>1.4153315906885116</v>
      </c>
      <c r="AK21" s="362"/>
      <c r="AL21" s="361">
        <v>0.27947950722006842</v>
      </c>
      <c r="AM21" s="361">
        <v>-0.166204430208159</v>
      </c>
      <c r="AN21" s="361">
        <v>-0.51376023558422346</v>
      </c>
      <c r="AO21" s="361">
        <v>-0.22157672237526527</v>
      </c>
      <c r="AP21" s="361">
        <v>6.5485015341992803E-2</v>
      </c>
    </row>
    <row r="22" spans="1:42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  <c r="AP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3.570312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2" width="7" style="301" customWidth="1"/>
    <col min="43" max="16384" width="7.42578125" style="301"/>
  </cols>
  <sheetData>
    <row r="1" spans="1:42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  <c r="AP1" s="300"/>
    </row>
    <row r="2" spans="1:42" ht="15.75">
      <c r="A2" s="302" t="s">
        <v>199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  <c r="AP2" s="305"/>
    </row>
    <row r="3" spans="1:42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  <c r="AP3" s="305"/>
    </row>
    <row r="4" spans="1:42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  <c r="AP4" s="369"/>
    </row>
    <row r="5" spans="1:42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2022</v>
      </c>
      <c r="AM5" s="309">
        <v>2023</v>
      </c>
      <c r="AN5" s="309">
        <v>2024</v>
      </c>
      <c r="AO5" s="309">
        <v>2025</v>
      </c>
      <c r="AP5" s="309">
        <v>2026</v>
      </c>
    </row>
    <row r="6" spans="1:42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  <c r="AP6" s="311"/>
    </row>
    <row r="7" spans="1:42">
      <c r="A7" s="352" t="s">
        <v>656</v>
      </c>
      <c r="B7" s="352"/>
      <c r="C7" s="353">
        <v>523.27499999999998</v>
      </c>
      <c r="D7" s="353">
        <v>569.51700000000005</v>
      </c>
      <c r="E7" s="353">
        <v>618.75300000000004</v>
      </c>
      <c r="F7" s="353">
        <v>652.59799999999996</v>
      </c>
      <c r="G7" s="353">
        <v>683.36</v>
      </c>
      <c r="H7" s="353">
        <v>731.06100000000004</v>
      </c>
      <c r="I7" s="353">
        <v>825.43700000000001</v>
      </c>
      <c r="J7" s="353">
        <v>843.399</v>
      </c>
      <c r="K7" s="353">
        <v>916.06299999999999</v>
      </c>
      <c r="L7" s="353">
        <v>742.45399999999995</v>
      </c>
      <c r="M7" s="353">
        <v>774.51700000000005</v>
      </c>
      <c r="N7" s="353">
        <v>818.58299999999997</v>
      </c>
      <c r="O7" s="353">
        <v>888.71400000000006</v>
      </c>
      <c r="P7" s="353">
        <v>930.06899999999996</v>
      </c>
      <c r="Q7" s="353">
        <v>967.05899999999997</v>
      </c>
      <c r="R7" s="353">
        <v>937.81799999999998</v>
      </c>
      <c r="S7" s="353">
        <v>890.90200000000004</v>
      </c>
      <c r="T7" s="353">
        <v>945.71199999999999</v>
      </c>
      <c r="U7" s="353">
        <v>954.67100000000005</v>
      </c>
      <c r="V7" s="353">
        <v>938.73699999999997</v>
      </c>
      <c r="W7" s="353">
        <v>964.73</v>
      </c>
      <c r="X7" s="353">
        <v>984.70799999999997</v>
      </c>
      <c r="Y7" s="353">
        <v>1075.0340000000001</v>
      </c>
      <c r="Z7" s="353">
        <v>1166.165</v>
      </c>
      <c r="AA7" s="353">
        <v>1217.7729999999999</v>
      </c>
      <c r="AB7" s="353">
        <v>1262.5</v>
      </c>
      <c r="AC7" s="353">
        <v>1290.3420000000001</v>
      </c>
      <c r="AD7" s="353">
        <v>1253.6020000000001</v>
      </c>
      <c r="AE7" s="353">
        <v>1400.434</v>
      </c>
      <c r="AF7" s="353">
        <v>1507.5650000000001</v>
      </c>
      <c r="AG7" s="353">
        <v>1513.5611168574555</v>
      </c>
      <c r="AH7" s="353">
        <v>1547.7425066924238</v>
      </c>
      <c r="AI7" s="353">
        <v>1642.7876879285895</v>
      </c>
      <c r="AJ7" s="353">
        <v>1715.7533036217721</v>
      </c>
      <c r="AK7" s="354"/>
      <c r="AL7" s="353">
        <v>41.58744650894473</v>
      </c>
      <c r="AM7" s="353">
        <v>48.276317733589792</v>
      </c>
      <c r="AN7" s="353">
        <v>3.3129178216222206</v>
      </c>
      <c r="AO7" s="353">
        <v>18.257027979871257</v>
      </c>
      <c r="AP7" s="353">
        <v>25.416146839844995</v>
      </c>
    </row>
    <row r="8" spans="1:42">
      <c r="A8" s="355" t="s">
        <v>518</v>
      </c>
      <c r="B8" s="355"/>
      <c r="C8" s="356">
        <v>31.570116699778762</v>
      </c>
      <c r="D8" s="356">
        <v>32.226662962172853</v>
      </c>
      <c r="E8" s="356">
        <v>32.450270692945622</v>
      </c>
      <c r="F8" s="356">
        <v>33.356504742812689</v>
      </c>
      <c r="G8" s="356">
        <v>33.379101622698336</v>
      </c>
      <c r="H8" s="356">
        <v>33.956955834093932</v>
      </c>
      <c r="I8" s="356">
        <v>36.451277857216667</v>
      </c>
      <c r="J8" s="356">
        <v>35.022679225679788</v>
      </c>
      <c r="K8" s="356">
        <v>36.587916193872267</v>
      </c>
      <c r="L8" s="356">
        <v>28.574210571688958</v>
      </c>
      <c r="M8" s="356">
        <v>28.648137209174156</v>
      </c>
      <c r="N8" s="356">
        <v>28.923211624362143</v>
      </c>
      <c r="O8" s="356">
        <v>30.320308008809029</v>
      </c>
      <c r="P8" s="356">
        <v>29.793975528467477</v>
      </c>
      <c r="Q8" s="356">
        <v>29.125844281713757</v>
      </c>
      <c r="R8" s="356">
        <v>27.48383546003183</v>
      </c>
      <c r="S8" s="356">
        <v>26.66439600295346</v>
      </c>
      <c r="T8" s="356">
        <v>26.463986684504981</v>
      </c>
      <c r="U8" s="356">
        <v>25.608780266664521</v>
      </c>
      <c r="V8" s="356">
        <v>25.079226071749357</v>
      </c>
      <c r="W8" s="356">
        <v>25.237065915429291</v>
      </c>
      <c r="X8" s="356">
        <v>24.662524137620125</v>
      </c>
      <c r="Y8" s="356">
        <v>25.232756010487105</v>
      </c>
      <c r="Z8" s="356">
        <v>26.413517821279171</v>
      </c>
      <c r="AA8" s="356">
        <v>26.329691893829615</v>
      </c>
      <c r="AB8" s="356">
        <v>26.147887064324422</v>
      </c>
      <c r="AC8" s="356">
        <v>25.553254611882597</v>
      </c>
      <c r="AD8" s="356">
        <v>24.880272809295075</v>
      </c>
      <c r="AE8" s="356">
        <v>25.63939480487144</v>
      </c>
      <c r="AF8" s="356">
        <v>25.458378822919492</v>
      </c>
      <c r="AG8" s="356">
        <v>24.727465019587928</v>
      </c>
      <c r="AH8" s="356">
        <v>24.353620642771748</v>
      </c>
      <c r="AI8" s="356">
        <v>24.604315985313345</v>
      </c>
      <c r="AJ8" s="356">
        <v>24.573763634131186</v>
      </c>
      <c r="AK8" s="354"/>
      <c r="AL8" s="356">
        <v>0.5660183910314629</v>
      </c>
      <c r="AM8" s="356">
        <v>0.53137796613465227</v>
      </c>
      <c r="AN8" s="356">
        <v>-0.1551570571200962</v>
      </c>
      <c r="AO8" s="356">
        <v>1.4407303596396304E-2</v>
      </c>
      <c r="AP8" s="356">
        <v>8.3494975841890806E-2</v>
      </c>
    </row>
    <row r="9" spans="1:42">
      <c r="A9" s="357" t="s">
        <v>657</v>
      </c>
      <c r="B9" s="357"/>
      <c r="C9" s="358">
        <v>439.18799999999999</v>
      </c>
      <c r="D9" s="358">
        <v>484.50900000000001</v>
      </c>
      <c r="E9" s="358">
        <v>531.95899999999995</v>
      </c>
      <c r="F9" s="358">
        <v>564.26800000000003</v>
      </c>
      <c r="G9" s="358">
        <v>601.923</v>
      </c>
      <c r="H9" s="358">
        <v>638.779</v>
      </c>
      <c r="I9" s="358">
        <v>686.09299999999996</v>
      </c>
      <c r="J9" s="358">
        <v>703.495</v>
      </c>
      <c r="K9" s="358">
        <v>665.649</v>
      </c>
      <c r="L9" s="358">
        <v>644.50599999999997</v>
      </c>
      <c r="M9" s="358">
        <v>674.57100000000003</v>
      </c>
      <c r="N9" s="358">
        <v>717.43499999999995</v>
      </c>
      <c r="O9" s="358">
        <v>772.35400000000004</v>
      </c>
      <c r="P9" s="358">
        <v>814.22900000000004</v>
      </c>
      <c r="Q9" s="358">
        <v>837.29300000000001</v>
      </c>
      <c r="R9" s="358">
        <v>800.78599999999994</v>
      </c>
      <c r="S9" s="358">
        <v>751.26499999999999</v>
      </c>
      <c r="T9" s="358">
        <v>806.20699999999999</v>
      </c>
      <c r="U9" s="358">
        <v>810.86500000000001</v>
      </c>
      <c r="V9" s="358">
        <v>793.76700000000005</v>
      </c>
      <c r="W9" s="358">
        <v>814.55200000000002</v>
      </c>
      <c r="X9" s="358">
        <v>846.37300000000005</v>
      </c>
      <c r="Y9" s="358">
        <v>934.15899999999999</v>
      </c>
      <c r="Z9" s="358">
        <v>1020.777</v>
      </c>
      <c r="AA9" s="358">
        <v>1070.7629999999999</v>
      </c>
      <c r="AB9" s="358">
        <v>1106.116</v>
      </c>
      <c r="AC9" s="358">
        <v>1122.655</v>
      </c>
      <c r="AD9" s="358">
        <v>1077.7239999999999</v>
      </c>
      <c r="AE9" s="358">
        <v>1220.4780000000001</v>
      </c>
      <c r="AF9" s="358">
        <v>1281.7149999999999</v>
      </c>
      <c r="AG9" s="358">
        <v>1301.0878535701338</v>
      </c>
      <c r="AH9" s="358">
        <v>1322.7708824262586</v>
      </c>
      <c r="AI9" s="358">
        <v>1401.1609300454656</v>
      </c>
      <c r="AJ9" s="358">
        <v>1468.3595431583274</v>
      </c>
      <c r="AK9" s="354"/>
      <c r="AL9" s="358">
        <v>33.543049682783661</v>
      </c>
      <c r="AM9" s="358">
        <v>50.132261681177887</v>
      </c>
      <c r="AN9" s="358">
        <v>-5.8174913486083968</v>
      </c>
      <c r="AO9" s="358">
        <v>1.5032584149865433</v>
      </c>
      <c r="AP9" s="358">
        <v>8.5288746585582853</v>
      </c>
    </row>
    <row r="10" spans="1:42">
      <c r="A10" s="357" t="s">
        <v>658</v>
      </c>
      <c r="B10" s="357"/>
      <c r="C10" s="358">
        <v>33.034999999999997</v>
      </c>
      <c r="D10" s="358">
        <v>30.384</v>
      </c>
      <c r="E10" s="358">
        <v>28.745000000000001</v>
      </c>
      <c r="F10" s="358">
        <v>29.561</v>
      </c>
      <c r="G10" s="358">
        <v>26.314</v>
      </c>
      <c r="H10" s="358">
        <v>28.541</v>
      </c>
      <c r="I10" s="358">
        <v>25.062000000000001</v>
      </c>
      <c r="J10" s="358">
        <v>24.428999999999998</v>
      </c>
      <c r="K10" s="358">
        <v>23.975000000000001</v>
      </c>
      <c r="L10" s="358">
        <v>22.652000000000001</v>
      </c>
      <c r="M10" s="358">
        <v>23.285</v>
      </c>
      <c r="N10" s="358">
        <v>20.917999999999999</v>
      </c>
      <c r="O10" s="358">
        <v>30.192</v>
      </c>
      <c r="P10" s="358">
        <v>28.844999999999999</v>
      </c>
      <c r="Q10" s="358">
        <v>33.415999999999997</v>
      </c>
      <c r="R10" s="358">
        <v>37.140999999999998</v>
      </c>
      <c r="S10" s="358">
        <v>34.232999999999997</v>
      </c>
      <c r="T10" s="358">
        <v>32.969000000000001</v>
      </c>
      <c r="U10" s="358">
        <v>37.901000000000003</v>
      </c>
      <c r="V10" s="358">
        <v>32.417000000000002</v>
      </c>
      <c r="W10" s="358">
        <v>35.148000000000003</v>
      </c>
      <c r="X10" s="358">
        <v>23.603000000000002</v>
      </c>
      <c r="Y10" s="358">
        <v>21.61</v>
      </c>
      <c r="Z10" s="358">
        <v>22.225000000000001</v>
      </c>
      <c r="AA10" s="358">
        <v>20.902000000000001</v>
      </c>
      <c r="AB10" s="358">
        <v>26.434000000000001</v>
      </c>
      <c r="AC10" s="358">
        <v>27.463000000000001</v>
      </c>
      <c r="AD10" s="358">
        <v>31.344000000000001</v>
      </c>
      <c r="AE10" s="358">
        <v>25.463999999999999</v>
      </c>
      <c r="AF10" s="358">
        <v>53.427999999999997</v>
      </c>
      <c r="AG10" s="358">
        <v>29.372603164232885</v>
      </c>
      <c r="AH10" s="358">
        <v>35.212644400602244</v>
      </c>
      <c r="AI10" s="358">
        <v>45.216730565149724</v>
      </c>
      <c r="AJ10" s="358">
        <v>44.762372397426276</v>
      </c>
      <c r="AK10" s="354"/>
      <c r="AL10" s="358">
        <v>3.3714335952346448</v>
      </c>
      <c r="AM10" s="358">
        <v>-9.6727080869600943</v>
      </c>
      <c r="AN10" s="358">
        <v>0.87080065817005381</v>
      </c>
      <c r="AO10" s="358">
        <v>7.4779887428495861</v>
      </c>
      <c r="AP10" s="358">
        <v>6.9064931359344772</v>
      </c>
    </row>
    <row r="11" spans="1:42">
      <c r="A11" s="357" t="s">
        <v>358</v>
      </c>
      <c r="B11" s="357"/>
      <c r="C11" s="358">
        <v>11.441000000000001</v>
      </c>
      <c r="D11" s="358">
        <v>12.206</v>
      </c>
      <c r="E11" s="358">
        <v>15.045999999999999</v>
      </c>
      <c r="F11" s="358">
        <v>14.840999999999999</v>
      </c>
      <c r="G11" s="358">
        <v>11.387</v>
      </c>
      <c r="H11" s="358">
        <v>16.087</v>
      </c>
      <c r="I11" s="358">
        <v>63.914999999999999</v>
      </c>
      <c r="J11" s="358">
        <v>62.146000000000001</v>
      </c>
      <c r="K11" s="358">
        <v>170.185</v>
      </c>
      <c r="L11" s="358">
        <v>16.402999999999999</v>
      </c>
      <c r="M11" s="358">
        <v>16.984000000000002</v>
      </c>
      <c r="N11" s="358">
        <v>18.786999999999999</v>
      </c>
      <c r="O11" s="358">
        <v>22.113</v>
      </c>
      <c r="P11" s="358">
        <v>20.5</v>
      </c>
      <c r="Q11" s="358">
        <v>26.792000000000002</v>
      </c>
      <c r="R11" s="358">
        <v>25.995000000000001</v>
      </c>
      <c r="S11" s="358">
        <v>28.306000000000001</v>
      </c>
      <c r="T11" s="358">
        <v>27.984000000000002</v>
      </c>
      <c r="U11" s="358">
        <v>25.077000000000002</v>
      </c>
      <c r="V11" s="358">
        <v>28.452000000000002</v>
      </c>
      <c r="W11" s="358">
        <v>29.672000000000001</v>
      </c>
      <c r="X11" s="358">
        <v>26.571999999999999</v>
      </c>
      <c r="Y11" s="358">
        <v>28.893999999999998</v>
      </c>
      <c r="Z11" s="358">
        <v>31.885999999999999</v>
      </c>
      <c r="AA11" s="358">
        <v>31.222999999999999</v>
      </c>
      <c r="AB11" s="358">
        <v>30.501999999999999</v>
      </c>
      <c r="AC11" s="358">
        <v>37.396000000000001</v>
      </c>
      <c r="AD11" s="358">
        <v>39.463000000000001</v>
      </c>
      <c r="AE11" s="358">
        <v>42.204999999999998</v>
      </c>
      <c r="AF11" s="358">
        <v>46.845999999999997</v>
      </c>
      <c r="AG11" s="358">
        <v>48.155078856491215</v>
      </c>
      <c r="AH11" s="358">
        <v>49.970705441271058</v>
      </c>
      <c r="AI11" s="358">
        <v>51.929837426644418</v>
      </c>
      <c r="AJ11" s="358">
        <v>53.214988761660713</v>
      </c>
      <c r="AK11" s="354"/>
      <c r="AL11" s="358">
        <v>3.950401356840477</v>
      </c>
      <c r="AM11" s="358">
        <v>3.3325480893770947</v>
      </c>
      <c r="AN11" s="358">
        <v>3.8295738099937009</v>
      </c>
      <c r="AO11" s="358">
        <v>4.2576050501829741</v>
      </c>
      <c r="AP11" s="358">
        <v>4.2062794834480153</v>
      </c>
    </row>
    <row r="12" spans="1:42">
      <c r="A12" s="357" t="s">
        <v>45</v>
      </c>
      <c r="B12" s="357"/>
      <c r="C12" s="358">
        <v>39.610999999999997</v>
      </c>
      <c r="D12" s="358">
        <v>42.417999999999999</v>
      </c>
      <c r="E12" s="358">
        <v>43.003</v>
      </c>
      <c r="F12" s="358">
        <v>43.927999999999997</v>
      </c>
      <c r="G12" s="358">
        <v>43.735999999999997</v>
      </c>
      <c r="H12" s="358">
        <v>47.654000000000003</v>
      </c>
      <c r="I12" s="358">
        <v>50.366999999999997</v>
      </c>
      <c r="J12" s="358">
        <v>53.329000000000001</v>
      </c>
      <c r="K12" s="358">
        <v>56.253999999999998</v>
      </c>
      <c r="L12" s="358">
        <v>58.893000000000001</v>
      </c>
      <c r="M12" s="358">
        <v>59.677</v>
      </c>
      <c r="N12" s="358">
        <v>61.442999999999998</v>
      </c>
      <c r="O12" s="358">
        <v>64.055000000000007</v>
      </c>
      <c r="P12" s="358">
        <v>66.495000000000005</v>
      </c>
      <c r="Q12" s="358">
        <v>69.558000000000007</v>
      </c>
      <c r="R12" s="358">
        <v>73.896000000000001</v>
      </c>
      <c r="S12" s="358">
        <v>77.097999999999999</v>
      </c>
      <c r="T12" s="358">
        <v>78.552000000000007</v>
      </c>
      <c r="U12" s="358">
        <v>80.828000000000003</v>
      </c>
      <c r="V12" s="358">
        <v>84.100999999999999</v>
      </c>
      <c r="W12" s="358">
        <v>85.358000000000004</v>
      </c>
      <c r="X12" s="358">
        <v>88.16</v>
      </c>
      <c r="Y12" s="358">
        <v>90.370999999999995</v>
      </c>
      <c r="Z12" s="358">
        <v>91.277000000000001</v>
      </c>
      <c r="AA12" s="358">
        <v>94.885000000000005</v>
      </c>
      <c r="AB12" s="358">
        <v>99.447999999999993</v>
      </c>
      <c r="AC12" s="358">
        <v>102.828</v>
      </c>
      <c r="AD12" s="358">
        <v>105.071</v>
      </c>
      <c r="AE12" s="358">
        <v>112.28700000000001</v>
      </c>
      <c r="AF12" s="358">
        <v>125.57599999999999</v>
      </c>
      <c r="AG12" s="358">
        <v>134.94558126659754</v>
      </c>
      <c r="AH12" s="358">
        <v>139.78827442429179</v>
      </c>
      <c r="AI12" s="358">
        <v>144.48018989132967</v>
      </c>
      <c r="AJ12" s="358">
        <v>149.41639930435775</v>
      </c>
      <c r="AK12" s="354"/>
      <c r="AL12" s="358">
        <v>0.72256187408594996</v>
      </c>
      <c r="AM12" s="358">
        <v>4.4842160499949095</v>
      </c>
      <c r="AN12" s="358">
        <v>4.4300347020668847</v>
      </c>
      <c r="AO12" s="358">
        <v>5.0181757718521407</v>
      </c>
      <c r="AP12" s="358">
        <v>5.7744995619042312</v>
      </c>
    </row>
    <row r="13" spans="1:42">
      <c r="A13" s="352" t="s">
        <v>659</v>
      </c>
      <c r="B13" s="352"/>
      <c r="C13" s="353">
        <v>724.99599999999998</v>
      </c>
      <c r="D13" s="353">
        <v>741.54899999999998</v>
      </c>
      <c r="E13" s="353">
        <v>759.64700000000005</v>
      </c>
      <c r="F13" s="353">
        <v>719.07799999999997</v>
      </c>
      <c r="G13" s="353">
        <v>715.60900000000004</v>
      </c>
      <c r="H13" s="353">
        <v>734.40200000000004</v>
      </c>
      <c r="I13" s="353">
        <v>762.99400000000003</v>
      </c>
      <c r="J13" s="353">
        <v>760.50400000000002</v>
      </c>
      <c r="K13" s="353">
        <v>751.55200000000002</v>
      </c>
      <c r="L13" s="353">
        <v>788.69600000000003</v>
      </c>
      <c r="M13" s="353">
        <v>824.01499999999999</v>
      </c>
      <c r="N13" s="353">
        <v>837.89300000000003</v>
      </c>
      <c r="O13" s="353">
        <v>875.23199999999997</v>
      </c>
      <c r="P13" s="353">
        <v>899.755</v>
      </c>
      <c r="Q13" s="353">
        <v>895.27700000000004</v>
      </c>
      <c r="R13" s="353">
        <v>900.798</v>
      </c>
      <c r="S13" s="353">
        <v>916.55899999999997</v>
      </c>
      <c r="T13" s="353">
        <v>961.21199999999999</v>
      </c>
      <c r="U13" s="353">
        <v>973.54499999999996</v>
      </c>
      <c r="V13" s="353">
        <v>982.53800000000001</v>
      </c>
      <c r="W13" s="353">
        <v>1011.849</v>
      </c>
      <c r="X13" s="353">
        <v>1034.856</v>
      </c>
      <c r="Y13" s="353">
        <v>1069.0429999999999</v>
      </c>
      <c r="Z13" s="353">
        <v>1103.058</v>
      </c>
      <c r="AA13" s="353">
        <v>1142.057</v>
      </c>
      <c r="AB13" s="353">
        <v>1198.4760000000001</v>
      </c>
      <c r="AC13" s="353">
        <v>1222.5509999999999</v>
      </c>
      <c r="AD13" s="353">
        <v>1394.3979999999999</v>
      </c>
      <c r="AE13" s="353">
        <v>1438.9659999999999</v>
      </c>
      <c r="AF13" s="353">
        <v>1513</v>
      </c>
      <c r="AG13" s="353">
        <v>1546.3134753760437</v>
      </c>
      <c r="AH13" s="353">
        <v>1576.6112543069146</v>
      </c>
      <c r="AI13" s="353">
        <v>1594.1969797684856</v>
      </c>
      <c r="AJ13" s="353">
        <v>1601.7718855819767</v>
      </c>
      <c r="AK13" s="354"/>
      <c r="AL13" s="353">
        <v>22.645264500180492</v>
      </c>
      <c r="AM13" s="353">
        <v>50.145706162990535</v>
      </c>
      <c r="AN13" s="353">
        <v>25.969062461295863</v>
      </c>
      <c r="AO13" s="353">
        <v>26.269892727409722</v>
      </c>
      <c r="AP13" s="353">
        <v>13.378678585564019</v>
      </c>
    </row>
    <row r="14" spans="1:42">
      <c r="A14" s="355" t="s">
        <v>518</v>
      </c>
      <c r="B14" s="355"/>
      <c r="C14" s="359">
        <v>43.740305435713161</v>
      </c>
      <c r="D14" s="359">
        <v>41.961257860496382</v>
      </c>
      <c r="E14" s="359">
        <v>39.839404061207077</v>
      </c>
      <c r="F14" s="359">
        <v>36.754523791755815</v>
      </c>
      <c r="G14" s="359">
        <v>34.954322074920299</v>
      </c>
      <c r="H14" s="359">
        <v>34.112141501831246</v>
      </c>
      <c r="I14" s="359">
        <v>33.693796494934411</v>
      </c>
      <c r="J14" s="359">
        <v>31.580411693452774</v>
      </c>
      <c r="K14" s="359">
        <v>30.017282208032732</v>
      </c>
      <c r="L14" s="359">
        <v>30.353888026798693</v>
      </c>
      <c r="M14" s="359">
        <v>30.478988559860714</v>
      </c>
      <c r="N14" s="359">
        <v>29.605497008332293</v>
      </c>
      <c r="O14" s="359">
        <v>29.860341818814533</v>
      </c>
      <c r="P14" s="359">
        <v>28.822892120494558</v>
      </c>
      <c r="Q14" s="359">
        <v>26.963916876839832</v>
      </c>
      <c r="R14" s="359">
        <v>26.398921768110394</v>
      </c>
      <c r="S14" s="359">
        <v>27.432301348600653</v>
      </c>
      <c r="T14" s="359">
        <v>26.897725278928895</v>
      </c>
      <c r="U14" s="359">
        <v>26.115069992395192</v>
      </c>
      <c r="V14" s="359">
        <v>26.249410245984194</v>
      </c>
      <c r="W14" s="359">
        <v>26.4696857249813</v>
      </c>
      <c r="X14" s="359">
        <v>25.918506886265792</v>
      </c>
      <c r="Y14" s="359">
        <v>25.092137721894531</v>
      </c>
      <c r="Z14" s="359">
        <v>24.984150734162455</v>
      </c>
      <c r="AA14" s="359">
        <v>24.69262246345696</v>
      </c>
      <c r="AB14" s="359">
        <v>24.821873344398636</v>
      </c>
      <c r="AC14" s="359">
        <v>24.210757286836888</v>
      </c>
      <c r="AD14" s="359">
        <v>27.674654830428985</v>
      </c>
      <c r="AE14" s="359">
        <v>26.344845515594905</v>
      </c>
      <c r="AF14" s="359">
        <v>25.550160131786814</v>
      </c>
      <c r="AG14" s="359">
        <v>25.262549325439366</v>
      </c>
      <c r="AH14" s="359">
        <v>24.807868377647033</v>
      </c>
      <c r="AI14" s="359">
        <v>23.876564525823888</v>
      </c>
      <c r="AJ14" s="359">
        <v>22.941272284890875</v>
      </c>
      <c r="AK14" s="354"/>
      <c r="AL14" s="359">
        <v>0.24387412550587584</v>
      </c>
      <c r="AM14" s="359">
        <v>0.55649517671971438</v>
      </c>
      <c r="AN14" s="359">
        <v>0.20050197785932511</v>
      </c>
      <c r="AO14" s="359">
        <v>0.14344280613434179</v>
      </c>
      <c r="AP14" s="359">
        <v>-7.199238734897051E-2</v>
      </c>
    </row>
    <row r="15" spans="1:42">
      <c r="A15" s="357" t="s">
        <v>660</v>
      </c>
      <c r="B15" s="357"/>
      <c r="C15" s="358">
        <v>464.06400000000002</v>
      </c>
      <c r="D15" s="358">
        <v>426.82400000000001</v>
      </c>
      <c r="E15" s="358">
        <v>427.18400000000003</v>
      </c>
      <c r="F15" s="358">
        <v>387.63099999999997</v>
      </c>
      <c r="G15" s="358">
        <v>382.24599999999998</v>
      </c>
      <c r="H15" s="358">
        <v>410.738</v>
      </c>
      <c r="I15" s="358">
        <v>431.68799999999999</v>
      </c>
      <c r="J15" s="358">
        <v>435.78100000000001</v>
      </c>
      <c r="K15" s="358">
        <v>443.322</v>
      </c>
      <c r="L15" s="358">
        <v>459.15600000000001</v>
      </c>
      <c r="M15" s="358">
        <v>502.01600000000002</v>
      </c>
      <c r="N15" s="358">
        <v>512.54999999999995</v>
      </c>
      <c r="O15" s="358">
        <v>547.72400000000005</v>
      </c>
      <c r="P15" s="358">
        <v>557.93799999999999</v>
      </c>
      <c r="Q15" s="358">
        <v>548.13099999999997</v>
      </c>
      <c r="R15" s="358">
        <v>545.47199999999998</v>
      </c>
      <c r="S15" s="358">
        <v>554.70799999999997</v>
      </c>
      <c r="T15" s="358">
        <v>587.64499999999998</v>
      </c>
      <c r="U15" s="358">
        <v>586.49699999999996</v>
      </c>
      <c r="V15" s="358">
        <v>592.33600000000001</v>
      </c>
      <c r="W15" s="358">
        <v>613.37400000000002</v>
      </c>
      <c r="X15" s="358">
        <v>633.92999999999995</v>
      </c>
      <c r="Y15" s="358">
        <v>658.21100000000001</v>
      </c>
      <c r="Z15" s="358">
        <v>679.03800000000001</v>
      </c>
      <c r="AA15" s="358">
        <v>710.33100000000002</v>
      </c>
      <c r="AB15" s="358">
        <v>747.15599999999995</v>
      </c>
      <c r="AC15" s="358">
        <v>752.70699999999999</v>
      </c>
      <c r="AD15" s="358">
        <v>911.98599999999999</v>
      </c>
      <c r="AE15" s="358">
        <v>923.26</v>
      </c>
      <c r="AF15" s="358">
        <v>928.54600000000005</v>
      </c>
      <c r="AG15" s="358">
        <v>944.28455512762127</v>
      </c>
      <c r="AH15" s="358">
        <v>929.94788876347161</v>
      </c>
      <c r="AI15" s="358">
        <v>917.65544482020618</v>
      </c>
      <c r="AJ15" s="358">
        <v>916.64712363152466</v>
      </c>
      <c r="AK15" s="354"/>
      <c r="AL15" s="358">
        <v>7.2165479802403132</v>
      </c>
      <c r="AM15" s="358">
        <v>45.80222050348506</v>
      </c>
      <c r="AN15" s="358">
        <v>31.417006699423773</v>
      </c>
      <c r="AO15" s="358">
        <v>27.456270434761887</v>
      </c>
      <c r="AP15" s="358">
        <v>27.45059014586953</v>
      </c>
    </row>
    <row r="16" spans="1:42">
      <c r="A16" s="357" t="s">
        <v>661</v>
      </c>
      <c r="B16" s="357"/>
      <c r="C16" s="358">
        <v>153.804</v>
      </c>
      <c r="D16" s="358">
        <v>158.74299999999999</v>
      </c>
      <c r="E16" s="358">
        <v>166.494</v>
      </c>
      <c r="F16" s="358">
        <v>168.22399999999999</v>
      </c>
      <c r="G16" s="358">
        <v>167.68899999999999</v>
      </c>
      <c r="H16" s="358">
        <v>162.87799999999999</v>
      </c>
      <c r="I16" s="358">
        <v>173.80600000000001</v>
      </c>
      <c r="J16" s="358">
        <v>178.67099999999999</v>
      </c>
      <c r="K16" s="358">
        <v>179.05799999999999</v>
      </c>
      <c r="L16" s="358">
        <v>189.465</v>
      </c>
      <c r="M16" s="358">
        <v>197.90600000000001</v>
      </c>
      <c r="N16" s="358">
        <v>199.072</v>
      </c>
      <c r="O16" s="358">
        <v>201.02699999999999</v>
      </c>
      <c r="P16" s="358">
        <v>210.81399999999999</v>
      </c>
      <c r="Q16" s="358">
        <v>215.08</v>
      </c>
      <c r="R16" s="358">
        <v>223.65700000000001</v>
      </c>
      <c r="S16" s="358">
        <v>234.49100000000001</v>
      </c>
      <c r="T16" s="358">
        <v>242.447</v>
      </c>
      <c r="U16" s="358">
        <v>253.35300000000001</v>
      </c>
      <c r="V16" s="358">
        <v>264.23</v>
      </c>
      <c r="W16" s="358">
        <v>276.39400000000001</v>
      </c>
      <c r="X16" s="358">
        <v>284.27999999999997</v>
      </c>
      <c r="Y16" s="358">
        <v>295.76100000000002</v>
      </c>
      <c r="Z16" s="358">
        <v>307.798</v>
      </c>
      <c r="AA16" s="358">
        <v>309.774</v>
      </c>
      <c r="AB16" s="358">
        <v>321.29599999999999</v>
      </c>
      <c r="AC16" s="358">
        <v>333.14800000000002</v>
      </c>
      <c r="AD16" s="358">
        <v>338.07400000000001</v>
      </c>
      <c r="AE16" s="358">
        <v>365.44799999999998</v>
      </c>
      <c r="AF16" s="358">
        <v>395.27499999999998</v>
      </c>
      <c r="AG16" s="358">
        <v>413.81679174521133</v>
      </c>
      <c r="AH16" s="358">
        <v>436.03984476001739</v>
      </c>
      <c r="AI16" s="358">
        <v>453.40789441014908</v>
      </c>
      <c r="AJ16" s="358">
        <v>460.62762148592066</v>
      </c>
      <c r="AK16" s="354"/>
      <c r="AL16" s="358">
        <v>5.2720230565628734</v>
      </c>
      <c r="AM16" s="358">
        <v>5.5002678659998345</v>
      </c>
      <c r="AN16" s="358">
        <v>7.8186578266553699</v>
      </c>
      <c r="AO16" s="358">
        <v>11.283597948979761</v>
      </c>
      <c r="AP16" s="358">
        <v>9.3622659895170361</v>
      </c>
    </row>
    <row r="17" spans="1:42">
      <c r="A17" s="357" t="s">
        <v>62</v>
      </c>
      <c r="B17" s="357"/>
      <c r="C17" s="358">
        <v>52.875</v>
      </c>
      <c r="D17" s="358">
        <v>58.956000000000003</v>
      </c>
      <c r="E17" s="358">
        <v>56.567999999999998</v>
      </c>
      <c r="F17" s="358">
        <v>57.603000000000002</v>
      </c>
      <c r="G17" s="358">
        <v>52.289000000000001</v>
      </c>
      <c r="H17" s="358">
        <v>57.249000000000002</v>
      </c>
      <c r="I17" s="358">
        <v>60.884999999999998</v>
      </c>
      <c r="J17" s="358">
        <v>57.085000000000001</v>
      </c>
      <c r="K17" s="358">
        <v>61.773000000000003</v>
      </c>
      <c r="L17" s="358">
        <v>67.066000000000003</v>
      </c>
      <c r="M17" s="358">
        <v>69.421000000000006</v>
      </c>
      <c r="N17" s="358">
        <v>73.224000000000004</v>
      </c>
      <c r="O17" s="358">
        <v>73.201999999999998</v>
      </c>
      <c r="P17" s="358">
        <v>76.954999999999998</v>
      </c>
      <c r="Q17" s="358">
        <v>78.914000000000001</v>
      </c>
      <c r="R17" s="358">
        <v>83.566999999999993</v>
      </c>
      <c r="S17" s="358">
        <v>85.248999999999995</v>
      </c>
      <c r="T17" s="358">
        <v>92.495999999999995</v>
      </c>
      <c r="U17" s="358">
        <v>90.141999999999996</v>
      </c>
      <c r="V17" s="358">
        <v>92.13</v>
      </c>
      <c r="W17" s="358">
        <v>89.662000000000006</v>
      </c>
      <c r="X17" s="358">
        <v>88.820999999999998</v>
      </c>
      <c r="Y17" s="358">
        <v>89.525000000000006</v>
      </c>
      <c r="Z17" s="358">
        <v>92.594999999999999</v>
      </c>
      <c r="AA17" s="358">
        <v>99.1</v>
      </c>
      <c r="AB17" s="358">
        <v>104.741</v>
      </c>
      <c r="AC17" s="358">
        <v>112.756</v>
      </c>
      <c r="AD17" s="358">
        <v>127.79900000000001</v>
      </c>
      <c r="AE17" s="358">
        <v>134.43799999999999</v>
      </c>
      <c r="AF17" s="358">
        <v>155.08000000000001</v>
      </c>
      <c r="AG17" s="358">
        <v>160.67977154982248</v>
      </c>
      <c r="AH17" s="358">
        <v>186.70024982766859</v>
      </c>
      <c r="AI17" s="358">
        <v>202.41375286690172</v>
      </c>
      <c r="AJ17" s="358">
        <v>203.7437630262568</v>
      </c>
      <c r="AK17" s="354"/>
      <c r="AL17" s="358">
        <v>8.2364160806813747</v>
      </c>
      <c r="AM17" s="358">
        <v>-5.8959545823890656</v>
      </c>
      <c r="AN17" s="358">
        <v>-12.37129943504624</v>
      </c>
      <c r="AO17" s="358">
        <v>-9.5433929539064994</v>
      </c>
      <c r="AP17" s="358">
        <v>-23.910629890520301</v>
      </c>
    </row>
    <row r="18" spans="1:42">
      <c r="A18" s="357" t="s">
        <v>150</v>
      </c>
      <c r="B18" s="357"/>
      <c r="C18" s="358">
        <v>79.894000000000005</v>
      </c>
      <c r="D18" s="358">
        <v>96.186000000000007</v>
      </c>
      <c r="E18" s="358">
        <v>107.999</v>
      </c>
      <c r="F18" s="358">
        <v>111.23</v>
      </c>
      <c r="G18" s="358">
        <v>113.361</v>
      </c>
      <c r="H18" s="358">
        <v>101.458</v>
      </c>
      <c r="I18" s="358">
        <v>94.932000000000002</v>
      </c>
      <c r="J18" s="358">
        <v>86.784000000000006</v>
      </c>
      <c r="K18" s="358">
        <v>65.198999999999998</v>
      </c>
      <c r="L18" s="358">
        <v>70.486999999999995</v>
      </c>
      <c r="M18" s="358">
        <v>50.755000000000003</v>
      </c>
      <c r="N18" s="358">
        <v>48.476999999999997</v>
      </c>
      <c r="O18" s="358">
        <v>48.267000000000003</v>
      </c>
      <c r="P18" s="358">
        <v>49.503</v>
      </c>
      <c r="Q18" s="358">
        <v>48.63</v>
      </c>
      <c r="R18" s="358">
        <v>44.734999999999999</v>
      </c>
      <c r="S18" s="358">
        <v>37.677999999999997</v>
      </c>
      <c r="T18" s="358">
        <v>34.734999999999999</v>
      </c>
      <c r="U18" s="358">
        <v>39.265999999999998</v>
      </c>
      <c r="V18" s="358">
        <v>29.611000000000001</v>
      </c>
      <c r="W18" s="358">
        <v>27.733000000000001</v>
      </c>
      <c r="X18" s="358">
        <v>23.181000000000001</v>
      </c>
      <c r="Y18" s="358">
        <v>20.524000000000001</v>
      </c>
      <c r="Z18" s="358">
        <v>18.356000000000002</v>
      </c>
      <c r="AA18" s="358">
        <v>16.855</v>
      </c>
      <c r="AB18" s="358">
        <v>19.047000000000001</v>
      </c>
      <c r="AC18" s="358">
        <v>16.606000000000002</v>
      </c>
      <c r="AD18" s="358">
        <v>11.093999999999999</v>
      </c>
      <c r="AE18" s="358">
        <v>8.6150000000000002</v>
      </c>
      <c r="AF18" s="358">
        <v>25.157</v>
      </c>
      <c r="AG18" s="358">
        <v>19.905580252426002</v>
      </c>
      <c r="AH18" s="358">
        <v>16.105580247796002</v>
      </c>
      <c r="AI18" s="358">
        <v>12.705580247796002</v>
      </c>
      <c r="AJ18" s="358">
        <v>12.536580247796001</v>
      </c>
      <c r="AK18" s="354"/>
      <c r="AL18" s="358">
        <v>-3.8202617303999431E-2</v>
      </c>
      <c r="AM18" s="358">
        <v>4.218846074932002</v>
      </c>
      <c r="AN18" s="358">
        <v>-1.4811539296979972</v>
      </c>
      <c r="AO18" s="358">
        <v>-3.5811539296980008</v>
      </c>
      <c r="AP18" s="358">
        <v>-0.25015392969800088</v>
      </c>
    </row>
    <row r="19" spans="1:42">
      <c r="A19" s="357" t="s">
        <v>662</v>
      </c>
      <c r="B19" s="357"/>
      <c r="C19" s="358">
        <v>-25.640999999999998</v>
      </c>
      <c r="D19" s="358">
        <v>0.84</v>
      </c>
      <c r="E19" s="358">
        <v>1.4019999999999999</v>
      </c>
      <c r="F19" s="358">
        <v>-5.61</v>
      </c>
      <c r="G19" s="358">
        <v>2.4E-2</v>
      </c>
      <c r="H19" s="358">
        <v>2.0790000000000002</v>
      </c>
      <c r="I19" s="358">
        <v>1.6830000000000001</v>
      </c>
      <c r="J19" s="358">
        <v>2.1829999999999998</v>
      </c>
      <c r="K19" s="358">
        <v>2.2000000000000002</v>
      </c>
      <c r="L19" s="358">
        <v>2.5219999999999998</v>
      </c>
      <c r="M19" s="358">
        <v>3.9169999999999998</v>
      </c>
      <c r="N19" s="358">
        <v>4.57</v>
      </c>
      <c r="O19" s="358">
        <v>5.0119999999999996</v>
      </c>
      <c r="P19" s="358">
        <v>4.5449999999999999</v>
      </c>
      <c r="Q19" s="358">
        <v>4.5220000000000002</v>
      </c>
      <c r="R19" s="358">
        <v>3.367</v>
      </c>
      <c r="S19" s="358">
        <v>4.4329999999999998</v>
      </c>
      <c r="T19" s="358">
        <v>3.8889999999999998</v>
      </c>
      <c r="U19" s="358">
        <v>4.2869999999999999</v>
      </c>
      <c r="V19" s="358">
        <v>4.2309999999999999</v>
      </c>
      <c r="W19" s="358">
        <v>4.6859999999999999</v>
      </c>
      <c r="X19" s="358">
        <v>4.6440000000000001</v>
      </c>
      <c r="Y19" s="358">
        <v>5.0220000000000002</v>
      </c>
      <c r="Z19" s="358">
        <v>5.2709999999999999</v>
      </c>
      <c r="AA19" s="358">
        <v>5.9969999999999999</v>
      </c>
      <c r="AB19" s="358">
        <v>6.2359999999999998</v>
      </c>
      <c r="AC19" s="358">
        <v>7.3339999999999996</v>
      </c>
      <c r="AD19" s="358">
        <v>5.4450000000000003</v>
      </c>
      <c r="AE19" s="358">
        <v>7.2050000000000001</v>
      </c>
      <c r="AF19" s="358">
        <v>8.9420000000000002</v>
      </c>
      <c r="AG19" s="358">
        <v>7.6267767009626004</v>
      </c>
      <c r="AH19" s="358">
        <v>7.8176907079608862</v>
      </c>
      <c r="AI19" s="358">
        <v>8.0143074234325837</v>
      </c>
      <c r="AJ19" s="358">
        <v>8.2167971904786192</v>
      </c>
      <c r="AK19" s="354"/>
      <c r="AL19" s="358">
        <v>1.9584799999999305</v>
      </c>
      <c r="AM19" s="358">
        <v>0.5203263009627026</v>
      </c>
      <c r="AN19" s="358">
        <v>0.5858512999609593</v>
      </c>
      <c r="AO19" s="358">
        <v>0.65457122727257588</v>
      </c>
      <c r="AP19" s="358">
        <v>0.72660627039575409</v>
      </c>
    </row>
    <row r="20" spans="1:42">
      <c r="A20" s="312" t="s">
        <v>663</v>
      </c>
      <c r="B20" s="312"/>
      <c r="C20" s="313">
        <v>-201.721</v>
      </c>
      <c r="D20" s="313">
        <v>-172.03200000000001</v>
      </c>
      <c r="E20" s="313">
        <v>-140.89400000000001</v>
      </c>
      <c r="F20" s="313">
        <v>-66.48</v>
      </c>
      <c r="G20" s="313">
        <v>-32.249000000000002</v>
      </c>
      <c r="H20" s="313">
        <v>-3.3410000000000002</v>
      </c>
      <c r="I20" s="313">
        <v>62.442999999999998</v>
      </c>
      <c r="J20" s="313">
        <v>82.894999999999996</v>
      </c>
      <c r="K20" s="313">
        <v>164.511</v>
      </c>
      <c r="L20" s="313">
        <v>-46.241999999999997</v>
      </c>
      <c r="M20" s="313">
        <v>-49.497999999999998</v>
      </c>
      <c r="N20" s="313">
        <v>-19.309999999999999</v>
      </c>
      <c r="O20" s="313">
        <v>13.481999999999999</v>
      </c>
      <c r="P20" s="313">
        <v>30.314</v>
      </c>
      <c r="Q20" s="313">
        <v>71.781999999999996</v>
      </c>
      <c r="R20" s="313">
        <v>37.020000000000003</v>
      </c>
      <c r="S20" s="313">
        <v>-25.657</v>
      </c>
      <c r="T20" s="313">
        <v>-15.5</v>
      </c>
      <c r="U20" s="313">
        <v>-18.873999999999999</v>
      </c>
      <c r="V20" s="313">
        <v>-43.801000000000002</v>
      </c>
      <c r="W20" s="313">
        <v>-47.119</v>
      </c>
      <c r="X20" s="313">
        <v>-50.148000000000003</v>
      </c>
      <c r="Y20" s="313">
        <v>5.9909999999999997</v>
      </c>
      <c r="Z20" s="313">
        <v>63.106999999999999</v>
      </c>
      <c r="AA20" s="313">
        <v>75.715999999999994</v>
      </c>
      <c r="AB20" s="313">
        <v>64.024000000000001</v>
      </c>
      <c r="AC20" s="313">
        <v>67.790999999999997</v>
      </c>
      <c r="AD20" s="313">
        <v>-140.79599999999999</v>
      </c>
      <c r="AE20" s="313">
        <v>-38.531999999999996</v>
      </c>
      <c r="AF20" s="313">
        <v>-5.4349999999999996</v>
      </c>
      <c r="AG20" s="313">
        <v>-32.752358518588125</v>
      </c>
      <c r="AH20" s="313">
        <v>-28.8687476144908</v>
      </c>
      <c r="AI20" s="313">
        <v>48.590708160104001</v>
      </c>
      <c r="AJ20" s="313">
        <v>113.98141803979547</v>
      </c>
      <c r="AK20" s="360"/>
      <c r="AL20" s="313">
        <v>18.942182008764242</v>
      </c>
      <c r="AM20" s="313">
        <v>-1.8693884294007439</v>
      </c>
      <c r="AN20" s="313">
        <v>-22.656144639673641</v>
      </c>
      <c r="AO20" s="313">
        <v>-8.0128647475384636</v>
      </c>
      <c r="AP20" s="313">
        <v>12.037468254280975</v>
      </c>
    </row>
    <row r="21" spans="1:42">
      <c r="A21" s="315" t="s">
        <v>60</v>
      </c>
      <c r="B21" s="315"/>
      <c r="C21" s="361">
        <v>-12.170188735934397</v>
      </c>
      <c r="D21" s="361">
        <v>-9.7345948983235271</v>
      </c>
      <c r="E21" s="361">
        <v>-7.3891333682614553</v>
      </c>
      <c r="F21" s="361">
        <v>-3.3980190489431279</v>
      </c>
      <c r="G21" s="361">
        <v>-1.5752204522219599</v>
      </c>
      <c r="H21" s="361">
        <v>-0.15518566773731307</v>
      </c>
      <c r="I21" s="361">
        <v>2.7574813622822583</v>
      </c>
      <c r="J21" s="361">
        <v>3.4422675322270071</v>
      </c>
      <c r="K21" s="361">
        <v>6.5706339858395326</v>
      </c>
      <c r="L21" s="361">
        <v>-1.7796774551097319</v>
      </c>
      <c r="M21" s="361">
        <v>-1.83085135068656</v>
      </c>
      <c r="N21" s="361">
        <v>-0.68228538397014482</v>
      </c>
      <c r="O21" s="361">
        <v>0.45996618999449013</v>
      </c>
      <c r="P21" s="361">
        <v>0.97108340797291715</v>
      </c>
      <c r="Q21" s="361">
        <v>2.161927404873929</v>
      </c>
      <c r="R21" s="361">
        <v>1.0849136919214373</v>
      </c>
      <c r="S21" s="361">
        <v>-0.76790534564719448</v>
      </c>
      <c r="T21" s="361">
        <v>-0.4337385944239126</v>
      </c>
      <c r="U21" s="361">
        <v>-0.50628972573067177</v>
      </c>
      <c r="V21" s="361">
        <v>-1.1701841742348424</v>
      </c>
      <c r="W21" s="361">
        <v>-1.2326198095520122</v>
      </c>
      <c r="X21" s="361">
        <v>-1.2559827486456634</v>
      </c>
      <c r="Y21" s="361">
        <v>0.14061828859257311</v>
      </c>
      <c r="Z21" s="361">
        <v>1.4293670871167155</v>
      </c>
      <c r="AA21" s="361">
        <v>1.6370694303726583</v>
      </c>
      <c r="AB21" s="361">
        <v>1.3260137199257875</v>
      </c>
      <c r="AC21" s="361">
        <v>1.3424973250457113</v>
      </c>
      <c r="AD21" s="361">
        <v>-2.7943820211339081</v>
      </c>
      <c r="AE21" s="361">
        <v>-0.70545071072346588</v>
      </c>
      <c r="AF21" s="361">
        <v>-9.178130886732408E-2</v>
      </c>
      <c r="AG21" s="361">
        <v>-0.53508430585143252</v>
      </c>
      <c r="AH21" s="361">
        <v>-0.45424773487528602</v>
      </c>
      <c r="AI21" s="361">
        <v>0.72775145948945741</v>
      </c>
      <c r="AJ21" s="361">
        <v>1.6324913492403126</v>
      </c>
      <c r="AK21" s="362"/>
      <c r="AL21" s="361">
        <v>0.32214426552558428</v>
      </c>
      <c r="AM21" s="361">
        <v>-2.511721058505767E-2</v>
      </c>
      <c r="AN21" s="361">
        <v>-0.3556590349794192</v>
      </c>
      <c r="AO21" s="361">
        <v>-0.12903550253794638</v>
      </c>
      <c r="AP21" s="361">
        <v>0.15548736319086087</v>
      </c>
    </row>
    <row r="22" spans="1:42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  <c r="AP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customWidth="1"/>
    <col min="2" max="2" width="4.42578125" style="301" customWidth="1"/>
    <col min="3" max="27" width="8.140625" style="301" hidden="1" customWidth="1" outlineLevel="1"/>
    <col min="28" max="28" width="8.140625" style="301" customWidth="1" collapsed="1"/>
    <col min="29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2" width="7" style="301" customWidth="1"/>
    <col min="43" max="16384" width="7.42578125" style="301"/>
  </cols>
  <sheetData>
    <row r="1" spans="1:42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  <c r="AP1" s="300"/>
    </row>
    <row r="2" spans="1:42" ht="15.75">
      <c r="A2" s="302" t="s">
        <v>666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  <c r="AP2" s="305"/>
    </row>
    <row r="3" spans="1:42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  <c r="AP3" s="305"/>
    </row>
    <row r="4" spans="1:42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  <c r="AP4" s="369"/>
    </row>
    <row r="5" spans="1:42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2022</v>
      </c>
      <c r="AM5" s="309">
        <v>2023</v>
      </c>
      <c r="AN5" s="309">
        <v>2024</v>
      </c>
      <c r="AO5" s="309">
        <v>2025</v>
      </c>
      <c r="AP5" s="309">
        <v>2026</v>
      </c>
    </row>
    <row r="6" spans="1:42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  <c r="AP6" s="311"/>
    </row>
    <row r="7" spans="1:42">
      <c r="A7" s="352" t="s">
        <v>656</v>
      </c>
      <c r="B7" s="352"/>
      <c r="C7" s="353">
        <v>135.14699999999999</v>
      </c>
      <c r="D7" s="353">
        <v>135.79599999999999</v>
      </c>
      <c r="E7" s="353">
        <v>131.88300000000001</v>
      </c>
      <c r="F7" s="353">
        <v>133.339</v>
      </c>
      <c r="G7" s="353">
        <v>133.36600000000001</v>
      </c>
      <c r="H7" s="353">
        <v>133.53399999999999</v>
      </c>
      <c r="I7" s="353">
        <v>144.149</v>
      </c>
      <c r="J7" s="353">
        <v>179.018</v>
      </c>
      <c r="K7" s="353">
        <v>177.26400000000001</v>
      </c>
      <c r="L7" s="353">
        <v>177.834</v>
      </c>
      <c r="M7" s="353">
        <v>182.886</v>
      </c>
      <c r="N7" s="353">
        <v>191.93299999999999</v>
      </c>
      <c r="O7" s="353">
        <v>200.43700000000001</v>
      </c>
      <c r="P7" s="353">
        <v>210.916</v>
      </c>
      <c r="Q7" s="353">
        <v>223.71</v>
      </c>
      <c r="R7" s="353">
        <v>233.898</v>
      </c>
      <c r="S7" s="353">
        <v>225.428</v>
      </c>
      <c r="T7" s="353">
        <v>231.261</v>
      </c>
      <c r="U7" s="353">
        <v>243.28</v>
      </c>
      <c r="V7" s="353">
        <v>250.21</v>
      </c>
      <c r="W7" s="353">
        <v>253.64</v>
      </c>
      <c r="X7" s="353">
        <v>265.60599999999999</v>
      </c>
      <c r="Y7" s="353">
        <v>280.32299999999998</v>
      </c>
      <c r="Z7" s="353">
        <v>294.74400000000003</v>
      </c>
      <c r="AA7" s="353">
        <v>302.74</v>
      </c>
      <c r="AB7" s="353">
        <v>317.91399999999999</v>
      </c>
      <c r="AC7" s="353">
        <v>328.30099999999999</v>
      </c>
      <c r="AD7" s="353">
        <v>324.76600000000002</v>
      </c>
      <c r="AE7" s="353">
        <v>345.63499999999999</v>
      </c>
      <c r="AF7" s="353">
        <v>373.32600000000002</v>
      </c>
      <c r="AG7" s="353">
        <v>381.47828870705706</v>
      </c>
      <c r="AH7" s="353">
        <v>399.7595616325367</v>
      </c>
      <c r="AI7" s="353">
        <v>421.82424981022609</v>
      </c>
      <c r="AJ7" s="353">
        <v>439.14094749217412</v>
      </c>
      <c r="AK7" s="354"/>
      <c r="AL7" s="353">
        <v>4.2849086227531661</v>
      </c>
      <c r="AM7" s="353">
        <v>3.9971805359310237</v>
      </c>
      <c r="AN7" s="353">
        <v>3.5097874410592484</v>
      </c>
      <c r="AO7" s="353">
        <v>5.0592306098297701</v>
      </c>
      <c r="AP7" s="353">
        <v>5.9509757437125668</v>
      </c>
    </row>
    <row r="8" spans="1:42">
      <c r="A8" s="355" t="s">
        <v>518</v>
      </c>
      <c r="B8" s="355"/>
      <c r="C8" s="356">
        <v>8.1536602391190112</v>
      </c>
      <c r="D8" s="356">
        <v>7.6841462565844827</v>
      </c>
      <c r="E8" s="356">
        <v>6.9165548284982004</v>
      </c>
      <c r="F8" s="356">
        <v>6.8154100777230413</v>
      </c>
      <c r="G8" s="356">
        <v>6.5143369044321968</v>
      </c>
      <c r="H8" s="356">
        <v>6.2025031294924764</v>
      </c>
      <c r="I8" s="356">
        <v>6.3656163363647682</v>
      </c>
      <c r="J8" s="356">
        <v>7.4338361672503099</v>
      </c>
      <c r="K8" s="356">
        <v>7.0799938172271704</v>
      </c>
      <c r="L8" s="356">
        <v>6.8441494864405525</v>
      </c>
      <c r="M8" s="356">
        <v>6.7646587765498047</v>
      </c>
      <c r="N8" s="356">
        <v>6.7816199172212226</v>
      </c>
      <c r="O8" s="356">
        <v>6.8383209630563417</v>
      </c>
      <c r="P8" s="356">
        <v>6.756516067692016</v>
      </c>
      <c r="Q8" s="356">
        <v>6.7376888320797228</v>
      </c>
      <c r="R8" s="356">
        <v>6.8546499922485236</v>
      </c>
      <c r="S8" s="356">
        <v>6.7469839131058098</v>
      </c>
      <c r="T8" s="356">
        <v>6.4714078119398994</v>
      </c>
      <c r="U8" s="356">
        <v>6.5259173718214383</v>
      </c>
      <c r="V8" s="356">
        <v>6.6845912704116346</v>
      </c>
      <c r="W8" s="356">
        <v>6.6351511809412846</v>
      </c>
      <c r="X8" s="356">
        <v>6.6522404470124448</v>
      </c>
      <c r="Y8" s="356">
        <v>6.5796261914765273</v>
      </c>
      <c r="Z8" s="356">
        <v>6.6759214148213228</v>
      </c>
      <c r="AA8" s="356">
        <v>6.5455966948996069</v>
      </c>
      <c r="AB8" s="356">
        <v>6.5843796975585223</v>
      </c>
      <c r="AC8" s="356">
        <v>6.5015004102289691</v>
      </c>
      <c r="AD8" s="356">
        <v>6.4456395883091488</v>
      </c>
      <c r="AE8" s="356">
        <v>6.3279470673960638</v>
      </c>
      <c r="AF8" s="356">
        <v>6.3043880246922965</v>
      </c>
      <c r="AG8" s="356">
        <v>6.2323159168632376</v>
      </c>
      <c r="AH8" s="356">
        <v>6.2901888849229897</v>
      </c>
      <c r="AI8" s="356">
        <v>6.317734914172128</v>
      </c>
      <c r="AJ8" s="356">
        <v>6.289567283922298</v>
      </c>
      <c r="AK8" s="354"/>
      <c r="AL8" s="356">
        <v>3.8054792738207333E-2</v>
      </c>
      <c r="AM8" s="356">
        <v>-9.8818879853457275E-4</v>
      </c>
      <c r="AN8" s="356">
        <v>2.043605090695344E-3</v>
      </c>
      <c r="AO8" s="356">
        <v>9.3198029453178677E-3</v>
      </c>
      <c r="AP8" s="356">
        <v>1.3340824821128194E-2</v>
      </c>
    </row>
    <row r="9" spans="1:42">
      <c r="A9" s="357" t="s">
        <v>657</v>
      </c>
      <c r="B9" s="357"/>
      <c r="C9" s="358">
        <v>81.691999999999993</v>
      </c>
      <c r="D9" s="358">
        <v>83.953000000000003</v>
      </c>
      <c r="E9" s="358">
        <v>80.075000000000003</v>
      </c>
      <c r="F9" s="358">
        <v>84.694999999999993</v>
      </c>
      <c r="G9" s="358">
        <v>88.097999999999999</v>
      </c>
      <c r="H9" s="358">
        <v>92.927999999999997</v>
      </c>
      <c r="I9" s="358">
        <v>93.134</v>
      </c>
      <c r="J9" s="358">
        <v>126.824</v>
      </c>
      <c r="K9" s="358">
        <v>136.92400000000001</v>
      </c>
      <c r="L9" s="358">
        <v>139.828</v>
      </c>
      <c r="M9" s="358">
        <v>142.88399999999999</v>
      </c>
      <c r="N9" s="358">
        <v>147.21899999999999</v>
      </c>
      <c r="O9" s="358">
        <v>151.018</v>
      </c>
      <c r="P9" s="358">
        <v>159.596</v>
      </c>
      <c r="Q9" s="358">
        <v>168.94200000000001</v>
      </c>
      <c r="R9" s="358">
        <v>178.10900000000001</v>
      </c>
      <c r="S9" s="358">
        <v>178.792</v>
      </c>
      <c r="T9" s="358">
        <v>183.494</v>
      </c>
      <c r="U9" s="358">
        <v>195.208</v>
      </c>
      <c r="V9" s="358">
        <v>201.59399999999999</v>
      </c>
      <c r="W9" s="358">
        <v>207.518</v>
      </c>
      <c r="X9" s="358">
        <v>213.65700000000001</v>
      </c>
      <c r="Y9" s="358">
        <v>224.107</v>
      </c>
      <c r="Z9" s="358">
        <v>233.90600000000001</v>
      </c>
      <c r="AA9" s="358">
        <v>245.029</v>
      </c>
      <c r="AB9" s="358">
        <v>256.94600000000003</v>
      </c>
      <c r="AC9" s="358">
        <v>266.69</v>
      </c>
      <c r="AD9" s="358">
        <v>269.08999999999997</v>
      </c>
      <c r="AE9" s="358">
        <v>283.47199999999998</v>
      </c>
      <c r="AF9" s="358">
        <v>300.62400000000002</v>
      </c>
      <c r="AG9" s="358">
        <v>313.75482277321134</v>
      </c>
      <c r="AH9" s="358">
        <v>327.05288438226648</v>
      </c>
      <c r="AI9" s="358">
        <v>342.81625983525834</v>
      </c>
      <c r="AJ9" s="358">
        <v>356.68806150814152</v>
      </c>
      <c r="AK9" s="354"/>
      <c r="AL9" s="358">
        <v>-0.78542399882094471</v>
      </c>
      <c r="AM9" s="358">
        <v>0.63662588964623867</v>
      </c>
      <c r="AN9" s="358">
        <v>-0.22760952548374189</v>
      </c>
      <c r="AO9" s="358">
        <v>0.98277286823099708</v>
      </c>
      <c r="AP9" s="358">
        <v>1.4984381021207083</v>
      </c>
    </row>
    <row r="10" spans="1:42">
      <c r="A10" s="357" t="s">
        <v>658</v>
      </c>
      <c r="B10" s="357"/>
      <c r="C10" s="358">
        <v>53.209000000000003</v>
      </c>
      <c r="D10" s="358">
        <v>51.637999999999998</v>
      </c>
      <c r="E10" s="358">
        <v>51.615000000000002</v>
      </c>
      <c r="F10" s="358">
        <v>48.45</v>
      </c>
      <c r="G10" s="358">
        <v>45.058</v>
      </c>
      <c r="H10" s="358">
        <v>40.378999999999998</v>
      </c>
      <c r="I10" s="358">
        <v>35.362000000000002</v>
      </c>
      <c r="J10" s="358">
        <v>32.340000000000003</v>
      </c>
      <c r="K10" s="358">
        <v>19.116</v>
      </c>
      <c r="L10" s="358">
        <v>17.050999999999998</v>
      </c>
      <c r="M10" s="358">
        <v>16.777000000000001</v>
      </c>
      <c r="N10" s="358">
        <v>19.024999999999999</v>
      </c>
      <c r="O10" s="358">
        <v>22.314</v>
      </c>
      <c r="P10" s="358">
        <v>24.771999999999998</v>
      </c>
      <c r="Q10" s="358">
        <v>30.852</v>
      </c>
      <c r="R10" s="358">
        <v>31.527999999999999</v>
      </c>
      <c r="S10" s="358">
        <v>22.5</v>
      </c>
      <c r="T10" s="358">
        <v>22.968</v>
      </c>
      <c r="U10" s="358">
        <v>25.873000000000001</v>
      </c>
      <c r="V10" s="358">
        <v>26.044</v>
      </c>
      <c r="W10" s="358">
        <v>24.56</v>
      </c>
      <c r="X10" s="358">
        <v>28.515000000000001</v>
      </c>
      <c r="Y10" s="358">
        <v>31.303000000000001</v>
      </c>
      <c r="Z10" s="358">
        <v>33.430999999999997</v>
      </c>
      <c r="AA10" s="358">
        <v>31.364999999999998</v>
      </c>
      <c r="AB10" s="358">
        <v>35.281999999999996</v>
      </c>
      <c r="AC10" s="358">
        <v>36.673000000000002</v>
      </c>
      <c r="AD10" s="358">
        <v>26.805</v>
      </c>
      <c r="AE10" s="358">
        <v>31.972000000000001</v>
      </c>
      <c r="AF10" s="358">
        <v>41.871000000000002</v>
      </c>
      <c r="AG10" s="358">
        <v>36.695107289183653</v>
      </c>
      <c r="AH10" s="358">
        <v>40.290283512595536</v>
      </c>
      <c r="AI10" s="358">
        <v>44.393237227759833</v>
      </c>
      <c r="AJ10" s="358">
        <v>47.393862937645785</v>
      </c>
      <c r="AK10" s="354"/>
      <c r="AL10" s="358">
        <v>5.0106186885981074</v>
      </c>
      <c r="AM10" s="358">
        <v>3.8488408568259547</v>
      </c>
      <c r="AN10" s="358">
        <v>4.3723705213363067</v>
      </c>
      <c r="AO10" s="358">
        <v>4.9803473743558495</v>
      </c>
      <c r="AP10" s="358">
        <v>5.267797916173004</v>
      </c>
    </row>
    <row r="11" spans="1:42">
      <c r="A11" s="357" t="s">
        <v>358</v>
      </c>
      <c r="B11" s="357"/>
      <c r="C11" s="358">
        <v>4.5999999999999999E-2</v>
      </c>
      <c r="D11" s="358">
        <v>1.4999999999999999E-2</v>
      </c>
      <c r="E11" s="358">
        <v>1.0999999999999999E-2</v>
      </c>
      <c r="F11" s="358">
        <v>1.2E-2</v>
      </c>
      <c r="G11" s="358">
        <v>0.02</v>
      </c>
      <c r="H11" s="358">
        <v>2.5000000000000001E-2</v>
      </c>
      <c r="I11" s="358">
        <v>15.625999999999999</v>
      </c>
      <c r="J11" s="358">
        <v>19.835000000000001</v>
      </c>
      <c r="K11" s="358">
        <v>21.202999999999999</v>
      </c>
      <c r="L11" s="358">
        <v>20.934000000000001</v>
      </c>
      <c r="M11" s="358">
        <v>23.202000000000002</v>
      </c>
      <c r="N11" s="358">
        <v>25.664999999999999</v>
      </c>
      <c r="O11" s="358">
        <v>27.077999999999999</v>
      </c>
      <c r="P11" s="358">
        <v>26.518999999999998</v>
      </c>
      <c r="Q11" s="358">
        <v>23.888000000000002</v>
      </c>
      <c r="R11" s="358">
        <v>24.233000000000001</v>
      </c>
      <c r="S11" s="358">
        <v>24.108000000000001</v>
      </c>
      <c r="T11" s="358">
        <v>24.571999999999999</v>
      </c>
      <c r="U11" s="358">
        <v>21.757000000000001</v>
      </c>
      <c r="V11" s="358">
        <v>21.981999999999999</v>
      </c>
      <c r="W11" s="358">
        <v>20.843</v>
      </c>
      <c r="X11" s="358">
        <v>22.544</v>
      </c>
      <c r="Y11" s="358">
        <v>23.72</v>
      </c>
      <c r="Z11" s="358">
        <v>25.873000000000001</v>
      </c>
      <c r="AA11" s="358">
        <v>24.788</v>
      </c>
      <c r="AB11" s="358">
        <v>23.835999999999999</v>
      </c>
      <c r="AC11" s="358">
        <v>22.681000000000001</v>
      </c>
      <c r="AD11" s="358">
        <v>26.145</v>
      </c>
      <c r="AE11" s="358">
        <v>26.97</v>
      </c>
      <c r="AF11" s="358">
        <v>26.901</v>
      </c>
      <c r="AG11" s="358">
        <v>27.149318472365657</v>
      </c>
      <c r="AH11" s="358">
        <v>28.163999502556479</v>
      </c>
      <c r="AI11" s="358">
        <v>29.888562613426295</v>
      </c>
      <c r="AJ11" s="358">
        <v>29.88246682191544</v>
      </c>
      <c r="AK11" s="354"/>
      <c r="AL11" s="358">
        <v>0.35990903239931504</v>
      </c>
      <c r="AM11" s="358">
        <v>-6.7672115700686847E-2</v>
      </c>
      <c r="AN11" s="358">
        <v>-0.18966170792249978</v>
      </c>
      <c r="AO11" s="358">
        <v>-0.42802770330398199</v>
      </c>
      <c r="AP11" s="358">
        <v>-0.30934522473559628</v>
      </c>
    </row>
    <row r="12" spans="1:42">
      <c r="A12" s="357" t="s">
        <v>45</v>
      </c>
      <c r="B12" s="357"/>
      <c r="C12" s="358">
        <v>0.2</v>
      </c>
      <c r="D12" s="358">
        <v>0.19</v>
      </c>
      <c r="E12" s="358">
        <v>0.182</v>
      </c>
      <c r="F12" s="358">
        <v>0.182</v>
      </c>
      <c r="G12" s="358">
        <v>0.19</v>
      </c>
      <c r="H12" s="358">
        <v>0.20200000000000001</v>
      </c>
      <c r="I12" s="358">
        <v>2.7E-2</v>
      </c>
      <c r="J12" s="358">
        <v>1.9E-2</v>
      </c>
      <c r="K12" s="358">
        <v>2.1000000000000001E-2</v>
      </c>
      <c r="L12" s="358">
        <v>2.1000000000000001E-2</v>
      </c>
      <c r="M12" s="358">
        <v>2.3E-2</v>
      </c>
      <c r="N12" s="358">
        <v>2.4E-2</v>
      </c>
      <c r="O12" s="358">
        <v>2.7E-2</v>
      </c>
      <c r="P12" s="358">
        <v>2.9000000000000001E-2</v>
      </c>
      <c r="Q12" s="358">
        <v>2.8000000000000001E-2</v>
      </c>
      <c r="R12" s="358">
        <v>2.8000000000000001E-2</v>
      </c>
      <c r="S12" s="358">
        <v>2.8000000000000001E-2</v>
      </c>
      <c r="T12" s="358">
        <v>0.22700000000000001</v>
      </c>
      <c r="U12" s="358">
        <v>0.442</v>
      </c>
      <c r="V12" s="358">
        <v>0.59</v>
      </c>
      <c r="W12" s="358">
        <v>0.71899999999999997</v>
      </c>
      <c r="X12" s="358">
        <v>0.89</v>
      </c>
      <c r="Y12" s="358">
        <v>1.1930000000000001</v>
      </c>
      <c r="Z12" s="358">
        <v>1.534</v>
      </c>
      <c r="AA12" s="358">
        <v>1.5580000000000001</v>
      </c>
      <c r="AB12" s="358">
        <v>1.85</v>
      </c>
      <c r="AC12" s="358">
        <v>2.2570000000000001</v>
      </c>
      <c r="AD12" s="358">
        <v>2.726</v>
      </c>
      <c r="AE12" s="358">
        <v>3.2210000000000001</v>
      </c>
      <c r="AF12" s="358">
        <v>3.93</v>
      </c>
      <c r="AG12" s="358">
        <v>3.8790401722963748</v>
      </c>
      <c r="AH12" s="358">
        <v>4.252394235118234</v>
      </c>
      <c r="AI12" s="358">
        <v>4.7261901337815644</v>
      </c>
      <c r="AJ12" s="358">
        <v>5.1765562244712875</v>
      </c>
      <c r="AK12" s="354"/>
      <c r="AL12" s="358">
        <v>-0.30019509942328476</v>
      </c>
      <c r="AM12" s="358">
        <v>-0.42061409484052681</v>
      </c>
      <c r="AN12" s="358">
        <v>-0.44531184687077985</v>
      </c>
      <c r="AO12" s="358">
        <v>-0.47586192945313999</v>
      </c>
      <c r="AP12" s="358">
        <v>-0.50591504984564106</v>
      </c>
    </row>
    <row r="13" spans="1:42">
      <c r="A13" s="352" t="s">
        <v>659</v>
      </c>
      <c r="B13" s="352"/>
      <c r="C13" s="353">
        <v>103.88500000000001</v>
      </c>
      <c r="D13" s="353">
        <v>111.274</v>
      </c>
      <c r="E13" s="353">
        <v>117.008</v>
      </c>
      <c r="F13" s="353">
        <v>120.88200000000001</v>
      </c>
      <c r="G13" s="353">
        <v>123.449</v>
      </c>
      <c r="H13" s="353">
        <v>108.679</v>
      </c>
      <c r="I13" s="353">
        <v>139.85900000000001</v>
      </c>
      <c r="J13" s="353">
        <v>142.613</v>
      </c>
      <c r="K13" s="353">
        <v>145.90799999999999</v>
      </c>
      <c r="L13" s="353">
        <v>154.05699999999999</v>
      </c>
      <c r="M13" s="353">
        <v>158.21199999999999</v>
      </c>
      <c r="N13" s="353">
        <v>166.42099999999999</v>
      </c>
      <c r="O13" s="353">
        <v>172.58600000000001</v>
      </c>
      <c r="P13" s="353">
        <v>179.75200000000001</v>
      </c>
      <c r="Q13" s="353">
        <v>189.03299999999999</v>
      </c>
      <c r="R13" s="353">
        <v>201.98699999999999</v>
      </c>
      <c r="S13" s="353">
        <v>220.21299999999999</v>
      </c>
      <c r="T13" s="353">
        <v>224.31800000000001</v>
      </c>
      <c r="U13" s="353">
        <v>223.83799999999999</v>
      </c>
      <c r="V13" s="353">
        <v>240.452</v>
      </c>
      <c r="W13" s="353">
        <v>258.70100000000002</v>
      </c>
      <c r="X13" s="353">
        <v>260.21800000000002</v>
      </c>
      <c r="Y13" s="353">
        <v>270.32900000000001</v>
      </c>
      <c r="Z13" s="353">
        <v>288.459</v>
      </c>
      <c r="AA13" s="353">
        <v>302.29599999999999</v>
      </c>
      <c r="AB13" s="353">
        <v>311.161</v>
      </c>
      <c r="AC13" s="353">
        <v>321.887</v>
      </c>
      <c r="AD13" s="353">
        <v>334.2</v>
      </c>
      <c r="AE13" s="353">
        <v>339.86399999999998</v>
      </c>
      <c r="AF13" s="353">
        <v>354.67599999999999</v>
      </c>
      <c r="AG13" s="353">
        <v>366.9387968432203</v>
      </c>
      <c r="AH13" s="353">
        <v>379.41792305722754</v>
      </c>
      <c r="AI13" s="353">
        <v>394.31344478211224</v>
      </c>
      <c r="AJ13" s="353">
        <v>406.27417599150226</v>
      </c>
      <c r="AK13" s="354"/>
      <c r="AL13" s="353">
        <v>-3.7206884398532564E-2</v>
      </c>
      <c r="AM13" s="353">
        <v>0.39031232788600029</v>
      </c>
      <c r="AN13" s="353">
        <v>6.0585301547893322E-2</v>
      </c>
      <c r="AO13" s="353">
        <v>-0.71884697849070656</v>
      </c>
      <c r="AP13" s="353">
        <v>-0.22569075829652138</v>
      </c>
    </row>
    <row r="14" spans="1:42">
      <c r="A14" s="355" t="s">
        <v>518</v>
      </c>
      <c r="B14" s="355"/>
      <c r="C14" s="359">
        <v>6.2675678627041558</v>
      </c>
      <c r="D14" s="359">
        <v>6.296545484073035</v>
      </c>
      <c r="E14" s="359">
        <v>6.1364409921894216</v>
      </c>
      <c r="F14" s="359">
        <v>6.1786904132723111</v>
      </c>
      <c r="G14" s="359">
        <v>6.0299354896694091</v>
      </c>
      <c r="H14" s="359">
        <v>5.0480165172174338</v>
      </c>
      <c r="I14" s="359">
        <v>6.1761700406360092</v>
      </c>
      <c r="J14" s="359">
        <v>5.9220954167741136</v>
      </c>
      <c r="K14" s="359">
        <v>5.8276228556502279</v>
      </c>
      <c r="L14" s="359">
        <v>5.9290638316214688</v>
      </c>
      <c r="M14" s="359">
        <v>5.8520072304905666</v>
      </c>
      <c r="N14" s="359">
        <v>5.8801976118951567</v>
      </c>
      <c r="O14" s="359">
        <v>5.88812675169775</v>
      </c>
      <c r="P14" s="359">
        <v>5.7582036270352903</v>
      </c>
      <c r="Q14" s="359">
        <v>5.6932883330853619</v>
      </c>
      <c r="R14" s="359">
        <v>5.9194614232883671</v>
      </c>
      <c r="S14" s="359">
        <v>6.5909007242080389</v>
      </c>
      <c r="T14" s="359">
        <v>6.2771209047731116</v>
      </c>
      <c r="U14" s="359">
        <v>6.0043912063209772</v>
      </c>
      <c r="V14" s="359">
        <v>6.4238972868910835</v>
      </c>
      <c r="W14" s="359">
        <v>6.7675455198734085</v>
      </c>
      <c r="X14" s="359">
        <v>6.5172951839969144</v>
      </c>
      <c r="Y14" s="359">
        <v>6.3450511328562342</v>
      </c>
      <c r="Z14" s="359">
        <v>6.5335668084776755</v>
      </c>
      <c r="AA14" s="359">
        <v>6.5359968900091552</v>
      </c>
      <c r="AB14" s="359">
        <v>6.4445169796611896</v>
      </c>
      <c r="AC14" s="359">
        <v>6.3744809261847282</v>
      </c>
      <c r="AD14" s="359">
        <v>6.6328764415391923</v>
      </c>
      <c r="AE14" s="359">
        <v>6.2222905727530371</v>
      </c>
      <c r="AF14" s="359">
        <v>5.9894438829488568</v>
      </c>
      <c r="AG14" s="359">
        <v>5.9947802320062733</v>
      </c>
      <c r="AH14" s="359">
        <v>5.9701146174182993</v>
      </c>
      <c r="AI14" s="359">
        <v>5.9057008181681869</v>
      </c>
      <c r="AJ14" s="359">
        <v>5.8188351148105593</v>
      </c>
      <c r="AK14" s="354"/>
      <c r="AL14" s="359">
        <v>-3.3601268520571104E-2</v>
      </c>
      <c r="AM14" s="359">
        <v>-5.7994659228142176E-2</v>
      </c>
      <c r="AN14" s="359">
        <v>-4.9962132519261182E-2</v>
      </c>
      <c r="AO14" s="359">
        <v>-7.3754183948689267E-2</v>
      </c>
      <c r="AP14" s="359">
        <v>-7.0694619727317054E-2</v>
      </c>
    </row>
    <row r="15" spans="1:42">
      <c r="A15" s="357" t="s">
        <v>660</v>
      </c>
      <c r="B15" s="357"/>
      <c r="C15" s="358">
        <v>101.946</v>
      </c>
      <c r="D15" s="358">
        <v>108.876</v>
      </c>
      <c r="E15" s="358">
        <v>113.773</v>
      </c>
      <c r="F15" s="358">
        <v>118.401</v>
      </c>
      <c r="G15" s="358">
        <v>122.166</v>
      </c>
      <c r="H15" s="358">
        <v>125.45699999999999</v>
      </c>
      <c r="I15" s="358">
        <v>184.32599999999999</v>
      </c>
      <c r="J15" s="358">
        <v>186.56899999999999</v>
      </c>
      <c r="K15" s="358">
        <v>299.56099999999998</v>
      </c>
      <c r="L15" s="358">
        <v>152.613</v>
      </c>
      <c r="M15" s="358">
        <v>156.535</v>
      </c>
      <c r="N15" s="358">
        <v>166.011</v>
      </c>
      <c r="O15" s="358">
        <v>170.352</v>
      </c>
      <c r="P15" s="358">
        <v>177.36500000000001</v>
      </c>
      <c r="Q15" s="358">
        <v>186.49799999999999</v>
      </c>
      <c r="R15" s="358">
        <v>199.815</v>
      </c>
      <c r="S15" s="358">
        <v>218.33199999999999</v>
      </c>
      <c r="T15" s="358">
        <v>221.39400000000001</v>
      </c>
      <c r="U15" s="358">
        <v>220.96799999999999</v>
      </c>
      <c r="V15" s="358">
        <v>237.435</v>
      </c>
      <c r="W15" s="358">
        <v>255.44399999999999</v>
      </c>
      <c r="X15" s="358">
        <v>256.75799999999998</v>
      </c>
      <c r="Y15" s="358">
        <v>266.50400000000002</v>
      </c>
      <c r="Z15" s="358">
        <v>284.64100000000002</v>
      </c>
      <c r="AA15" s="358">
        <v>298.334</v>
      </c>
      <c r="AB15" s="358">
        <v>307.11700000000002</v>
      </c>
      <c r="AC15" s="358">
        <v>317.613</v>
      </c>
      <c r="AD15" s="358">
        <v>329.69600000000003</v>
      </c>
      <c r="AE15" s="358">
        <v>335.52600000000001</v>
      </c>
      <c r="AF15" s="358">
        <v>349.63099999999997</v>
      </c>
      <c r="AG15" s="358">
        <v>361.8230887914147</v>
      </c>
      <c r="AH15" s="358">
        <v>374.03301566220938</v>
      </c>
      <c r="AI15" s="358">
        <v>388.71047476942334</v>
      </c>
      <c r="AJ15" s="358">
        <v>400.59181433380087</v>
      </c>
      <c r="AK15" s="354"/>
      <c r="AL15" s="358">
        <v>-0.42113224558456569</v>
      </c>
      <c r="AM15" s="358">
        <v>0.15262398670485708</v>
      </c>
      <c r="AN15" s="358">
        <v>-0.20744769679481395</v>
      </c>
      <c r="AO15" s="358">
        <v>-1.0315128912436775</v>
      </c>
      <c r="AP15" s="358">
        <v>-0.51109772263624476</v>
      </c>
    </row>
    <row r="16" spans="1:42">
      <c r="A16" s="357" t="s">
        <v>661</v>
      </c>
      <c r="B16" s="357"/>
      <c r="C16" s="358">
        <v>0.29399999999999998</v>
      </c>
      <c r="D16" s="358">
        <v>0.159</v>
      </c>
      <c r="E16" s="358">
        <v>0.153</v>
      </c>
      <c r="F16" s="358">
        <v>0.158</v>
      </c>
      <c r="G16" s="358">
        <v>0.185</v>
      </c>
      <c r="H16" s="358">
        <v>0.29399999999999998</v>
      </c>
      <c r="I16" s="358">
        <v>0.496</v>
      </c>
      <c r="J16" s="358">
        <v>0.92</v>
      </c>
      <c r="K16" s="358">
        <v>1.331</v>
      </c>
      <c r="L16" s="358">
        <v>1.4239999999999999</v>
      </c>
      <c r="M16" s="358">
        <v>1.66</v>
      </c>
      <c r="N16" s="358">
        <v>2.0019999999999998</v>
      </c>
      <c r="O16" s="358">
        <v>2.2130000000000001</v>
      </c>
      <c r="P16" s="358">
        <v>2.3820000000000001</v>
      </c>
      <c r="Q16" s="358">
        <v>2.5299999999999998</v>
      </c>
      <c r="R16" s="358">
        <v>2.1669999999999998</v>
      </c>
      <c r="S16" s="358">
        <v>1.8759999999999999</v>
      </c>
      <c r="T16" s="358">
        <v>2.7120000000000002</v>
      </c>
      <c r="U16" s="358">
        <v>2.589</v>
      </c>
      <c r="V16" s="358">
        <v>2.7280000000000002</v>
      </c>
      <c r="W16" s="358">
        <v>3.0760000000000001</v>
      </c>
      <c r="X16" s="358">
        <v>3.2570000000000001</v>
      </c>
      <c r="Y16" s="358">
        <v>3.5150000000000001</v>
      </c>
      <c r="Z16" s="358">
        <v>3.4319999999999999</v>
      </c>
      <c r="AA16" s="358">
        <v>3.5449999999999999</v>
      </c>
      <c r="AB16" s="358">
        <v>3.4740000000000002</v>
      </c>
      <c r="AC16" s="358">
        <v>3.734</v>
      </c>
      <c r="AD16" s="358">
        <v>3.9279999999999999</v>
      </c>
      <c r="AE16" s="358">
        <v>3.5939999999999999</v>
      </c>
      <c r="AF16" s="358">
        <v>4.21</v>
      </c>
      <c r="AG16" s="358">
        <v>4.2640080518056056</v>
      </c>
      <c r="AH16" s="358">
        <v>4.5161733950181588</v>
      </c>
      <c r="AI16" s="358">
        <v>4.7168613326889099</v>
      </c>
      <c r="AJ16" s="358">
        <v>4.7785308041013632</v>
      </c>
      <c r="AK16" s="354"/>
      <c r="AL16" s="358">
        <v>0.30780536118606322</v>
      </c>
      <c r="AM16" s="358">
        <v>0.16004594118110618</v>
      </c>
      <c r="AN16" s="358">
        <v>0.18883775034269637</v>
      </c>
      <c r="AO16" s="358">
        <v>0.2318867597929784</v>
      </c>
      <c r="AP16" s="358">
        <v>0.20301222832049098</v>
      </c>
    </row>
    <row r="17" spans="1:42">
      <c r="A17" s="357" t="s">
        <v>62</v>
      </c>
      <c r="B17" s="357"/>
      <c r="C17" s="358">
        <v>0</v>
      </c>
      <c r="D17" s="358">
        <v>0.111</v>
      </c>
      <c r="E17" s="358">
        <v>6.4000000000000001E-2</v>
      </c>
      <c r="F17" s="358">
        <v>0.14699999999999999</v>
      </c>
      <c r="G17" s="358">
        <v>0.21</v>
      </c>
      <c r="H17" s="358">
        <v>0</v>
      </c>
      <c r="I17" s="358">
        <v>4.0000000000000001E-3</v>
      </c>
      <c r="J17" s="358">
        <v>9.1999999999999998E-2</v>
      </c>
      <c r="K17" s="358">
        <v>1.4E-2</v>
      </c>
      <c r="L17" s="358">
        <v>1.7000000000000001E-2</v>
      </c>
      <c r="M17" s="358">
        <v>1.4E-2</v>
      </c>
      <c r="N17" s="358">
        <v>5.0000000000000001E-3</v>
      </c>
      <c r="O17" s="358">
        <v>2.1000000000000001E-2</v>
      </c>
      <c r="P17" s="358">
        <v>5.0000000000000001E-3</v>
      </c>
      <c r="Q17" s="358">
        <v>5.0000000000000001E-3</v>
      </c>
      <c r="R17" s="358">
        <v>5.0000000000000001E-3</v>
      </c>
      <c r="S17" s="358">
        <v>5.0000000000000001E-3</v>
      </c>
      <c r="T17" s="358">
        <v>9.2999999999999999E-2</v>
      </c>
      <c r="U17" s="358">
        <v>0.05</v>
      </c>
      <c r="V17" s="358">
        <v>4.1000000000000002E-2</v>
      </c>
      <c r="W17" s="358">
        <v>2.4E-2</v>
      </c>
      <c r="X17" s="358">
        <v>0.03</v>
      </c>
      <c r="Y17" s="358">
        <v>0.05</v>
      </c>
      <c r="Z17" s="358">
        <v>0.02</v>
      </c>
      <c r="AA17" s="358">
        <v>1.9E-2</v>
      </c>
      <c r="AB17" s="358">
        <v>0.02</v>
      </c>
      <c r="AC17" s="358">
        <v>5.1999999999999998E-2</v>
      </c>
      <c r="AD17" s="358">
        <v>7.3999999999999996E-2</v>
      </c>
      <c r="AE17" s="358">
        <v>9.8000000000000004E-2</v>
      </c>
      <c r="AF17" s="358">
        <v>0.126</v>
      </c>
      <c r="AG17" s="358">
        <v>0.12852000000000002</v>
      </c>
      <c r="AH17" s="358">
        <v>0.13109040000000002</v>
      </c>
      <c r="AI17" s="358">
        <v>0.13371220800000003</v>
      </c>
      <c r="AJ17" s="358">
        <v>0.13638645216000003</v>
      </c>
      <c r="AK17" s="354"/>
      <c r="AL17" s="358">
        <v>2.6039999999999994E-2</v>
      </c>
      <c r="AM17" s="358">
        <v>2.6560799999999999E-2</v>
      </c>
      <c r="AN17" s="358">
        <v>2.7092016E-2</v>
      </c>
      <c r="AO17" s="358">
        <v>2.7633856320000021E-2</v>
      </c>
      <c r="AP17" s="358">
        <v>2.8186533446400021E-2</v>
      </c>
    </row>
    <row r="18" spans="1:42">
      <c r="A18" s="357" t="s">
        <v>150</v>
      </c>
      <c r="B18" s="357"/>
      <c r="C18" s="358">
        <v>0.19700000000000001</v>
      </c>
      <c r="D18" s="358">
        <v>0.19400000000000001</v>
      </c>
      <c r="E18" s="358">
        <v>0.17</v>
      </c>
      <c r="F18" s="358">
        <v>0.108</v>
      </c>
      <c r="G18" s="358">
        <v>0.112</v>
      </c>
      <c r="H18" s="358">
        <v>0</v>
      </c>
      <c r="I18" s="358">
        <v>3.3000000000000002E-2</v>
      </c>
      <c r="J18" s="358">
        <v>3.2000000000000001E-2</v>
      </c>
      <c r="K18" s="358">
        <v>2E-3</v>
      </c>
      <c r="L18" s="358">
        <v>3.0000000000000001E-3</v>
      </c>
      <c r="M18" s="358">
        <v>3.0000000000000001E-3</v>
      </c>
      <c r="N18" s="358">
        <v>3.0000000000000001E-3</v>
      </c>
      <c r="O18" s="358">
        <v>0</v>
      </c>
      <c r="P18" s="358">
        <v>0</v>
      </c>
      <c r="Q18" s="358">
        <v>0</v>
      </c>
      <c r="R18" s="358">
        <v>0</v>
      </c>
      <c r="S18" s="358">
        <v>0</v>
      </c>
      <c r="T18" s="358">
        <v>6.7000000000000004E-2</v>
      </c>
      <c r="U18" s="358">
        <v>9.1999999999999998E-2</v>
      </c>
      <c r="V18" s="358">
        <v>6.5000000000000002E-2</v>
      </c>
      <c r="W18" s="358">
        <v>6.7000000000000004E-2</v>
      </c>
      <c r="X18" s="358">
        <v>2.9000000000000001E-2</v>
      </c>
      <c r="Y18" s="358">
        <v>6.2E-2</v>
      </c>
      <c r="Z18" s="358">
        <v>6.4000000000000001E-2</v>
      </c>
      <c r="AA18" s="358">
        <v>7.5999999999999998E-2</v>
      </c>
      <c r="AB18" s="358">
        <v>8.7999999999999995E-2</v>
      </c>
      <c r="AC18" s="358">
        <v>5.1999999999999998E-2</v>
      </c>
      <c r="AD18" s="358">
        <v>6.6000000000000003E-2</v>
      </c>
      <c r="AE18" s="358">
        <v>5.1999999999999998E-2</v>
      </c>
      <c r="AF18" s="358">
        <v>3.4000000000000002E-2</v>
      </c>
      <c r="AG18" s="358">
        <v>3.4680000000000002E-2</v>
      </c>
      <c r="AH18" s="358">
        <v>3.5373600000000005E-2</v>
      </c>
      <c r="AI18" s="358">
        <v>3.6081072000000006E-2</v>
      </c>
      <c r="AJ18" s="358">
        <v>3.6802693440000006E-2</v>
      </c>
      <c r="AK18" s="354"/>
      <c r="AL18" s="358">
        <v>-1.9039999999999998E-2</v>
      </c>
      <c r="AM18" s="358">
        <v>-1.9420799999999998E-2</v>
      </c>
      <c r="AN18" s="358">
        <v>-1.9809215999999998E-2</v>
      </c>
      <c r="AO18" s="358">
        <v>-2.0205400319999997E-2</v>
      </c>
      <c r="AP18" s="358">
        <v>-2.0609508326399996E-2</v>
      </c>
    </row>
    <row r="19" spans="1:42">
      <c r="A19" s="357" t="s">
        <v>662</v>
      </c>
      <c r="B19" s="357"/>
      <c r="C19" s="358">
        <v>1.448</v>
      </c>
      <c r="D19" s="358">
        <v>1.9339999999999999</v>
      </c>
      <c r="E19" s="358">
        <v>2.8479999999999999</v>
      </c>
      <c r="F19" s="358">
        <v>2.0680000000000001</v>
      </c>
      <c r="G19" s="358">
        <v>0.77600000000000002</v>
      </c>
      <c r="H19" s="358">
        <v>-17.071999999999999</v>
      </c>
      <c r="I19" s="358">
        <v>-45</v>
      </c>
      <c r="J19" s="358">
        <v>-45</v>
      </c>
      <c r="K19" s="358">
        <v>-155</v>
      </c>
      <c r="L19" s="358">
        <v>0</v>
      </c>
      <c r="M19" s="358">
        <v>0</v>
      </c>
      <c r="N19" s="358">
        <v>-1.6</v>
      </c>
      <c r="O19" s="358">
        <v>0</v>
      </c>
      <c r="P19" s="358">
        <v>0</v>
      </c>
      <c r="Q19" s="358">
        <v>0</v>
      </c>
      <c r="R19" s="358">
        <v>0</v>
      </c>
      <c r="S19" s="358">
        <v>0</v>
      </c>
      <c r="T19" s="358">
        <v>5.1999999999999998E-2</v>
      </c>
      <c r="U19" s="358">
        <v>0.13900000000000001</v>
      </c>
      <c r="V19" s="358">
        <v>0.183</v>
      </c>
      <c r="W19" s="358">
        <v>0.09</v>
      </c>
      <c r="X19" s="358">
        <v>0.14399999999999999</v>
      </c>
      <c r="Y19" s="358">
        <v>0.19800000000000001</v>
      </c>
      <c r="Z19" s="358">
        <v>0.30199999999999999</v>
      </c>
      <c r="AA19" s="358">
        <v>0.32200000000000001</v>
      </c>
      <c r="AB19" s="358">
        <v>0.46200000000000002</v>
      </c>
      <c r="AC19" s="358">
        <v>0.436</v>
      </c>
      <c r="AD19" s="358">
        <v>0.436</v>
      </c>
      <c r="AE19" s="358">
        <v>0.59399999999999997</v>
      </c>
      <c r="AF19" s="358">
        <v>0.67500000000000004</v>
      </c>
      <c r="AG19" s="358">
        <v>0.68850000000001166</v>
      </c>
      <c r="AH19" s="358">
        <v>0.7022699999999894</v>
      </c>
      <c r="AI19" s="358">
        <v>0.71631539999998295</v>
      </c>
      <c r="AJ19" s="358">
        <v>0.73064170800001127</v>
      </c>
      <c r="AK19" s="354"/>
      <c r="AL19" s="358">
        <v>6.9119999999969872E-2</v>
      </c>
      <c r="AM19" s="358">
        <v>7.0502400000037144E-2</v>
      </c>
      <c r="AN19" s="358">
        <v>7.1912448000010842E-2</v>
      </c>
      <c r="AO19" s="358">
        <v>7.3350696959992551E-2</v>
      </c>
      <c r="AP19" s="358">
        <v>7.4817710899232337E-2</v>
      </c>
    </row>
    <row r="20" spans="1:42">
      <c r="A20" s="312" t="s">
        <v>663</v>
      </c>
      <c r="B20" s="312"/>
      <c r="C20" s="313">
        <v>31.262</v>
      </c>
      <c r="D20" s="313">
        <v>24.521999999999998</v>
      </c>
      <c r="E20" s="313">
        <v>14.875</v>
      </c>
      <c r="F20" s="313">
        <v>12.457000000000001</v>
      </c>
      <c r="G20" s="313">
        <v>9.9169999999999998</v>
      </c>
      <c r="H20" s="313">
        <v>24.855</v>
      </c>
      <c r="I20" s="313">
        <v>4.29</v>
      </c>
      <c r="J20" s="313">
        <v>36.405000000000001</v>
      </c>
      <c r="K20" s="313">
        <v>31.356000000000002</v>
      </c>
      <c r="L20" s="313">
        <v>23.777000000000001</v>
      </c>
      <c r="M20" s="313">
        <v>24.673999999999999</v>
      </c>
      <c r="N20" s="313">
        <v>25.512</v>
      </c>
      <c r="O20" s="313">
        <v>27.850999999999999</v>
      </c>
      <c r="P20" s="313">
        <v>31.164000000000001</v>
      </c>
      <c r="Q20" s="313">
        <v>34.677</v>
      </c>
      <c r="R20" s="313">
        <v>31.911000000000001</v>
      </c>
      <c r="S20" s="313">
        <v>5.2149999999999999</v>
      </c>
      <c r="T20" s="313">
        <v>6.9429999999999996</v>
      </c>
      <c r="U20" s="313">
        <v>19.442</v>
      </c>
      <c r="V20" s="313">
        <v>9.7579999999999991</v>
      </c>
      <c r="W20" s="313">
        <v>-5.0609999999999999</v>
      </c>
      <c r="X20" s="313">
        <v>5.3879999999999999</v>
      </c>
      <c r="Y20" s="313">
        <v>9.9939999999999998</v>
      </c>
      <c r="Z20" s="313">
        <v>6.2850000000000001</v>
      </c>
      <c r="AA20" s="313">
        <v>0.44400000000000001</v>
      </c>
      <c r="AB20" s="313">
        <v>6.7530000000000001</v>
      </c>
      <c r="AC20" s="313">
        <v>6.4139999999999997</v>
      </c>
      <c r="AD20" s="313">
        <v>-9.4339999999999993</v>
      </c>
      <c r="AE20" s="313">
        <v>5.7709999999999999</v>
      </c>
      <c r="AF20" s="313">
        <v>18.649999999999999</v>
      </c>
      <c r="AG20" s="313">
        <v>14.539491863836767</v>
      </c>
      <c r="AH20" s="313">
        <v>20.34163857530919</v>
      </c>
      <c r="AI20" s="313">
        <v>27.510805028113829</v>
      </c>
      <c r="AJ20" s="313">
        <v>32.866771500671867</v>
      </c>
      <c r="AK20" s="360"/>
      <c r="AL20" s="313">
        <v>4.3221155071516986</v>
      </c>
      <c r="AM20" s="313">
        <v>3.6068682080450234</v>
      </c>
      <c r="AN20" s="313">
        <v>3.449202139511355</v>
      </c>
      <c r="AO20" s="313">
        <v>5.7780775883204774</v>
      </c>
      <c r="AP20" s="313">
        <v>6.1766665020090876</v>
      </c>
    </row>
    <row r="21" spans="1:42">
      <c r="A21" s="315" t="s">
        <v>60</v>
      </c>
      <c r="B21" s="315"/>
      <c r="C21" s="361">
        <v>1.8860923764148558</v>
      </c>
      <c r="D21" s="361">
        <v>1.3876007725114488</v>
      </c>
      <c r="E21" s="361">
        <v>0.78011383630877928</v>
      </c>
      <c r="F21" s="361">
        <v>0.63671966445073025</v>
      </c>
      <c r="G21" s="361">
        <v>0.48440141476278886</v>
      </c>
      <c r="H21" s="361">
        <v>1.1544866122750423</v>
      </c>
      <c r="I21" s="361">
        <v>0.18944629572875885</v>
      </c>
      <c r="J21" s="361">
        <v>1.5117407504761953</v>
      </c>
      <c r="K21" s="361">
        <v>1.2523709615769425</v>
      </c>
      <c r="L21" s="361">
        <v>0.91508565481908422</v>
      </c>
      <c r="M21" s="361">
        <v>0.91265154605923837</v>
      </c>
      <c r="N21" s="361">
        <v>0.90142230532606593</v>
      </c>
      <c r="O21" s="361">
        <v>0.9501942113585925</v>
      </c>
      <c r="P21" s="361">
        <v>0.99831244065672586</v>
      </c>
      <c r="Q21" s="361">
        <v>1.0444004989943614</v>
      </c>
      <c r="R21" s="361">
        <v>0.93518856896015623</v>
      </c>
      <c r="S21" s="361">
        <v>0.15608318889777134</v>
      </c>
      <c r="T21" s="361">
        <v>0.19428690716678873</v>
      </c>
      <c r="U21" s="361">
        <v>0.52152616550046205</v>
      </c>
      <c r="V21" s="361">
        <v>0.26069398352054962</v>
      </c>
      <c r="W21" s="361">
        <v>-0.13239433893212366</v>
      </c>
      <c r="X21" s="361">
        <v>0.13494526301553073</v>
      </c>
      <c r="Y21" s="361">
        <v>0.23457505862029304</v>
      </c>
      <c r="Z21" s="361">
        <v>0.14235460634364741</v>
      </c>
      <c r="AA21" s="361">
        <v>9.5998048904519569E-3</v>
      </c>
      <c r="AB21" s="361">
        <v>0.13986271789733293</v>
      </c>
      <c r="AC21" s="361">
        <v>0.12701948404424176</v>
      </c>
      <c r="AD21" s="361">
        <v>-0.1872368532300441</v>
      </c>
      <c r="AE21" s="361">
        <v>0.10565649464302715</v>
      </c>
      <c r="AF21" s="361">
        <v>0.3149441417434396</v>
      </c>
      <c r="AG21" s="361">
        <v>0.23753568485696397</v>
      </c>
      <c r="AH21" s="361">
        <v>0.32007426750469109</v>
      </c>
      <c r="AI21" s="361">
        <v>0.41203409600394042</v>
      </c>
      <c r="AJ21" s="361">
        <v>0.47073216911173932</v>
      </c>
      <c r="AK21" s="362"/>
      <c r="AL21" s="361">
        <v>7.165606125877802E-2</v>
      </c>
      <c r="AM21" s="361">
        <v>5.7006470429606604E-2</v>
      </c>
      <c r="AN21" s="361">
        <v>5.2005737609958247E-2</v>
      </c>
      <c r="AO21" s="361">
        <v>8.3073986894006913E-2</v>
      </c>
      <c r="AP21" s="361">
        <v>8.4035444548445859E-2</v>
      </c>
    </row>
    <row r="22" spans="1:42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4"/>
      <c r="AL22" s="318"/>
      <c r="AM22" s="318"/>
      <c r="AN22" s="317"/>
      <c r="AO22" s="318"/>
      <c r="AP22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7.42578125" defaultRowHeight="11.25" outlineLevelCol="1"/>
  <cols>
    <col min="1" max="1" width="44.42578125" style="301" bestFit="1" customWidth="1"/>
    <col min="2" max="2" width="3.5703125" style="301" hidden="1" customWidth="1" outlineLevel="1"/>
    <col min="3" max="29" width="8.140625" style="301" hidden="1" customWidth="1" outlineLevel="1"/>
    <col min="30" max="30" width="8.140625" style="301" customWidth="1" collapsed="1"/>
    <col min="31" max="36" width="8.140625" style="301" customWidth="1"/>
    <col min="37" max="37" width="3.28515625" style="301" customWidth="1"/>
    <col min="38" max="39" width="8.140625" style="301" customWidth="1"/>
    <col min="40" max="40" width="7" style="301" bestFit="1" customWidth="1"/>
    <col min="41" max="42" width="7" style="301" customWidth="1"/>
    <col min="43" max="16384" width="7.42578125" style="301"/>
  </cols>
  <sheetData>
    <row r="1" spans="1:42">
      <c r="A1" s="27" t="s">
        <v>380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9"/>
      <c r="AL1" s="300"/>
      <c r="AM1" s="300"/>
      <c r="AN1" s="298"/>
      <c r="AO1" s="300"/>
      <c r="AP1" s="300"/>
    </row>
    <row r="2" spans="1:42" ht="15.75">
      <c r="A2" s="302" t="s">
        <v>664</v>
      </c>
      <c r="B2" s="302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303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304"/>
      <c r="AL2" s="305"/>
      <c r="AM2" s="305"/>
      <c r="AN2" s="298"/>
      <c r="AO2" s="305"/>
      <c r="AP2" s="305"/>
    </row>
    <row r="3" spans="1:42">
      <c r="A3" s="298" t="s">
        <v>55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303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304"/>
      <c r="AL3" s="305"/>
      <c r="AM3" s="305"/>
      <c r="AN3" s="298"/>
      <c r="AO3" s="305"/>
      <c r="AP3" s="305"/>
    </row>
    <row r="4" spans="1:42">
      <c r="A4" s="306"/>
      <c r="B4" s="306"/>
      <c r="C4" s="307" t="s">
        <v>1</v>
      </c>
      <c r="D4" s="307" t="s">
        <v>1</v>
      </c>
      <c r="E4" s="307" t="s">
        <v>1</v>
      </c>
      <c r="F4" s="307" t="s">
        <v>1</v>
      </c>
      <c r="G4" s="307" t="s">
        <v>1</v>
      </c>
      <c r="H4" s="307" t="s">
        <v>1</v>
      </c>
      <c r="I4" s="307" t="s">
        <v>1</v>
      </c>
      <c r="J4" s="307" t="s">
        <v>1</v>
      </c>
      <c r="K4" s="307" t="s">
        <v>1</v>
      </c>
      <c r="L4" s="307" t="s">
        <v>1</v>
      </c>
      <c r="M4" s="307" t="s">
        <v>1</v>
      </c>
      <c r="N4" s="307" t="s">
        <v>1</v>
      </c>
      <c r="O4" s="307" t="s">
        <v>1</v>
      </c>
      <c r="P4" s="307" t="s">
        <v>1</v>
      </c>
      <c r="Q4" s="307" t="s">
        <v>1</v>
      </c>
      <c r="R4" s="307" t="s">
        <v>1</v>
      </c>
      <c r="S4" s="307" t="s">
        <v>1</v>
      </c>
      <c r="T4" s="307" t="s">
        <v>1</v>
      </c>
      <c r="U4" s="307" t="s">
        <v>1</v>
      </c>
      <c r="V4" s="307" t="s">
        <v>1</v>
      </c>
      <c r="W4" s="307" t="s">
        <v>1</v>
      </c>
      <c r="X4" s="307" t="s">
        <v>1</v>
      </c>
      <c r="Y4" s="307" t="s">
        <v>1</v>
      </c>
      <c r="Z4" s="307" t="s">
        <v>1</v>
      </c>
      <c r="AA4" s="307" t="s">
        <v>1</v>
      </c>
      <c r="AB4" s="307" t="s">
        <v>1</v>
      </c>
      <c r="AC4" s="307" t="s">
        <v>1</v>
      </c>
      <c r="AD4" s="307" t="s">
        <v>1</v>
      </c>
      <c r="AE4" s="307" t="s">
        <v>1</v>
      </c>
      <c r="AF4" s="307" t="s">
        <v>1</v>
      </c>
      <c r="AG4" s="307" t="s">
        <v>157</v>
      </c>
      <c r="AH4" s="307" t="s">
        <v>157</v>
      </c>
      <c r="AI4" s="307" t="s">
        <v>157</v>
      </c>
      <c r="AJ4" s="307" t="s">
        <v>157</v>
      </c>
      <c r="AK4" s="304"/>
      <c r="AL4" s="369" t="s">
        <v>167</v>
      </c>
      <c r="AM4" s="370"/>
      <c r="AN4" s="369"/>
      <c r="AO4" s="369"/>
      <c r="AP4" s="369"/>
    </row>
    <row r="5" spans="1:42" ht="12" thickBot="1">
      <c r="A5" s="308"/>
      <c r="B5" s="308"/>
      <c r="C5" s="308">
        <v>1993</v>
      </c>
      <c r="D5" s="308">
        <v>1994</v>
      </c>
      <c r="E5" s="308">
        <v>1995</v>
      </c>
      <c r="F5" s="308">
        <v>1996</v>
      </c>
      <c r="G5" s="308">
        <v>1997</v>
      </c>
      <c r="H5" s="308">
        <v>1998</v>
      </c>
      <c r="I5" s="308">
        <v>1999</v>
      </c>
      <c r="J5" s="308">
        <v>2000</v>
      </c>
      <c r="K5" s="308">
        <v>2001</v>
      </c>
      <c r="L5" s="308">
        <v>2002</v>
      </c>
      <c r="M5" s="308">
        <v>2003</v>
      </c>
      <c r="N5" s="308">
        <v>2004</v>
      </c>
      <c r="O5" s="308">
        <v>2005</v>
      </c>
      <c r="P5" s="308">
        <v>2006</v>
      </c>
      <c r="Q5" s="308">
        <v>2007</v>
      </c>
      <c r="R5" s="308">
        <v>2008</v>
      </c>
      <c r="S5" s="308">
        <v>2009</v>
      </c>
      <c r="T5" s="308">
        <v>2010</v>
      </c>
      <c r="U5" s="308">
        <v>2011</v>
      </c>
      <c r="V5" s="308">
        <v>2012</v>
      </c>
      <c r="W5" s="308">
        <v>2013</v>
      </c>
      <c r="X5" s="308">
        <v>2014</v>
      </c>
      <c r="Y5" s="308">
        <v>2015</v>
      </c>
      <c r="Z5" s="308">
        <v>2016</v>
      </c>
      <c r="AA5" s="308">
        <v>2017</v>
      </c>
      <c r="AB5" s="308">
        <v>2018</v>
      </c>
      <c r="AC5" s="308">
        <v>2019</v>
      </c>
      <c r="AD5" s="308">
        <v>2020</v>
      </c>
      <c r="AE5" s="308">
        <v>2021</v>
      </c>
      <c r="AF5" s="308">
        <v>2022</v>
      </c>
      <c r="AG5" s="308">
        <v>2023</v>
      </c>
      <c r="AH5" s="308">
        <v>2024</v>
      </c>
      <c r="AI5" s="308">
        <v>2025</v>
      </c>
      <c r="AJ5" s="308">
        <v>2026</v>
      </c>
      <c r="AK5" s="304"/>
      <c r="AL5" s="309">
        <v>2022</v>
      </c>
      <c r="AM5" s="309">
        <v>2023</v>
      </c>
      <c r="AN5" s="309">
        <v>2024</v>
      </c>
      <c r="AO5" s="309">
        <v>2025</v>
      </c>
      <c r="AP5" s="309">
        <v>2026</v>
      </c>
    </row>
    <row r="6" spans="1:42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04"/>
      <c r="AL6" s="311"/>
      <c r="AM6" s="311"/>
      <c r="AN6" s="310"/>
      <c r="AO6" s="311"/>
      <c r="AP6" s="311"/>
    </row>
    <row r="7" spans="1:42">
      <c r="A7" s="352" t="s">
        <v>656</v>
      </c>
      <c r="B7" s="352"/>
      <c r="C7" s="353">
        <v>381.56599999999997</v>
      </c>
      <c r="D7" s="353">
        <v>385.26499999999999</v>
      </c>
      <c r="E7" s="353">
        <v>396.15800000000002</v>
      </c>
      <c r="F7" s="353">
        <v>409.18299999999999</v>
      </c>
      <c r="G7" s="353">
        <v>423.51900000000001</v>
      </c>
      <c r="H7" s="353">
        <v>460.72699999999998</v>
      </c>
      <c r="I7" s="353">
        <v>476.77600000000001</v>
      </c>
      <c r="J7" s="353">
        <v>493.09</v>
      </c>
      <c r="K7" s="353">
        <v>520.12400000000002</v>
      </c>
      <c r="L7" s="353">
        <v>548.58399999999995</v>
      </c>
      <c r="M7" s="353">
        <v>577.37400000000002</v>
      </c>
      <c r="N7" s="353">
        <v>595.24800000000005</v>
      </c>
      <c r="O7" s="353">
        <v>631.31200000000001</v>
      </c>
      <c r="P7" s="353">
        <v>660.14</v>
      </c>
      <c r="Q7" s="353">
        <v>699.02300000000002</v>
      </c>
      <c r="R7" s="353">
        <v>734.827</v>
      </c>
      <c r="S7" s="353">
        <v>750.52700000000004</v>
      </c>
      <c r="T7" s="353">
        <v>787.66</v>
      </c>
      <c r="U7" s="353">
        <v>810.7</v>
      </c>
      <c r="V7" s="353">
        <v>845.72500000000002</v>
      </c>
      <c r="W7" s="353">
        <v>876.48699999999997</v>
      </c>
      <c r="X7" s="353">
        <v>903.29300000000001</v>
      </c>
      <c r="Y7" s="353">
        <v>954.81799999999998</v>
      </c>
      <c r="Z7" s="353">
        <v>1013.997</v>
      </c>
      <c r="AA7" s="353">
        <v>1077.837</v>
      </c>
      <c r="AB7" s="353">
        <v>1118.605</v>
      </c>
      <c r="AC7" s="353">
        <v>1147.318</v>
      </c>
      <c r="AD7" s="353">
        <v>1223.884</v>
      </c>
      <c r="AE7" s="353">
        <v>1300.047</v>
      </c>
      <c r="AF7" s="353">
        <v>1348.777</v>
      </c>
      <c r="AG7" s="353">
        <v>1387.3539975591043</v>
      </c>
      <c r="AH7" s="353">
        <v>1432.8868926173968</v>
      </c>
      <c r="AI7" s="353">
        <v>1466.6133701762901</v>
      </c>
      <c r="AJ7" s="353">
        <v>1508.256935742899</v>
      </c>
      <c r="AK7" s="354"/>
      <c r="AL7" s="353">
        <v>-6.5158938050642607</v>
      </c>
      <c r="AM7" s="353">
        <v>-3.1903390855398031</v>
      </c>
      <c r="AN7" s="353">
        <v>-0.81913834519428197</v>
      </c>
      <c r="AO7" s="353">
        <v>0.16003045090916568</v>
      </c>
      <c r="AP7" s="353">
        <v>1.297036302417284</v>
      </c>
    </row>
    <row r="8" spans="1:42">
      <c r="A8" s="355" t="s">
        <v>518</v>
      </c>
      <c r="B8" s="355"/>
      <c r="C8" s="356">
        <v>23.02055926361432</v>
      </c>
      <c r="D8" s="356">
        <v>21.800587701721856</v>
      </c>
      <c r="E8" s="356">
        <v>20.776358800968968</v>
      </c>
      <c r="F8" s="356">
        <v>20.914735687480384</v>
      </c>
      <c r="G8" s="356">
        <v>20.687022565183177</v>
      </c>
      <c r="H8" s="356">
        <v>21.400247572466043</v>
      </c>
      <c r="I8" s="356">
        <v>21.054416571649117</v>
      </c>
      <c r="J8" s="356">
        <v>20.475875474586104</v>
      </c>
      <c r="K8" s="356">
        <v>20.773956946652817</v>
      </c>
      <c r="L8" s="356">
        <v>21.112896869381022</v>
      </c>
      <c r="M8" s="356">
        <v>21.356134949923266</v>
      </c>
      <c r="N8" s="356">
        <v>21.032056459733855</v>
      </c>
      <c r="O8" s="356">
        <v>21.538508777466365</v>
      </c>
      <c r="P8" s="356">
        <v>21.147027806928858</v>
      </c>
      <c r="Q8" s="356">
        <v>21.053146754578982</v>
      </c>
      <c r="R8" s="356">
        <v>21.534950661630305</v>
      </c>
      <c r="S8" s="356">
        <v>22.463019657502905</v>
      </c>
      <c r="T8" s="356">
        <v>22.041196211867032</v>
      </c>
      <c r="U8" s="356">
        <v>21.746798805227062</v>
      </c>
      <c r="V8" s="356">
        <v>22.594324576031649</v>
      </c>
      <c r="W8" s="356">
        <v>22.928653813001432</v>
      </c>
      <c r="X8" s="356">
        <v>22.623443107848516</v>
      </c>
      <c r="Y8" s="356">
        <v>22.411095489464778</v>
      </c>
      <c r="Z8" s="356">
        <v>22.966928205034122</v>
      </c>
      <c r="AA8" s="356">
        <v>23.304110143491137</v>
      </c>
      <c r="AB8" s="356">
        <v>23.167649274921683</v>
      </c>
      <c r="AC8" s="356">
        <v>22.72088250618512</v>
      </c>
      <c r="AD8" s="356">
        <v>24.290458859296091</v>
      </c>
      <c r="AE8" s="356">
        <v>23.801491750335042</v>
      </c>
      <c r="AF8" s="356">
        <v>22.776912314653682</v>
      </c>
      <c r="AG8" s="356">
        <v>22.665584535929302</v>
      </c>
      <c r="AH8" s="356">
        <v>22.54637554755665</v>
      </c>
      <c r="AI8" s="356">
        <v>21.965722687879893</v>
      </c>
      <c r="AJ8" s="356">
        <v>21.601910577848102</v>
      </c>
      <c r="AK8" s="354"/>
      <c r="AL8" s="356">
        <v>-0.23601794681777832</v>
      </c>
      <c r="AM8" s="356">
        <v>-0.29632146436358298</v>
      </c>
      <c r="AN8" s="356">
        <v>-0.20531391311184777</v>
      </c>
      <c r="AO8" s="356">
        <v>-0.23142914118085756</v>
      </c>
      <c r="AP8" s="356">
        <v>-0.23151634913703134</v>
      </c>
    </row>
    <row r="9" spans="1:42">
      <c r="A9" s="357" t="s">
        <v>657</v>
      </c>
      <c r="B9" s="357"/>
      <c r="C9" s="358">
        <v>243.00299999999999</v>
      </c>
      <c r="D9" s="358">
        <v>249.96100000000001</v>
      </c>
      <c r="E9" s="358">
        <v>256.63</v>
      </c>
      <c r="F9" s="358">
        <v>284.99599999999998</v>
      </c>
      <c r="G9" s="358">
        <v>292.42899999999997</v>
      </c>
      <c r="H9" s="358">
        <v>306.45600000000002</v>
      </c>
      <c r="I9" s="358">
        <v>322.21800000000002</v>
      </c>
      <c r="J9" s="358">
        <v>335.94900000000001</v>
      </c>
      <c r="K9" s="358">
        <v>359.29399999999998</v>
      </c>
      <c r="L9" s="358">
        <v>378.43799999999999</v>
      </c>
      <c r="M9" s="358">
        <v>402.99200000000002</v>
      </c>
      <c r="N9" s="358">
        <v>419.74799999999999</v>
      </c>
      <c r="O9" s="358">
        <v>435.423</v>
      </c>
      <c r="P9" s="358">
        <v>453.96100000000001</v>
      </c>
      <c r="Q9" s="358">
        <v>478.84500000000003</v>
      </c>
      <c r="R9" s="358">
        <v>515.37300000000005</v>
      </c>
      <c r="S9" s="358">
        <v>524.63599999999997</v>
      </c>
      <c r="T9" s="358">
        <v>536.79600000000005</v>
      </c>
      <c r="U9" s="358">
        <v>552.28899999999999</v>
      </c>
      <c r="V9" s="358">
        <v>575.99</v>
      </c>
      <c r="W9" s="358">
        <v>597.25199999999995</v>
      </c>
      <c r="X9" s="358">
        <v>618.14300000000003</v>
      </c>
      <c r="Y9" s="358">
        <v>651.57500000000005</v>
      </c>
      <c r="Z9" s="358">
        <v>685.74699999999996</v>
      </c>
      <c r="AA9" s="358">
        <v>716.87199999999996</v>
      </c>
      <c r="AB9" s="358">
        <v>744.12199999999996</v>
      </c>
      <c r="AC9" s="358">
        <v>766.66800000000001</v>
      </c>
      <c r="AD9" s="358">
        <v>785.24300000000005</v>
      </c>
      <c r="AE9" s="358">
        <v>826.86099999999999</v>
      </c>
      <c r="AF9" s="358">
        <v>866.89700000000005</v>
      </c>
      <c r="AG9" s="358">
        <v>905.27329452265644</v>
      </c>
      <c r="AH9" s="358">
        <v>940.1342230538113</v>
      </c>
      <c r="AI9" s="358">
        <v>979.42206329422027</v>
      </c>
      <c r="AJ9" s="358">
        <v>1016.9726244822537</v>
      </c>
      <c r="AK9" s="354"/>
      <c r="AL9" s="358">
        <v>-0.25231193550396713</v>
      </c>
      <c r="AM9" s="358">
        <v>0.23446614532289095</v>
      </c>
      <c r="AN9" s="358">
        <v>-2.3578440942055314</v>
      </c>
      <c r="AO9" s="358">
        <v>-0.21931177902128549</v>
      </c>
      <c r="AP9" s="358">
        <v>0.24530144084233324</v>
      </c>
    </row>
    <row r="10" spans="1:42">
      <c r="A10" s="357" t="s">
        <v>658</v>
      </c>
      <c r="B10" s="357"/>
      <c r="C10" s="358">
        <v>12.507999999999999</v>
      </c>
      <c r="D10" s="358">
        <v>10.285</v>
      </c>
      <c r="E10" s="358">
        <v>14.535</v>
      </c>
      <c r="F10" s="358">
        <v>13.648</v>
      </c>
      <c r="G10" s="358">
        <v>12.911</v>
      </c>
      <c r="H10" s="358">
        <v>13.311999999999999</v>
      </c>
      <c r="I10" s="358">
        <v>10.680999999999999</v>
      </c>
      <c r="J10" s="358">
        <v>11.143000000000001</v>
      </c>
      <c r="K10" s="358">
        <v>10.148</v>
      </c>
      <c r="L10" s="358">
        <v>12.445</v>
      </c>
      <c r="M10" s="358">
        <v>12.583</v>
      </c>
      <c r="N10" s="358">
        <v>12.654</v>
      </c>
      <c r="O10" s="358">
        <v>10.901999999999999</v>
      </c>
      <c r="P10" s="358">
        <v>11.497999999999999</v>
      </c>
      <c r="Q10" s="358">
        <v>13.555</v>
      </c>
      <c r="R10" s="358">
        <v>14.731999999999999</v>
      </c>
      <c r="S10" s="358">
        <v>11.231</v>
      </c>
      <c r="T10" s="358">
        <v>11.073</v>
      </c>
      <c r="U10" s="358">
        <v>12.513</v>
      </c>
      <c r="V10" s="358">
        <v>13.994999999999999</v>
      </c>
      <c r="W10" s="358">
        <v>14.818</v>
      </c>
      <c r="X10" s="358">
        <v>13.833</v>
      </c>
      <c r="Y10" s="358">
        <v>10.519</v>
      </c>
      <c r="Z10" s="358">
        <v>10.483000000000001</v>
      </c>
      <c r="AA10" s="358">
        <v>12.196999999999999</v>
      </c>
      <c r="AB10" s="358">
        <v>12.314</v>
      </c>
      <c r="AC10" s="358">
        <v>11.643000000000001</v>
      </c>
      <c r="AD10" s="358">
        <v>9.7260000000000009</v>
      </c>
      <c r="AE10" s="358">
        <v>8.4390000000000001</v>
      </c>
      <c r="AF10" s="358">
        <v>8.5470000000000006</v>
      </c>
      <c r="AG10" s="358">
        <v>9.3215359422428161</v>
      </c>
      <c r="AH10" s="358">
        <v>11.853635869459289</v>
      </c>
      <c r="AI10" s="358">
        <v>12.716914668780303</v>
      </c>
      <c r="AJ10" s="358">
        <v>12.874498729565024</v>
      </c>
      <c r="AK10" s="354"/>
      <c r="AL10" s="358">
        <v>-4.4192029826489305</v>
      </c>
      <c r="AM10" s="358">
        <v>-4.2373980946257195</v>
      </c>
      <c r="AN10" s="358">
        <v>-2.3406466798120418</v>
      </c>
      <c r="AO10" s="358">
        <v>-2.8143480484755217</v>
      </c>
      <c r="AP10" s="358">
        <v>-2.9510256365343195</v>
      </c>
    </row>
    <row r="11" spans="1:42">
      <c r="A11" s="357" t="s">
        <v>358</v>
      </c>
      <c r="B11" s="357"/>
      <c r="C11" s="358">
        <v>97.95</v>
      </c>
      <c r="D11" s="358">
        <v>95.507999999999996</v>
      </c>
      <c r="E11" s="358">
        <v>93.944999999999993</v>
      </c>
      <c r="F11" s="358">
        <v>78.066000000000003</v>
      </c>
      <c r="G11" s="358">
        <v>84.27</v>
      </c>
      <c r="H11" s="358">
        <v>112.28400000000001</v>
      </c>
      <c r="I11" s="358">
        <v>113.73699999999999</v>
      </c>
      <c r="J11" s="358">
        <v>114.745</v>
      </c>
      <c r="K11" s="358">
        <v>117.633</v>
      </c>
      <c r="L11" s="358">
        <v>123.212</v>
      </c>
      <c r="M11" s="358">
        <v>126.13500000000001</v>
      </c>
      <c r="N11" s="358">
        <v>126.01</v>
      </c>
      <c r="O11" s="358">
        <v>146.595</v>
      </c>
      <c r="P11" s="358">
        <v>154.65299999999999</v>
      </c>
      <c r="Q11" s="358">
        <v>164.30799999999999</v>
      </c>
      <c r="R11" s="358">
        <v>159.07400000000001</v>
      </c>
      <c r="S11" s="358">
        <v>166.697</v>
      </c>
      <c r="T11" s="358">
        <v>190.196</v>
      </c>
      <c r="U11" s="358">
        <v>193.92699999999999</v>
      </c>
      <c r="V11" s="358">
        <v>201.32599999999999</v>
      </c>
      <c r="W11" s="358">
        <v>209.41499999999999</v>
      </c>
      <c r="X11" s="358">
        <v>214.35400000000001</v>
      </c>
      <c r="Y11" s="358">
        <v>233.858</v>
      </c>
      <c r="Z11" s="358">
        <v>256.69400000000002</v>
      </c>
      <c r="AA11" s="358">
        <v>283.87</v>
      </c>
      <c r="AB11" s="358">
        <v>292.27999999999997</v>
      </c>
      <c r="AC11" s="358">
        <v>294.66000000000003</v>
      </c>
      <c r="AD11" s="358">
        <v>351.89</v>
      </c>
      <c r="AE11" s="358">
        <v>380.94400000000002</v>
      </c>
      <c r="AF11" s="358">
        <v>377.435</v>
      </c>
      <c r="AG11" s="358">
        <v>370.88326579398813</v>
      </c>
      <c r="AH11" s="358">
        <v>375.12976257475026</v>
      </c>
      <c r="AI11" s="358">
        <v>364.15807537417857</v>
      </c>
      <c r="AJ11" s="358">
        <v>363.14281445010528</v>
      </c>
      <c r="AK11" s="354"/>
      <c r="AL11" s="358">
        <v>-1.5495496996741858</v>
      </c>
      <c r="AM11" s="358">
        <v>-0.51746835300873495</v>
      </c>
      <c r="AN11" s="358">
        <v>3.1558384999147382</v>
      </c>
      <c r="AO11" s="358">
        <v>2.2351900152721793</v>
      </c>
      <c r="AP11" s="358">
        <v>2.8900561395924305</v>
      </c>
    </row>
    <row r="12" spans="1:42">
      <c r="A12" s="364" t="s">
        <v>665</v>
      </c>
      <c r="B12" s="357"/>
      <c r="C12" s="358">
        <v>76.150999999999996</v>
      </c>
      <c r="D12" s="358">
        <v>72.131</v>
      </c>
      <c r="E12" s="358">
        <v>68.713999999999999</v>
      </c>
      <c r="F12" s="358">
        <v>54.097999999999999</v>
      </c>
      <c r="G12" s="358">
        <v>58.158999999999999</v>
      </c>
      <c r="H12" s="358">
        <v>83.132000000000005</v>
      </c>
      <c r="I12" s="358">
        <v>84.313000000000002</v>
      </c>
      <c r="J12" s="358">
        <v>83.122</v>
      </c>
      <c r="K12" s="358">
        <v>83.87</v>
      </c>
      <c r="L12" s="358">
        <v>87.05</v>
      </c>
      <c r="M12" s="358">
        <v>90.004000000000005</v>
      </c>
      <c r="N12" s="358">
        <v>89.265000000000001</v>
      </c>
      <c r="O12" s="358">
        <v>107.871</v>
      </c>
      <c r="P12" s="358">
        <v>113.538</v>
      </c>
      <c r="Q12" s="358">
        <v>119.78100000000001</v>
      </c>
      <c r="R12" s="358">
        <v>109.944</v>
      </c>
      <c r="S12" s="358">
        <v>114.36199999999999</v>
      </c>
      <c r="T12" s="358">
        <v>137</v>
      </c>
      <c r="U12" s="358">
        <v>136.00800000000001</v>
      </c>
      <c r="V12" s="358">
        <v>131.49799999999999</v>
      </c>
      <c r="W12" s="358">
        <v>139.67099999999999</v>
      </c>
      <c r="X12" s="358">
        <v>147.751</v>
      </c>
      <c r="Y12" s="358">
        <v>159.143</v>
      </c>
      <c r="Z12" s="358">
        <v>184.28100000000001</v>
      </c>
      <c r="AA12" s="358">
        <v>205.01</v>
      </c>
      <c r="AB12" s="358">
        <v>205.56100000000001</v>
      </c>
      <c r="AC12" s="358">
        <v>204.85400000000001</v>
      </c>
      <c r="AD12" s="358">
        <v>260.03699999999998</v>
      </c>
      <c r="AE12" s="358">
        <v>286.43599999999998</v>
      </c>
      <c r="AF12" s="358">
        <v>274.63200000000001</v>
      </c>
      <c r="AG12" s="358">
        <v>264.39508198247853</v>
      </c>
      <c r="AH12" s="358">
        <v>266.2925527922178</v>
      </c>
      <c r="AI12" s="358">
        <v>252.6665819030286</v>
      </c>
      <c r="AJ12" s="358">
        <v>248.99888382417788</v>
      </c>
      <c r="AK12" s="354"/>
      <c r="AL12" s="358">
        <v>-3.6240312130736418</v>
      </c>
      <c r="AM12" s="358">
        <v>-4.3403901649998735</v>
      </c>
      <c r="AN12" s="358">
        <v>-1.6114905899353908</v>
      </c>
      <c r="AO12" s="358">
        <v>-1.9236071656519489</v>
      </c>
      <c r="AP12" s="358">
        <v>-1.6398884248415706</v>
      </c>
    </row>
    <row r="13" spans="1:42">
      <c r="A13" s="357" t="s">
        <v>45</v>
      </c>
      <c r="B13" s="357"/>
      <c r="C13" s="358">
        <v>28.105</v>
      </c>
      <c r="D13" s="358">
        <v>29.510999999999999</v>
      </c>
      <c r="E13" s="358">
        <v>31.047999999999998</v>
      </c>
      <c r="F13" s="358">
        <v>32.472999999999999</v>
      </c>
      <c r="G13" s="358">
        <v>33.908999999999999</v>
      </c>
      <c r="H13" s="358">
        <v>28.675000000000001</v>
      </c>
      <c r="I13" s="358">
        <v>30.14</v>
      </c>
      <c r="J13" s="358">
        <v>31.253</v>
      </c>
      <c r="K13" s="358">
        <v>33.048999999999999</v>
      </c>
      <c r="L13" s="358">
        <v>34.488999999999997</v>
      </c>
      <c r="M13" s="358">
        <v>35.664000000000001</v>
      </c>
      <c r="N13" s="358">
        <v>36.835999999999999</v>
      </c>
      <c r="O13" s="358">
        <v>38.392000000000003</v>
      </c>
      <c r="P13" s="358">
        <v>40.027999999999999</v>
      </c>
      <c r="Q13" s="358">
        <v>42.314999999999998</v>
      </c>
      <c r="R13" s="358">
        <v>45.648000000000003</v>
      </c>
      <c r="S13" s="358">
        <v>47.963000000000001</v>
      </c>
      <c r="T13" s="358">
        <v>49.594999999999999</v>
      </c>
      <c r="U13" s="358">
        <v>51.970999999999997</v>
      </c>
      <c r="V13" s="358">
        <v>54.414000000000001</v>
      </c>
      <c r="W13" s="358">
        <v>55.002000000000002</v>
      </c>
      <c r="X13" s="358">
        <v>56.963000000000001</v>
      </c>
      <c r="Y13" s="358">
        <v>58.866</v>
      </c>
      <c r="Z13" s="358">
        <v>61.073</v>
      </c>
      <c r="AA13" s="358">
        <v>64.897999999999996</v>
      </c>
      <c r="AB13" s="358">
        <v>69.888999999999996</v>
      </c>
      <c r="AC13" s="358">
        <v>74.346999999999994</v>
      </c>
      <c r="AD13" s="358">
        <v>77.025000000000006</v>
      </c>
      <c r="AE13" s="358">
        <v>83.802999999999997</v>
      </c>
      <c r="AF13" s="358">
        <v>95.897999999999996</v>
      </c>
      <c r="AG13" s="358">
        <v>101.87590130021694</v>
      </c>
      <c r="AH13" s="358">
        <v>105.76927111937593</v>
      </c>
      <c r="AI13" s="358">
        <v>110.31631683911091</v>
      </c>
      <c r="AJ13" s="358">
        <v>115.26699808097513</v>
      </c>
      <c r="AK13" s="354"/>
      <c r="AL13" s="358">
        <v>-0.29482918723711921</v>
      </c>
      <c r="AM13" s="358">
        <v>1.330061216771719</v>
      </c>
      <c r="AN13" s="358">
        <v>0.72351392890835997</v>
      </c>
      <c r="AO13" s="358">
        <v>0.95850026313375569</v>
      </c>
      <c r="AP13" s="358">
        <v>1.112704358516712</v>
      </c>
    </row>
    <row r="14" spans="1:42">
      <c r="A14" s="352" t="s">
        <v>659</v>
      </c>
      <c r="B14" s="352"/>
      <c r="C14" s="353">
        <v>387.60500000000002</v>
      </c>
      <c r="D14" s="353">
        <v>390.81900000000002</v>
      </c>
      <c r="E14" s="353">
        <v>403.101</v>
      </c>
      <c r="F14" s="353">
        <v>415.63400000000001</v>
      </c>
      <c r="G14" s="353">
        <v>432.91399999999999</v>
      </c>
      <c r="H14" s="353">
        <v>464.03100000000001</v>
      </c>
      <c r="I14" s="353">
        <v>484.17200000000003</v>
      </c>
      <c r="J14" s="353">
        <v>491.86099999999999</v>
      </c>
      <c r="K14" s="353">
        <v>525.77700000000004</v>
      </c>
      <c r="L14" s="353">
        <v>562.73199999999997</v>
      </c>
      <c r="M14" s="353">
        <v>585.43399999999997</v>
      </c>
      <c r="N14" s="353">
        <v>594.13199999999995</v>
      </c>
      <c r="O14" s="353">
        <v>619.80200000000002</v>
      </c>
      <c r="P14" s="353">
        <v>656.36099999999999</v>
      </c>
      <c r="Q14" s="353">
        <v>696.07100000000003</v>
      </c>
      <c r="R14" s="353">
        <v>738.62300000000005</v>
      </c>
      <c r="S14" s="353">
        <v>758.44</v>
      </c>
      <c r="T14" s="353">
        <v>782.73500000000001</v>
      </c>
      <c r="U14" s="353">
        <v>824.26700000000005</v>
      </c>
      <c r="V14" s="353">
        <v>853.77200000000005</v>
      </c>
      <c r="W14" s="353">
        <v>880.53</v>
      </c>
      <c r="X14" s="353">
        <v>919.79600000000005</v>
      </c>
      <c r="Y14" s="353">
        <v>970.67200000000003</v>
      </c>
      <c r="Z14" s="353">
        <v>1039.2909999999999</v>
      </c>
      <c r="AA14" s="353">
        <v>1088.8499999999999</v>
      </c>
      <c r="AB14" s="353">
        <v>1151.588</v>
      </c>
      <c r="AC14" s="353">
        <v>1193.046</v>
      </c>
      <c r="AD14" s="353">
        <v>1213.2829999999999</v>
      </c>
      <c r="AE14" s="353">
        <v>1265.999</v>
      </c>
      <c r="AF14" s="353">
        <v>1328.6320000000001</v>
      </c>
      <c r="AG14" s="353">
        <v>1425.0628851755755</v>
      </c>
      <c r="AH14" s="353">
        <v>1476.1585517295723</v>
      </c>
      <c r="AI14" s="353">
        <v>1514.9592997900879</v>
      </c>
      <c r="AJ14" s="353">
        <v>1556.2927536898874</v>
      </c>
      <c r="AK14" s="354"/>
      <c r="AL14" s="353">
        <v>0.7403560290769674</v>
      </c>
      <c r="AM14" s="353">
        <v>9.6604540866869506</v>
      </c>
      <c r="AN14" s="353">
        <v>13.69964988712524</v>
      </c>
      <c r="AO14" s="353">
        <v>13.182349960794905</v>
      </c>
      <c r="AP14" s="353">
        <v>14.777130169727373</v>
      </c>
    </row>
    <row r="15" spans="1:42">
      <c r="A15" s="355" t="s">
        <v>518</v>
      </c>
      <c r="B15" s="355"/>
      <c r="C15" s="359">
        <v>23.384902935201847</v>
      </c>
      <c r="D15" s="359">
        <v>22.114866092168334</v>
      </c>
      <c r="E15" s="359">
        <v>21.140481850749932</v>
      </c>
      <c r="F15" s="359">
        <v>21.244468251931831</v>
      </c>
      <c r="G15" s="359">
        <v>21.145926597823735</v>
      </c>
      <c r="H15" s="359">
        <v>21.553714632090131</v>
      </c>
      <c r="I15" s="359">
        <v>21.381023751884527</v>
      </c>
      <c r="J15" s="359">
        <v>20.424840468890864</v>
      </c>
      <c r="K15" s="359">
        <v>20.999739988041846</v>
      </c>
      <c r="L15" s="359">
        <v>21.657399197024557</v>
      </c>
      <c r="M15" s="359">
        <v>21.654261376981605</v>
      </c>
      <c r="N15" s="359">
        <v>20.992624533865875</v>
      </c>
      <c r="O15" s="359">
        <v>21.145821427901272</v>
      </c>
      <c r="P15" s="359">
        <v>21.025970731032256</v>
      </c>
      <c r="Q15" s="359">
        <v>20.964238536652655</v>
      </c>
      <c r="R15" s="359">
        <v>21.646196808970494</v>
      </c>
      <c r="S15" s="359">
        <v>22.699853075287766</v>
      </c>
      <c r="T15" s="359">
        <v>21.903379271380725</v>
      </c>
      <c r="U15" s="359">
        <v>22.110729753038235</v>
      </c>
      <c r="V15" s="359">
        <v>22.809307614091686</v>
      </c>
      <c r="W15" s="359">
        <v>23.034417557775701</v>
      </c>
      <c r="X15" s="359">
        <v>23.036769328254103</v>
      </c>
      <c r="Y15" s="359">
        <v>22.783214058542836</v>
      </c>
      <c r="Z15" s="359">
        <v>23.539834714637337</v>
      </c>
      <c r="AA15" s="359">
        <v>23.542224222902281</v>
      </c>
      <c r="AB15" s="359">
        <v>23.850766707826722</v>
      </c>
      <c r="AC15" s="359">
        <v>23.626455778148806</v>
      </c>
      <c r="AD15" s="359">
        <v>24.080060525493703</v>
      </c>
      <c r="AE15" s="359">
        <v>23.178134909301289</v>
      </c>
      <c r="AF15" s="359">
        <v>22.436721980314726</v>
      </c>
      <c r="AG15" s="359">
        <v>23.281645023397335</v>
      </c>
      <c r="AH15" s="359">
        <v>23.227252092617952</v>
      </c>
      <c r="AI15" s="359">
        <v>22.689808056648072</v>
      </c>
      <c r="AJ15" s="359">
        <v>22.289900415145635</v>
      </c>
      <c r="AK15" s="354"/>
      <c r="AL15" s="359">
        <v>-0.11093390807280912</v>
      </c>
      <c r="AM15" s="359">
        <v>-9.0739961947146952E-2</v>
      </c>
      <c r="AN15" s="359">
        <v>1.9279143400574128E-2</v>
      </c>
      <c r="AO15" s="359">
        <v>-4.2023953081713472E-2</v>
      </c>
      <c r="AP15" s="359">
        <v>-4.418341510735857E-2</v>
      </c>
    </row>
    <row r="16" spans="1:42">
      <c r="A16" s="357" t="s">
        <v>660</v>
      </c>
      <c r="B16" s="357"/>
      <c r="C16" s="358">
        <v>45.84</v>
      </c>
      <c r="D16" s="358">
        <v>41.186</v>
      </c>
      <c r="E16" s="358">
        <v>39.965000000000003</v>
      </c>
      <c r="F16" s="358">
        <v>38.567</v>
      </c>
      <c r="G16" s="358">
        <v>39.161999999999999</v>
      </c>
      <c r="H16" s="358">
        <v>40.21</v>
      </c>
      <c r="I16" s="358">
        <v>43.072000000000003</v>
      </c>
      <c r="J16" s="358">
        <v>42.106000000000002</v>
      </c>
      <c r="K16" s="358">
        <v>42.188000000000002</v>
      </c>
      <c r="L16" s="358">
        <v>40.723999999999997</v>
      </c>
      <c r="M16" s="358">
        <v>42.652000000000001</v>
      </c>
      <c r="N16" s="358">
        <v>43.868000000000002</v>
      </c>
      <c r="O16" s="358">
        <v>47.558</v>
      </c>
      <c r="P16" s="358">
        <v>48.485999999999997</v>
      </c>
      <c r="Q16" s="358">
        <v>51.96</v>
      </c>
      <c r="R16" s="358">
        <v>57.158000000000001</v>
      </c>
      <c r="S16" s="358">
        <v>62.524000000000001</v>
      </c>
      <c r="T16" s="358">
        <v>65.555000000000007</v>
      </c>
      <c r="U16" s="358">
        <v>69.022000000000006</v>
      </c>
      <c r="V16" s="358">
        <v>71.677999999999997</v>
      </c>
      <c r="W16" s="358">
        <v>72.587999999999994</v>
      </c>
      <c r="X16" s="358">
        <v>75.319999999999993</v>
      </c>
      <c r="Y16" s="358">
        <v>79.668999999999997</v>
      </c>
      <c r="Z16" s="358">
        <v>87.858999999999995</v>
      </c>
      <c r="AA16" s="358">
        <v>85.302999999999997</v>
      </c>
      <c r="AB16" s="358">
        <v>84.388999999999996</v>
      </c>
      <c r="AC16" s="358">
        <v>90.465000000000003</v>
      </c>
      <c r="AD16" s="358">
        <v>98.304000000000002</v>
      </c>
      <c r="AE16" s="358">
        <v>103.12</v>
      </c>
      <c r="AF16" s="358">
        <v>101.983</v>
      </c>
      <c r="AG16" s="358">
        <v>106.35540232656096</v>
      </c>
      <c r="AH16" s="358">
        <v>109.48282438324979</v>
      </c>
      <c r="AI16" s="358">
        <v>111.91127934805633</v>
      </c>
      <c r="AJ16" s="358">
        <v>114.42870603336989</v>
      </c>
      <c r="AK16" s="354"/>
      <c r="AL16" s="358">
        <v>-3.5760209524403908</v>
      </c>
      <c r="AM16" s="358">
        <v>-3.2386072711374143</v>
      </c>
      <c r="AN16" s="358">
        <v>-3.5620792466206912</v>
      </c>
      <c r="AO16" s="358">
        <v>-4.8239910665341448</v>
      </c>
      <c r="AP16" s="358">
        <v>-5.6268016760649919</v>
      </c>
    </row>
    <row r="17" spans="1:42">
      <c r="A17" s="357" t="s">
        <v>661</v>
      </c>
      <c r="B17" s="357"/>
      <c r="C17" s="358">
        <v>299.66800000000001</v>
      </c>
      <c r="D17" s="358">
        <v>307.47899999999998</v>
      </c>
      <c r="E17" s="358">
        <v>319.23</v>
      </c>
      <c r="F17" s="358">
        <v>337.07799999999997</v>
      </c>
      <c r="G17" s="358">
        <v>350.32499999999999</v>
      </c>
      <c r="H17" s="358">
        <v>383.09699999999998</v>
      </c>
      <c r="I17" s="358">
        <v>400.77800000000002</v>
      </c>
      <c r="J17" s="358">
        <v>411.17399999999998</v>
      </c>
      <c r="K17" s="358">
        <v>438.96300000000002</v>
      </c>
      <c r="L17" s="358">
        <v>470.42899999999997</v>
      </c>
      <c r="M17" s="358">
        <v>495.59</v>
      </c>
      <c r="N17" s="358">
        <v>507.07799999999997</v>
      </c>
      <c r="O17" s="358">
        <v>526.50199999999995</v>
      </c>
      <c r="P17" s="358">
        <v>555.64800000000002</v>
      </c>
      <c r="Q17" s="358">
        <v>584.12300000000005</v>
      </c>
      <c r="R17" s="358">
        <v>614.87099999999998</v>
      </c>
      <c r="S17" s="358">
        <v>632.30399999999997</v>
      </c>
      <c r="T17" s="358">
        <v>649.39300000000003</v>
      </c>
      <c r="U17" s="358">
        <v>673.69299999999998</v>
      </c>
      <c r="V17" s="358">
        <v>696.89300000000003</v>
      </c>
      <c r="W17" s="358">
        <v>721.93899999999996</v>
      </c>
      <c r="X17" s="358">
        <v>753.94</v>
      </c>
      <c r="Y17" s="358">
        <v>796.44</v>
      </c>
      <c r="Z17" s="358">
        <v>852.81</v>
      </c>
      <c r="AA17" s="358">
        <v>890.24199999999996</v>
      </c>
      <c r="AB17" s="358">
        <v>933.45699999999999</v>
      </c>
      <c r="AC17" s="358">
        <v>963.55799999999999</v>
      </c>
      <c r="AD17" s="358">
        <v>990.12199999999996</v>
      </c>
      <c r="AE17" s="358">
        <v>1040.1659999999999</v>
      </c>
      <c r="AF17" s="358">
        <v>1086.8979999999999</v>
      </c>
      <c r="AG17" s="358">
        <v>1164.1570056265539</v>
      </c>
      <c r="AH17" s="358">
        <v>1199.6941337494195</v>
      </c>
      <c r="AI17" s="358">
        <v>1228.6151181561479</v>
      </c>
      <c r="AJ17" s="358">
        <v>1262.0335031774355</v>
      </c>
      <c r="AK17" s="354"/>
      <c r="AL17" s="358">
        <v>-2.1241195897760337</v>
      </c>
      <c r="AM17" s="358">
        <v>6.2597149604926816</v>
      </c>
      <c r="AN17" s="358">
        <v>5.9081878770268519</v>
      </c>
      <c r="AO17" s="358">
        <v>6.5778429466763049</v>
      </c>
      <c r="AP17" s="358">
        <v>8.5678039357804234</v>
      </c>
    </row>
    <row r="18" spans="1:42">
      <c r="A18" s="357" t="s">
        <v>62</v>
      </c>
      <c r="B18" s="357"/>
      <c r="C18" s="358">
        <v>34.176000000000002</v>
      </c>
      <c r="D18" s="358">
        <v>37.566000000000003</v>
      </c>
      <c r="E18" s="358">
        <v>38.832000000000001</v>
      </c>
      <c r="F18" s="358">
        <v>36.340000000000003</v>
      </c>
      <c r="G18" s="358">
        <v>35.1</v>
      </c>
      <c r="H18" s="358">
        <v>34.957999999999998</v>
      </c>
      <c r="I18" s="358">
        <v>37.965000000000003</v>
      </c>
      <c r="J18" s="358">
        <v>36.543999999999997</v>
      </c>
      <c r="K18" s="358">
        <v>41.173000000000002</v>
      </c>
      <c r="L18" s="358">
        <v>44.57</v>
      </c>
      <c r="M18" s="358">
        <v>43.011000000000003</v>
      </c>
      <c r="N18" s="358">
        <v>42.167999999999999</v>
      </c>
      <c r="O18" s="358">
        <v>46.71</v>
      </c>
      <c r="P18" s="358">
        <v>51.38</v>
      </c>
      <c r="Q18" s="358">
        <v>56.779000000000003</v>
      </c>
      <c r="R18" s="358">
        <v>61.816000000000003</v>
      </c>
      <c r="S18" s="358">
        <v>63.353999999999999</v>
      </c>
      <c r="T18" s="358">
        <v>67.286000000000001</v>
      </c>
      <c r="U18" s="358">
        <v>72.497</v>
      </c>
      <c r="V18" s="358">
        <v>77.114999999999995</v>
      </c>
      <c r="W18" s="358">
        <v>79.826999999999998</v>
      </c>
      <c r="X18" s="358">
        <v>86.224000000000004</v>
      </c>
      <c r="Y18" s="358">
        <v>91.308000000000007</v>
      </c>
      <c r="Z18" s="358">
        <v>101.22799999999999</v>
      </c>
      <c r="AA18" s="358">
        <v>114.55200000000001</v>
      </c>
      <c r="AB18" s="358">
        <v>131.626</v>
      </c>
      <c r="AC18" s="358">
        <v>136.822</v>
      </c>
      <c r="AD18" s="358">
        <v>126.265</v>
      </c>
      <c r="AE18" s="358">
        <v>127.72199999999999</v>
      </c>
      <c r="AF18" s="358">
        <v>137.00200000000001</v>
      </c>
      <c r="AG18" s="358">
        <v>149.19932565335776</v>
      </c>
      <c r="AH18" s="358">
        <v>156.63147350466974</v>
      </c>
      <c r="AI18" s="358">
        <v>163.90166454593202</v>
      </c>
      <c r="AJ18" s="358">
        <v>168.60856977967325</v>
      </c>
      <c r="AK18" s="354"/>
      <c r="AL18" s="358">
        <v>4.3968375085382139</v>
      </c>
      <c r="AM18" s="358">
        <v>9.529062112975808</v>
      </c>
      <c r="AN18" s="358">
        <v>10.438992780174042</v>
      </c>
      <c r="AO18" s="358">
        <v>10.974503157718107</v>
      </c>
      <c r="AP18" s="358">
        <v>11.363911434798734</v>
      </c>
    </row>
    <row r="19" spans="1:42">
      <c r="A19" s="357" t="s">
        <v>150</v>
      </c>
      <c r="B19" s="357"/>
      <c r="C19" s="358">
        <v>11.192</v>
      </c>
      <c r="D19" s="358">
        <v>8.9749999999999996</v>
      </c>
      <c r="E19" s="358">
        <v>10.090999999999999</v>
      </c>
      <c r="F19" s="358">
        <v>9.1440000000000001</v>
      </c>
      <c r="G19" s="358">
        <v>7.234</v>
      </c>
      <c r="H19" s="358">
        <v>8.2210000000000001</v>
      </c>
      <c r="I19" s="358">
        <v>6.6989999999999998</v>
      </c>
      <c r="J19" s="358">
        <v>7.5350000000000001</v>
      </c>
      <c r="K19" s="358">
        <v>7.6680000000000001</v>
      </c>
      <c r="L19" s="358">
        <v>9.1319999999999997</v>
      </c>
      <c r="M19" s="358">
        <v>8.5709999999999997</v>
      </c>
      <c r="N19" s="358">
        <v>7.351</v>
      </c>
      <c r="O19" s="358">
        <v>7.0650000000000004</v>
      </c>
      <c r="P19" s="358">
        <v>7.7460000000000004</v>
      </c>
      <c r="Q19" s="358">
        <v>9.827</v>
      </c>
      <c r="R19" s="358">
        <v>11.411</v>
      </c>
      <c r="S19" s="358">
        <v>6.6710000000000003</v>
      </c>
      <c r="T19" s="358">
        <v>6.6280000000000001</v>
      </c>
      <c r="U19" s="358">
        <v>9.7989999999999995</v>
      </c>
      <c r="V19" s="358">
        <v>10.178000000000001</v>
      </c>
      <c r="W19" s="358">
        <v>7.5259999999999998</v>
      </c>
      <c r="X19" s="358">
        <v>6.0830000000000002</v>
      </c>
      <c r="Y19" s="358">
        <v>3.278</v>
      </c>
      <c r="Z19" s="358">
        <v>2.8180000000000001</v>
      </c>
      <c r="AA19" s="358">
        <v>3.2440000000000002</v>
      </c>
      <c r="AB19" s="358">
        <v>3.2829999999999999</v>
      </c>
      <c r="AC19" s="358">
        <v>3.9870000000000001</v>
      </c>
      <c r="AD19" s="358">
        <v>3.13</v>
      </c>
      <c r="AE19" s="358">
        <v>2.77</v>
      </c>
      <c r="AF19" s="358">
        <v>5.1029999999999998</v>
      </c>
      <c r="AG19" s="358">
        <v>8.3340715691031431</v>
      </c>
      <c r="AH19" s="358">
        <v>13.26645449223329</v>
      </c>
      <c r="AI19" s="358">
        <v>13.379654827951333</v>
      </c>
      <c r="AJ19" s="358">
        <v>14.001116129168892</v>
      </c>
      <c r="AK19" s="354"/>
      <c r="AL19" s="358">
        <v>1.0093190627554023</v>
      </c>
      <c r="AM19" s="358">
        <v>-3.2328545156436848</v>
      </c>
      <c r="AN19" s="358">
        <v>0.56835090054542159</v>
      </c>
      <c r="AO19" s="358">
        <v>0.10467739541460287</v>
      </c>
      <c r="AP19" s="358">
        <v>0.11971659714264024</v>
      </c>
    </row>
    <row r="20" spans="1:42">
      <c r="A20" s="357" t="s">
        <v>662</v>
      </c>
      <c r="B20" s="357"/>
      <c r="C20" s="358">
        <v>-3.379</v>
      </c>
      <c r="D20" s="358">
        <v>-4.4960000000000004</v>
      </c>
      <c r="E20" s="358">
        <v>-5.1189999999999998</v>
      </c>
      <c r="F20" s="358">
        <v>-5.5960000000000001</v>
      </c>
      <c r="G20" s="358">
        <v>0.995</v>
      </c>
      <c r="H20" s="358">
        <v>-2.5510000000000002</v>
      </c>
      <c r="I20" s="358">
        <v>-4.4379999999999997</v>
      </c>
      <c r="J20" s="358">
        <v>-5.4980000000000002</v>
      </c>
      <c r="K20" s="358">
        <v>-4.2149999999999999</v>
      </c>
      <c r="L20" s="358">
        <v>-2.1230000000000002</v>
      </c>
      <c r="M20" s="358">
        <v>-4.3899999999999997</v>
      </c>
      <c r="N20" s="358">
        <v>-6.3330000000000002</v>
      </c>
      <c r="O20" s="358">
        <v>-8.0329999999999995</v>
      </c>
      <c r="P20" s="358">
        <v>-6.899</v>
      </c>
      <c r="Q20" s="358">
        <v>-6.6180000000000003</v>
      </c>
      <c r="R20" s="358">
        <v>-6.633</v>
      </c>
      <c r="S20" s="358">
        <v>-6.4130000000000003</v>
      </c>
      <c r="T20" s="358">
        <v>-6.1269999999999998</v>
      </c>
      <c r="U20" s="358">
        <v>-0.74399999999999999</v>
      </c>
      <c r="V20" s="358">
        <v>-2.0920000000000001</v>
      </c>
      <c r="W20" s="358">
        <v>-1.35</v>
      </c>
      <c r="X20" s="358">
        <v>-1.7709999999999999</v>
      </c>
      <c r="Y20" s="358">
        <v>-2.3E-2</v>
      </c>
      <c r="Z20" s="358">
        <v>-5.4240000000000004</v>
      </c>
      <c r="AA20" s="358">
        <v>-4.4909999999999997</v>
      </c>
      <c r="AB20" s="358">
        <v>-1.167</v>
      </c>
      <c r="AC20" s="358">
        <v>-1.786</v>
      </c>
      <c r="AD20" s="358">
        <v>-4.5380000000000003</v>
      </c>
      <c r="AE20" s="358">
        <v>-7.7789999999999999</v>
      </c>
      <c r="AF20" s="358">
        <v>-2.3540000000000001</v>
      </c>
      <c r="AG20" s="358">
        <v>-2.9829199999999996</v>
      </c>
      <c r="AH20" s="358">
        <v>-2.9163343999999998</v>
      </c>
      <c r="AI20" s="358">
        <v>-2.8484170879999993</v>
      </c>
      <c r="AJ20" s="358">
        <v>-2.7791414297599997</v>
      </c>
      <c r="AK20" s="354"/>
      <c r="AL20" s="358">
        <v>1.0343400000000007</v>
      </c>
      <c r="AM20" s="358">
        <v>0.34313880000000063</v>
      </c>
      <c r="AN20" s="358">
        <v>0.34619757600000051</v>
      </c>
      <c r="AO20" s="358">
        <v>0.3493175275200015</v>
      </c>
      <c r="AP20" s="358">
        <v>0.3524998780704009</v>
      </c>
    </row>
    <row r="21" spans="1:42">
      <c r="A21" s="312" t="s">
        <v>663</v>
      </c>
      <c r="B21" s="312"/>
      <c r="C21" s="313">
        <v>-6.0389999999999997</v>
      </c>
      <c r="D21" s="313">
        <v>-5.5540000000000003</v>
      </c>
      <c r="E21" s="313">
        <v>-6.9429999999999996</v>
      </c>
      <c r="F21" s="313">
        <v>-6.4509999999999996</v>
      </c>
      <c r="G21" s="313">
        <v>-9.3949999999999996</v>
      </c>
      <c r="H21" s="313">
        <v>-3.3039999999999998</v>
      </c>
      <c r="I21" s="313">
        <v>-7.3959999999999999</v>
      </c>
      <c r="J21" s="313">
        <v>1.2290000000000001</v>
      </c>
      <c r="K21" s="313">
        <v>-5.6529999999999996</v>
      </c>
      <c r="L21" s="313">
        <v>-14.148</v>
      </c>
      <c r="M21" s="313">
        <v>-8.06</v>
      </c>
      <c r="N21" s="313">
        <v>1.1160000000000001</v>
      </c>
      <c r="O21" s="313">
        <v>11.51</v>
      </c>
      <c r="P21" s="313">
        <v>3.7789999999999999</v>
      </c>
      <c r="Q21" s="313">
        <v>2.952</v>
      </c>
      <c r="R21" s="313">
        <v>-3.7959999999999998</v>
      </c>
      <c r="S21" s="313">
        <v>-7.9130000000000003</v>
      </c>
      <c r="T21" s="313">
        <v>4.9249999999999998</v>
      </c>
      <c r="U21" s="313">
        <v>-13.567</v>
      </c>
      <c r="V21" s="313">
        <v>-8.0470000000000006</v>
      </c>
      <c r="W21" s="313">
        <v>-4.0430000000000001</v>
      </c>
      <c r="X21" s="313">
        <v>-16.503</v>
      </c>
      <c r="Y21" s="313">
        <v>-15.853999999999999</v>
      </c>
      <c r="Z21" s="313">
        <v>-25.294</v>
      </c>
      <c r="AA21" s="313">
        <v>-11.013</v>
      </c>
      <c r="AB21" s="313">
        <v>-32.982999999999997</v>
      </c>
      <c r="AC21" s="313">
        <v>-45.728000000000002</v>
      </c>
      <c r="AD21" s="313">
        <v>10.601000000000001</v>
      </c>
      <c r="AE21" s="313">
        <v>34.048000000000002</v>
      </c>
      <c r="AF21" s="313">
        <v>20.145</v>
      </c>
      <c r="AG21" s="313">
        <v>-37.708887616471152</v>
      </c>
      <c r="AH21" s="313">
        <v>-43.271659112175463</v>
      </c>
      <c r="AI21" s="313">
        <v>-48.345929613797693</v>
      </c>
      <c r="AJ21" s="313">
        <v>-48.035817946988388</v>
      </c>
      <c r="AK21" s="360"/>
      <c r="AL21" s="313">
        <v>-7.2562498341412285</v>
      </c>
      <c r="AM21" s="313">
        <v>-12.850793172226753</v>
      </c>
      <c r="AN21" s="313">
        <v>-14.518788232319523</v>
      </c>
      <c r="AO21" s="313">
        <v>-13.02231950988574</v>
      </c>
      <c r="AP21" s="313">
        <v>-13.480093867310091</v>
      </c>
    </row>
    <row r="22" spans="1:42">
      <c r="A22" s="315" t="s">
        <v>60</v>
      </c>
      <c r="B22" s="315"/>
      <c r="C22" s="361">
        <v>-0.36434367158752845</v>
      </c>
      <c r="D22" s="361">
        <v>-0.31427839044648015</v>
      </c>
      <c r="E22" s="361">
        <v>-0.36412304978096499</v>
      </c>
      <c r="F22" s="361">
        <v>-0.32973256445144583</v>
      </c>
      <c r="G22" s="361">
        <v>-0.45890403264055674</v>
      </c>
      <c r="H22" s="361">
        <v>-0.15346705962408932</v>
      </c>
      <c r="I22" s="361">
        <v>-0.32660718023540802</v>
      </c>
      <c r="J22" s="361">
        <v>5.1035005695240873E-2</v>
      </c>
      <c r="K22" s="361">
        <v>-0.22578304138903102</v>
      </c>
      <c r="L22" s="361">
        <v>-0.54450232764353801</v>
      </c>
      <c r="M22" s="361">
        <v>-0.29812642705833919</v>
      </c>
      <c r="N22" s="361">
        <v>3.9431925867979369E-2</v>
      </c>
      <c r="O22" s="361">
        <v>0.39268734956509282</v>
      </c>
      <c r="P22" s="361">
        <v>0.121057075896604</v>
      </c>
      <c r="Q22" s="361">
        <v>8.8908217926330274E-2</v>
      </c>
      <c r="R22" s="361">
        <v>-0.11124614734018842</v>
      </c>
      <c r="S22" s="361">
        <v>-0.23683341778486378</v>
      </c>
      <c r="T22" s="361">
        <v>0.13781694048630772</v>
      </c>
      <c r="U22" s="361">
        <v>-0.36393094781117008</v>
      </c>
      <c r="V22" s="361">
        <v>-0.21498303806003924</v>
      </c>
      <c r="W22" s="361">
        <v>-0.1057637447742691</v>
      </c>
      <c r="X22" s="361">
        <v>-0.41332622040558714</v>
      </c>
      <c r="Y22" s="361">
        <v>-0.37211856907805946</v>
      </c>
      <c r="Z22" s="361">
        <v>-0.57290650960321687</v>
      </c>
      <c r="AA22" s="361">
        <v>-0.23811407941114279</v>
      </c>
      <c r="AB22" s="361">
        <v>-0.68311743290503957</v>
      </c>
      <c r="AC22" s="361">
        <v>-0.90557327196368675</v>
      </c>
      <c r="AD22" s="361">
        <v>0.21039833380238473</v>
      </c>
      <c r="AE22" s="361">
        <v>0.623356841033753</v>
      </c>
      <c r="AF22" s="361">
        <v>0.34019033433895929</v>
      </c>
      <c r="AG22" s="361">
        <v>-0.61606048746803199</v>
      </c>
      <c r="AH22" s="361">
        <v>-0.68087654506130324</v>
      </c>
      <c r="AI22" s="361">
        <v>-0.72408536876817864</v>
      </c>
      <c r="AJ22" s="361">
        <v>-0.68798983729753393</v>
      </c>
      <c r="AK22" s="362"/>
      <c r="AL22" s="361">
        <v>-0.12508403874496477</v>
      </c>
      <c r="AM22" s="361">
        <v>-0.20558150241643286</v>
      </c>
      <c r="AN22" s="361">
        <v>-0.22459305651242262</v>
      </c>
      <c r="AO22" s="361">
        <v>-0.18940518809914264</v>
      </c>
      <c r="AP22" s="361">
        <v>-0.18733293402967433</v>
      </c>
    </row>
    <row r="23" spans="1:42">
      <c r="A23" s="316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4"/>
      <c r="AL23" s="318"/>
      <c r="AM23" s="318"/>
      <c r="AN23" s="317"/>
      <c r="AO23" s="318"/>
      <c r="AP23" s="31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ColWidth="9.140625" defaultRowHeight="12" customHeight="1" outlineLevelCol="1"/>
  <cols>
    <col min="1" max="1" width="41.85546875" style="471" customWidth="1"/>
    <col min="2" max="28" width="7.7109375" style="365" hidden="1" customWidth="1" outlineLevel="1"/>
    <col min="29" max="29" width="7.7109375" style="365" customWidth="1" collapsed="1"/>
    <col min="30" max="35" width="7.7109375" style="365" customWidth="1"/>
    <col min="36" max="36" width="3.140625" style="365" customWidth="1"/>
    <col min="37" max="41" width="7.42578125" style="365" customWidth="1"/>
    <col min="42" max="42" width="3.140625" style="365" customWidth="1"/>
    <col min="43" max="46" width="6" style="365" customWidth="1"/>
    <col min="47" max="47" width="6.5703125" style="365" customWidth="1"/>
    <col min="48" max="189" width="7.7109375" style="365" customWidth="1"/>
    <col min="190" max="16384" width="9.140625" style="365"/>
  </cols>
  <sheetData>
    <row r="1" spans="1:47" ht="12" customHeight="1">
      <c r="A1" s="27" t="s">
        <v>380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7"/>
      <c r="AK1" s="446"/>
      <c r="AL1" s="446"/>
      <c r="AM1" s="446"/>
      <c r="AN1" s="446"/>
      <c r="AO1" s="446"/>
      <c r="AP1" s="447"/>
      <c r="AQ1" s="446"/>
      <c r="AR1" s="446"/>
      <c r="AS1" s="446"/>
      <c r="AT1" s="446"/>
      <c r="AU1" s="446"/>
    </row>
    <row r="2" spans="1:47" s="447" customFormat="1" ht="15.75">
      <c r="A2" s="448" t="s">
        <v>136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K2" s="446"/>
      <c r="AL2" s="446"/>
      <c r="AM2" s="446"/>
      <c r="AN2" s="446"/>
      <c r="AO2" s="446"/>
      <c r="AQ2" s="446"/>
      <c r="AR2" s="446"/>
      <c r="AS2" s="446"/>
      <c r="AT2" s="446"/>
      <c r="AU2" s="446"/>
    </row>
    <row r="3" spans="1:47" s="450" customFormat="1" ht="12" customHeight="1">
      <c r="A3" s="449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447"/>
      <c r="AK3" s="446"/>
      <c r="AL3" s="446"/>
      <c r="AM3" s="446"/>
      <c r="AN3" s="446"/>
      <c r="AO3" s="446"/>
      <c r="AP3" s="447"/>
      <c r="AQ3" s="446"/>
      <c r="AR3" s="446"/>
      <c r="AS3" s="446"/>
      <c r="AT3" s="446"/>
      <c r="AU3" s="446"/>
    </row>
    <row r="4" spans="1:47" ht="12" customHeight="1">
      <c r="A4" s="451"/>
      <c r="B4" s="452" t="s">
        <v>1</v>
      </c>
      <c r="C4" s="452" t="s">
        <v>1</v>
      </c>
      <c r="D4" s="452" t="s">
        <v>1</v>
      </c>
      <c r="E4" s="452" t="s">
        <v>1</v>
      </c>
      <c r="F4" s="452" t="s">
        <v>1</v>
      </c>
      <c r="G4" s="452" t="s">
        <v>1</v>
      </c>
      <c r="H4" s="452" t="s">
        <v>1</v>
      </c>
      <c r="I4" s="452" t="s">
        <v>1</v>
      </c>
      <c r="J4" s="452" t="s">
        <v>1</v>
      </c>
      <c r="K4" s="452" t="s">
        <v>1</v>
      </c>
      <c r="L4" s="452" t="s">
        <v>1</v>
      </c>
      <c r="M4" s="452" t="s">
        <v>1</v>
      </c>
      <c r="N4" s="452" t="s">
        <v>1</v>
      </c>
      <c r="O4" s="452" t="s">
        <v>1</v>
      </c>
      <c r="P4" s="452" t="s">
        <v>1</v>
      </c>
      <c r="Q4" s="452" t="s">
        <v>1</v>
      </c>
      <c r="R4" s="452" t="s">
        <v>1</v>
      </c>
      <c r="S4" s="452" t="s">
        <v>1</v>
      </c>
      <c r="T4" s="452" t="s">
        <v>1</v>
      </c>
      <c r="U4" s="452" t="s">
        <v>1</v>
      </c>
      <c r="V4" s="452" t="s">
        <v>1</v>
      </c>
      <c r="W4" s="452" t="s">
        <v>1</v>
      </c>
      <c r="X4" s="452" t="s">
        <v>1</v>
      </c>
      <c r="Y4" s="452" t="s">
        <v>1</v>
      </c>
      <c r="Z4" s="452" t="s">
        <v>1</v>
      </c>
      <c r="AA4" s="452" t="s">
        <v>1</v>
      </c>
      <c r="AB4" s="452" t="s">
        <v>1</v>
      </c>
      <c r="AC4" s="452" t="s">
        <v>1</v>
      </c>
      <c r="AD4" s="452" t="s">
        <v>1</v>
      </c>
      <c r="AE4" s="452" t="s">
        <v>1</v>
      </c>
      <c r="AF4" s="452" t="s">
        <v>157</v>
      </c>
      <c r="AG4" s="452" t="s">
        <v>157</v>
      </c>
      <c r="AH4" s="452" t="s">
        <v>157</v>
      </c>
      <c r="AI4" s="452" t="s">
        <v>157</v>
      </c>
      <c r="AJ4" s="447"/>
      <c r="AK4" s="453" t="s">
        <v>619</v>
      </c>
      <c r="AL4" s="454"/>
      <c r="AM4" s="454"/>
      <c r="AN4" s="454"/>
      <c r="AO4" s="454"/>
      <c r="AP4" s="447"/>
      <c r="AQ4" s="453" t="s">
        <v>692</v>
      </c>
      <c r="AR4" s="454"/>
      <c r="AS4" s="454"/>
      <c r="AT4" s="454"/>
      <c r="AU4" s="454"/>
    </row>
    <row r="5" spans="1:47" s="457" customFormat="1" ht="12" customHeight="1" thickBot="1">
      <c r="A5" s="455"/>
      <c r="B5" s="456">
        <v>1993</v>
      </c>
      <c r="C5" s="456">
        <v>1994</v>
      </c>
      <c r="D5" s="456">
        <v>1995</v>
      </c>
      <c r="E5" s="456">
        <v>1996</v>
      </c>
      <c r="F5" s="456">
        <v>1997</v>
      </c>
      <c r="G5" s="456">
        <v>1998</v>
      </c>
      <c r="H5" s="456">
        <v>1999</v>
      </c>
      <c r="I5" s="456">
        <v>2000</v>
      </c>
      <c r="J5" s="456">
        <v>2001</v>
      </c>
      <c r="K5" s="456">
        <v>2002</v>
      </c>
      <c r="L5" s="456">
        <v>2003</v>
      </c>
      <c r="M5" s="456">
        <v>2004</v>
      </c>
      <c r="N5" s="456">
        <v>2005</v>
      </c>
      <c r="O5" s="456">
        <v>2006</v>
      </c>
      <c r="P5" s="456">
        <v>2007</v>
      </c>
      <c r="Q5" s="456">
        <v>2008</v>
      </c>
      <c r="R5" s="456">
        <v>2009</v>
      </c>
      <c r="S5" s="456">
        <v>2010</v>
      </c>
      <c r="T5" s="456">
        <v>2011</v>
      </c>
      <c r="U5" s="456">
        <v>2012</v>
      </c>
      <c r="V5" s="456">
        <v>2013</v>
      </c>
      <c r="W5" s="456">
        <v>2014</v>
      </c>
      <c r="X5" s="456">
        <v>2015</v>
      </c>
      <c r="Y5" s="456">
        <v>2016</v>
      </c>
      <c r="Z5" s="456">
        <v>2017</v>
      </c>
      <c r="AA5" s="456">
        <v>2018</v>
      </c>
      <c r="AB5" s="456">
        <v>2019</v>
      </c>
      <c r="AC5" s="456">
        <v>2020</v>
      </c>
      <c r="AD5" s="456">
        <v>2021</v>
      </c>
      <c r="AE5" s="456">
        <v>2022</v>
      </c>
      <c r="AF5" s="456">
        <v>2023</v>
      </c>
      <c r="AG5" s="456">
        <v>2024</v>
      </c>
      <c r="AH5" s="456">
        <v>2025</v>
      </c>
      <c r="AI5" s="456">
        <v>2026</v>
      </c>
      <c r="AJ5" s="365"/>
      <c r="AK5" s="456">
        <v>2022</v>
      </c>
      <c r="AL5" s="456">
        <v>2023</v>
      </c>
      <c r="AM5" s="456">
        <v>2024</v>
      </c>
      <c r="AN5" s="456">
        <v>2025</v>
      </c>
      <c r="AO5" s="456">
        <v>2026</v>
      </c>
      <c r="AP5" s="365"/>
      <c r="AQ5" s="456">
        <v>2022</v>
      </c>
      <c r="AR5" s="456">
        <v>2023</v>
      </c>
      <c r="AS5" s="456">
        <v>2024</v>
      </c>
      <c r="AT5" s="456">
        <v>2025</v>
      </c>
      <c r="AU5" s="456">
        <v>2026</v>
      </c>
    </row>
    <row r="6" spans="1:47" ht="12" customHeight="1">
      <c r="A6" s="458" t="s">
        <v>125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46"/>
      <c r="AF6" s="446"/>
      <c r="AG6" s="446"/>
      <c r="AH6" s="446"/>
      <c r="AI6" s="446"/>
      <c r="AK6" s="446"/>
      <c r="AL6" s="446"/>
      <c r="AM6" s="446"/>
      <c r="AN6" s="446"/>
      <c r="AO6" s="446"/>
      <c r="AQ6" s="446"/>
      <c r="AR6" s="446"/>
      <c r="AS6" s="446"/>
      <c r="AT6" s="446"/>
      <c r="AU6" s="446"/>
    </row>
    <row r="7" spans="1:47" ht="12" customHeight="1">
      <c r="A7" s="459" t="s">
        <v>126</v>
      </c>
      <c r="B7" s="460" t="e">
        <v>#N/A</v>
      </c>
      <c r="C7" s="460">
        <v>1.7965336851058611</v>
      </c>
      <c r="D7" s="460">
        <v>0.94260427784123024</v>
      </c>
      <c r="E7" s="460">
        <v>1.8162074429029618</v>
      </c>
      <c r="F7" s="460">
        <v>3.0595536945790425</v>
      </c>
      <c r="G7" s="460">
        <v>3.3406155029189977</v>
      </c>
      <c r="H7" s="460">
        <v>4.0673324742268147</v>
      </c>
      <c r="I7" s="460">
        <v>5.4221946436924684</v>
      </c>
      <c r="J7" s="460">
        <v>0.84450713046235748</v>
      </c>
      <c r="K7" s="460">
        <v>2.2635674895634672</v>
      </c>
      <c r="L7" s="460">
        <v>1.6411360635413486</v>
      </c>
      <c r="M7" s="460">
        <v>2.8767338094627171</v>
      </c>
      <c r="N7" s="460">
        <v>3.1517476673970535</v>
      </c>
      <c r="O7" s="460">
        <v>2.9934789782467108</v>
      </c>
      <c r="P7" s="460">
        <v>3.9877895529565555</v>
      </c>
      <c r="Q7" s="460">
        <v>0.41870963484789137</v>
      </c>
      <c r="R7" s="460">
        <v>1.0380649144920095</v>
      </c>
      <c r="S7" s="460">
        <v>4.1692062765180893</v>
      </c>
      <c r="T7" s="460">
        <v>1.990412214906323</v>
      </c>
      <c r="U7" s="460">
        <v>0.73138267598942264</v>
      </c>
      <c r="V7" s="460">
        <v>1.7934593726960157</v>
      </c>
      <c r="W7" s="460">
        <v>2.8788248075570122</v>
      </c>
      <c r="X7" s="460">
        <v>3.9252669909547455</v>
      </c>
      <c r="Y7" s="460">
        <v>2.3008428117351265</v>
      </c>
      <c r="Z7" s="460">
        <v>2.6066222441147424</v>
      </c>
      <c r="AA7" s="460">
        <v>1.8494925435600162</v>
      </c>
      <c r="AB7" s="460">
        <v>0.72023370690295074</v>
      </c>
      <c r="AC7" s="460">
        <v>-3.1675204869732743</v>
      </c>
      <c r="AD7" s="460">
        <v>6.3309407919019955</v>
      </c>
      <c r="AE7" s="460">
        <v>2.103455007156918</v>
      </c>
      <c r="AF7" s="460">
        <v>-1.2924712904130886</v>
      </c>
      <c r="AG7" s="460">
        <v>1.9693847092984162</v>
      </c>
      <c r="AH7" s="460">
        <v>4.3440307646173348</v>
      </c>
      <c r="AI7" s="460">
        <v>3.7010517168885704</v>
      </c>
      <c r="AK7" s="460">
        <v>-0.2133933304581781</v>
      </c>
      <c r="AL7" s="460">
        <v>0.25385572979294002</v>
      </c>
      <c r="AM7" s="460">
        <v>-1.0689498238078521</v>
      </c>
      <c r="AN7" s="460">
        <v>0.41176013977031189</v>
      </c>
      <c r="AO7" s="460">
        <v>0.21818092587795324</v>
      </c>
      <c r="AQ7" s="461">
        <v>-1.5017497047025596</v>
      </c>
      <c r="AR7" s="461">
        <v>-0.54982108653337525</v>
      </c>
      <c r="AS7" s="461">
        <v>-0.13818535192067216</v>
      </c>
      <c r="AT7" s="461">
        <v>-0.53937466607589801</v>
      </c>
      <c r="AU7" s="461"/>
    </row>
    <row r="8" spans="1:47" ht="12" customHeight="1">
      <c r="A8" s="459" t="s">
        <v>127</v>
      </c>
      <c r="B8" s="460" t="e">
        <v>#N/A</v>
      </c>
      <c r="C8" s="460">
        <v>-1.0454690369722464</v>
      </c>
      <c r="D8" s="460">
        <v>0.36712001129028948</v>
      </c>
      <c r="E8" s="460">
        <v>-0.16198174629458162</v>
      </c>
      <c r="F8" s="460">
        <v>-0.50999087316478953</v>
      </c>
      <c r="G8" s="460">
        <v>3.776178577315914</v>
      </c>
      <c r="H8" s="460">
        <v>1.8316809913513366</v>
      </c>
      <c r="I8" s="460">
        <v>-0.77360540836372005</v>
      </c>
      <c r="J8" s="460">
        <v>0.16821963409121565</v>
      </c>
      <c r="K8" s="460">
        <v>2.1194304324425373</v>
      </c>
      <c r="L8" s="460">
        <v>0.54736191354389785</v>
      </c>
      <c r="M8" s="460">
        <v>-0.30336525591315722</v>
      </c>
      <c r="N8" s="460">
        <v>0.24651428284352406</v>
      </c>
      <c r="O8" s="460">
        <v>1.6127457460752836</v>
      </c>
      <c r="P8" s="460">
        <v>0.56683287868790622</v>
      </c>
      <c r="Q8" s="460">
        <v>1.2831938471632887</v>
      </c>
      <c r="R8" s="460">
        <v>2.2513670326000712</v>
      </c>
      <c r="S8" s="460">
        <v>1.3166854177518728</v>
      </c>
      <c r="T8" s="460">
        <v>0.86732288699338245</v>
      </c>
      <c r="U8" s="460">
        <v>1.0988984651372435</v>
      </c>
      <c r="V8" s="460">
        <v>1.5911172432540477</v>
      </c>
      <c r="W8" s="460">
        <v>1.2474350457919225</v>
      </c>
      <c r="X8" s="460">
        <v>2.1751105340590771</v>
      </c>
      <c r="Y8" s="460">
        <v>3.7322539920763731</v>
      </c>
      <c r="Z8" s="460">
        <v>0.12170335405454757</v>
      </c>
      <c r="AA8" s="460">
        <v>0.81772986028005867</v>
      </c>
      <c r="AB8" s="460">
        <v>0.2669906747151618</v>
      </c>
      <c r="AC8" s="460">
        <v>-1.7772990440285463</v>
      </c>
      <c r="AD8" s="460">
        <v>2.7523952576086863</v>
      </c>
      <c r="AE8" s="460">
        <v>-4.8750787676477003E-2</v>
      </c>
      <c r="AF8" s="460">
        <v>0.12331591809018327</v>
      </c>
      <c r="AG8" s="460">
        <v>1.3673885078733905</v>
      </c>
      <c r="AH8" s="460">
        <v>0.65218257886026088</v>
      </c>
      <c r="AI8" s="460">
        <v>6.0846964136818116E-2</v>
      </c>
      <c r="AK8" s="460">
        <v>3.6358678567993685E-3</v>
      </c>
      <c r="AL8" s="460">
        <v>-2.1932416177472547E-2</v>
      </c>
      <c r="AM8" s="460">
        <v>4.1980713982514573E-2</v>
      </c>
      <c r="AN8" s="460">
        <v>0.29792810843030093</v>
      </c>
      <c r="AO8" s="460">
        <v>-5.6968773760379676E-3</v>
      </c>
      <c r="AQ8" s="461">
        <v>0.25102638130016786</v>
      </c>
      <c r="AR8" s="461">
        <v>0.34728045666269081</v>
      </c>
      <c r="AS8" s="461">
        <v>1.2777538931821208</v>
      </c>
      <c r="AT8" s="461">
        <v>1.4824391351173638</v>
      </c>
      <c r="AU8" s="461"/>
    </row>
    <row r="9" spans="1:47" ht="12" customHeight="1">
      <c r="A9" s="459" t="s">
        <v>529</v>
      </c>
      <c r="B9" s="460" t="e">
        <v>#N/A</v>
      </c>
      <c r="C9" s="460">
        <v>-1.1132777131879545</v>
      </c>
      <c r="D9" s="460">
        <v>-0.35443676269589774</v>
      </c>
      <c r="E9" s="460">
        <v>0.48300815400861286</v>
      </c>
      <c r="F9" s="460">
        <v>0.46014424567886181</v>
      </c>
      <c r="G9" s="460">
        <v>7.3126231830906496</v>
      </c>
      <c r="H9" s="460">
        <v>1.4552848426883536</v>
      </c>
      <c r="I9" s="460">
        <v>-0.33854889268823962</v>
      </c>
      <c r="J9" s="460">
        <v>1.701169493235799</v>
      </c>
      <c r="K9" s="460">
        <v>1.8183231020281188</v>
      </c>
      <c r="L9" s="460">
        <v>0.14747063209248346</v>
      </c>
      <c r="M9" s="460">
        <v>-0.52335948958380785</v>
      </c>
      <c r="N9" s="460">
        <v>0.97891894631267906</v>
      </c>
      <c r="O9" s="460">
        <v>1.8950901793081787</v>
      </c>
      <c r="P9" s="460">
        <v>1.1190909819822847</v>
      </c>
      <c r="Q9" s="460">
        <v>1.5457634798368813</v>
      </c>
      <c r="R9" s="460">
        <v>2.0904772847444297</v>
      </c>
      <c r="S9" s="460">
        <v>0.5956166287508724</v>
      </c>
      <c r="T9" s="460">
        <v>0.89796521321650058</v>
      </c>
      <c r="U9" s="460">
        <v>0.64613781402598214</v>
      </c>
      <c r="V9" s="460">
        <v>0.67825000588295214</v>
      </c>
      <c r="W9" s="460">
        <v>1.3504425512113283</v>
      </c>
      <c r="X9" s="460">
        <v>2.3079632436648234</v>
      </c>
      <c r="Y9" s="460">
        <v>4.1394502932964539</v>
      </c>
      <c r="Z9" s="460">
        <v>0.88471282745050672</v>
      </c>
      <c r="AA9" s="460">
        <v>0.88124544675223238</v>
      </c>
      <c r="AB9" s="460">
        <v>0.52310366462586799</v>
      </c>
      <c r="AC9" s="460">
        <v>-2.3612876918371994</v>
      </c>
      <c r="AD9" s="460">
        <v>2.4530637934481847</v>
      </c>
      <c r="AE9" s="460">
        <v>-0.33081258183790263</v>
      </c>
      <c r="AF9" s="460">
        <v>6.6998612029189886E-3</v>
      </c>
      <c r="AG9" s="460">
        <v>0.85163636869403092</v>
      </c>
      <c r="AH9" s="460">
        <v>0.36975696205121533</v>
      </c>
      <c r="AI9" s="460">
        <v>0.42273544164479482</v>
      </c>
      <c r="AK9" s="460">
        <v>-9.5860009358561538E-2</v>
      </c>
      <c r="AL9" s="460">
        <v>0.18941001291343795</v>
      </c>
      <c r="AM9" s="460">
        <v>-3.943547858586971E-2</v>
      </c>
      <c r="AN9" s="460">
        <v>0.15964261747667408</v>
      </c>
      <c r="AO9" s="460">
        <v>3.4672560415027753E-2</v>
      </c>
      <c r="AQ9" s="461">
        <v>-0.2996636259748775</v>
      </c>
      <c r="AR9" s="461">
        <v>-0.82030949535649711</v>
      </c>
      <c r="AS9" s="461">
        <v>1.1053233030217435</v>
      </c>
      <c r="AT9" s="461">
        <v>1.1196824181281984</v>
      </c>
      <c r="AU9" s="461"/>
    </row>
    <row r="10" spans="1:47" ht="12" customHeight="1">
      <c r="A10" s="459" t="s">
        <v>530</v>
      </c>
      <c r="B10" s="460" t="e">
        <v>#N/A</v>
      </c>
      <c r="C10" s="460">
        <v>-0.9137150881572742</v>
      </c>
      <c r="D10" s="460">
        <v>1.7633423825750727</v>
      </c>
      <c r="E10" s="460">
        <v>-1.3976188486666041</v>
      </c>
      <c r="F10" s="460">
        <v>-2.4522527895042501</v>
      </c>
      <c r="G10" s="460">
        <v>-3.6040181214445632</v>
      </c>
      <c r="H10" s="460">
        <v>2.7153686192175286</v>
      </c>
      <c r="I10" s="460">
        <v>-1.7739807491079729</v>
      </c>
      <c r="J10" s="460">
        <v>-3.3414166945118007</v>
      </c>
      <c r="K10" s="460">
        <v>2.8521359359544363</v>
      </c>
      <c r="L10" s="460">
        <v>1.5327787021630623</v>
      </c>
      <c r="M10" s="460">
        <v>0.24286641363984174</v>
      </c>
      <c r="N10" s="460">
        <v>-1.6004734393340492</v>
      </c>
      <c r="O10" s="460">
        <v>0.88120364709323162</v>
      </c>
      <c r="P10" s="460">
        <v>-0.87251814864098831</v>
      </c>
      <c r="Q10" s="460">
        <v>0.57849180109983411</v>
      </c>
      <c r="R10" s="460">
        <v>2.6891666886909693</v>
      </c>
      <c r="S10" s="460">
        <v>3.2457630390302361</v>
      </c>
      <c r="T10" s="460">
        <v>0.78647659110384627</v>
      </c>
      <c r="U10" s="460">
        <v>2.2906238696054126</v>
      </c>
      <c r="V10" s="460">
        <v>3.9739102575727436</v>
      </c>
      <c r="W10" s="460">
        <v>0.98137823177502082</v>
      </c>
      <c r="X10" s="460">
        <v>1.8265195087828312</v>
      </c>
      <c r="Y10" s="460">
        <v>2.6486527745973598</v>
      </c>
      <c r="Z10" s="460">
        <v>-1.968900786568839</v>
      </c>
      <c r="AA10" s="460">
        <v>0.63745445248870602</v>
      </c>
      <c r="AB10" s="460">
        <v>-0.46926993769123015</v>
      </c>
      <c r="AC10" s="460">
        <v>-0.1071423562904017</v>
      </c>
      <c r="AD10" s="460">
        <v>3.6189502826032616</v>
      </c>
      <c r="AE10" s="460">
        <v>0.74625652364772588</v>
      </c>
      <c r="AF10" s="460">
        <v>0.44849096455776838</v>
      </c>
      <c r="AG10" s="460">
        <v>2.7991991159868057</v>
      </c>
      <c r="AH10" s="460">
        <v>1.4213871239519005</v>
      </c>
      <c r="AI10" s="460">
        <v>-0.91455996803022632</v>
      </c>
      <c r="AK10" s="460">
        <v>0.28407069267235574</v>
      </c>
      <c r="AL10" s="460">
        <v>-0.61471264417281013</v>
      </c>
      <c r="AM10" s="460">
        <v>0.27307300457422023</v>
      </c>
      <c r="AN10" s="460">
        <v>0.67501314760476383</v>
      </c>
      <c r="AO10" s="460">
        <v>-0.11109754572982133</v>
      </c>
      <c r="AQ10" s="461">
        <v>1.8040257757394484</v>
      </c>
      <c r="AR10" s="461">
        <v>3.6687740206845731</v>
      </c>
      <c r="AS10" s="461">
        <v>1.6898240416005184</v>
      </c>
      <c r="AT10" s="461">
        <v>2.4870281080320411</v>
      </c>
      <c r="AU10" s="461"/>
    </row>
    <row r="11" spans="1:47" ht="12" customHeight="1">
      <c r="A11" s="459" t="s">
        <v>62</v>
      </c>
      <c r="B11" s="460" t="e">
        <v>#N/A</v>
      </c>
      <c r="C11" s="460">
        <v>7.6280788947236777</v>
      </c>
      <c r="D11" s="460">
        <v>7.9509110248712211</v>
      </c>
      <c r="E11" s="460">
        <v>5.0247090652591808</v>
      </c>
      <c r="F11" s="460">
        <v>1.7678401034895819</v>
      </c>
      <c r="G11" s="460">
        <v>7.7371681722216534</v>
      </c>
      <c r="H11" s="460">
        <v>6.0457604621313221</v>
      </c>
      <c r="I11" s="460">
        <v>6.4910565523319086</v>
      </c>
      <c r="J11" s="460">
        <v>2.3742839779148373</v>
      </c>
      <c r="K11" s="460">
        <v>-1.4105783270096484</v>
      </c>
      <c r="L11" s="460">
        <v>2.4128706934985367</v>
      </c>
      <c r="M11" s="460">
        <v>5.4552300606206083</v>
      </c>
      <c r="N11" s="460">
        <v>4.8939095404901822</v>
      </c>
      <c r="O11" s="460">
        <v>9.0025252668041169</v>
      </c>
      <c r="P11" s="460">
        <v>8.2802746016315432</v>
      </c>
      <c r="Q11" s="460">
        <v>0.39025371761458594</v>
      </c>
      <c r="R11" s="460">
        <v>-12.66596230218382</v>
      </c>
      <c r="S11" s="460">
        <v>6.2377260134747425</v>
      </c>
      <c r="T11" s="460">
        <v>5.9521274571221916</v>
      </c>
      <c r="U11" s="460">
        <v>-1.077685597363065</v>
      </c>
      <c r="V11" s="460">
        <v>0.53705766597800242</v>
      </c>
      <c r="W11" s="460">
        <v>6.0275860857103458</v>
      </c>
      <c r="X11" s="460">
        <v>6.8992662744993272</v>
      </c>
      <c r="Y11" s="460">
        <v>4.0409669312009733</v>
      </c>
      <c r="Z11" s="460">
        <v>5.5463342470017496</v>
      </c>
      <c r="AA11" s="460">
        <v>1.4058612586552499</v>
      </c>
      <c r="AB11" s="460">
        <v>-0.33684695778081197</v>
      </c>
      <c r="AC11" s="460">
        <v>1.669981847348545</v>
      </c>
      <c r="AD11" s="460">
        <v>6.0039617262134248</v>
      </c>
      <c r="AE11" s="460">
        <v>5.2347213811011706</v>
      </c>
      <c r="AF11" s="460">
        <v>-3.5917682081812674</v>
      </c>
      <c r="AG11" s="460">
        <v>2.0019924298813496</v>
      </c>
      <c r="AH11" s="460">
        <v>3.7635272251072216</v>
      </c>
      <c r="AI11" s="460">
        <v>2.7395576625273144</v>
      </c>
      <c r="AK11" s="460">
        <v>-0.36535037877629684</v>
      </c>
      <c r="AL11" s="460">
        <v>-0.92733120657545465</v>
      </c>
      <c r="AM11" s="460">
        <v>0.35066242393617664</v>
      </c>
      <c r="AN11" s="460">
        <v>6.9870786039216704E-2</v>
      </c>
      <c r="AO11" s="460">
        <v>-5.6510029006706652E-2</v>
      </c>
      <c r="AQ11" s="461">
        <v>1.1578979289146085</v>
      </c>
      <c r="AR11" s="461">
        <v>-1.7955532833177523</v>
      </c>
      <c r="AS11" s="461">
        <v>-0.51680935481832613</v>
      </c>
      <c r="AT11" s="461">
        <v>0.12667811362514492</v>
      </c>
      <c r="AU11" s="461"/>
    </row>
    <row r="12" spans="1:47" ht="12" customHeight="1">
      <c r="A12" s="459" t="s">
        <v>128</v>
      </c>
      <c r="B12" s="460">
        <v>-0.33095398896860456</v>
      </c>
      <c r="C12" s="460">
        <v>1.2539358950613002</v>
      </c>
      <c r="D12" s="460">
        <v>0.21451735293169</v>
      </c>
      <c r="E12" s="460">
        <v>-0.8003574625820693</v>
      </c>
      <c r="F12" s="460">
        <v>0.11275616759880476</v>
      </c>
      <c r="G12" s="460">
        <v>0.31056006807117187</v>
      </c>
      <c r="H12" s="460">
        <v>-0.42946623283424024</v>
      </c>
      <c r="I12" s="460">
        <v>0.41987304890187388</v>
      </c>
      <c r="J12" s="460">
        <v>-0.32709742869114106</v>
      </c>
      <c r="K12" s="460">
        <v>-0.19011627047793872</v>
      </c>
      <c r="L12" s="460">
        <v>0.21952511145594719</v>
      </c>
      <c r="M12" s="460">
        <v>-0.26927548250430638</v>
      </c>
      <c r="N12" s="460">
        <v>-1.0317313936783132E-2</v>
      </c>
      <c r="O12" s="460">
        <v>0.19931185891913744</v>
      </c>
      <c r="P12" s="460">
        <v>0.65352881856750944</v>
      </c>
      <c r="Q12" s="460">
        <v>-0.65503551208663857</v>
      </c>
      <c r="R12" s="460">
        <v>-1.4767955365560526</v>
      </c>
      <c r="S12" s="460">
        <v>1.9669474767349253</v>
      </c>
      <c r="T12" s="460">
        <v>0.50688650963837112</v>
      </c>
      <c r="U12" s="460">
        <v>-1.0520922609347609</v>
      </c>
      <c r="V12" s="460">
        <v>0.23122631967312532</v>
      </c>
      <c r="W12" s="460">
        <v>0.21131821179484189</v>
      </c>
      <c r="X12" s="460">
        <v>0.37653435118327561</v>
      </c>
      <c r="Y12" s="460">
        <v>-0.17284478003600542</v>
      </c>
      <c r="Z12" s="460">
        <v>0.10783616241879163</v>
      </c>
      <c r="AA12" s="460">
        <v>0.2562974936293187</v>
      </c>
      <c r="AB12" s="460">
        <v>-0.13172321721117095</v>
      </c>
      <c r="AC12" s="460">
        <v>-0.72781728680916324</v>
      </c>
      <c r="AD12" s="460">
        <v>0.47051347037573199</v>
      </c>
      <c r="AE12" s="460">
        <v>0.99082027960249286</v>
      </c>
      <c r="AF12" s="460">
        <v>-0.38446973804408563</v>
      </c>
      <c r="AG12" s="460">
        <v>1.2335769411582403E-2</v>
      </c>
      <c r="AH12" s="460">
        <v>7.4363498506241621E-6</v>
      </c>
      <c r="AI12" s="460">
        <v>-5.7664736559768018E-3</v>
      </c>
      <c r="AK12" s="460">
        <v>-0.2124989156442102</v>
      </c>
      <c r="AL12" s="460">
        <v>-4.2197173276635747E-3</v>
      </c>
      <c r="AM12" s="460">
        <v>0.11309825107192803</v>
      </c>
      <c r="AN12" s="460">
        <v>-1.5180767151716495E-2</v>
      </c>
      <c r="AO12" s="460">
        <v>1.3769504058838231E-2</v>
      </c>
      <c r="AQ12" s="461">
        <v>0.1679836797036599</v>
      </c>
      <c r="AR12" s="461">
        <v>-4.0095342105445131E-2</v>
      </c>
      <c r="AS12" s="461">
        <v>3.5909443494895211E-3</v>
      </c>
      <c r="AT12" s="461">
        <v>-9.3947729596207934E-3</v>
      </c>
      <c r="AU12" s="461"/>
    </row>
    <row r="13" spans="1:47" ht="12" customHeight="1">
      <c r="A13" s="459" t="s">
        <v>129</v>
      </c>
      <c r="B13" s="460" t="e">
        <v>#N/A</v>
      </c>
      <c r="C13" s="460">
        <v>13.608105354679267</v>
      </c>
      <c r="D13" s="460">
        <v>11.283720140630638</v>
      </c>
      <c r="E13" s="460">
        <v>4.4135214303377079</v>
      </c>
      <c r="F13" s="460">
        <v>13.933721212463968</v>
      </c>
      <c r="G13" s="460">
        <v>8.9158365874644208</v>
      </c>
      <c r="H13" s="460">
        <v>7.1996505853644699</v>
      </c>
      <c r="I13" s="460">
        <v>12.041193393184857</v>
      </c>
      <c r="J13" s="460">
        <v>0.59053110644342599</v>
      </c>
      <c r="K13" s="460">
        <v>1.6988713747600137</v>
      </c>
      <c r="L13" s="460">
        <v>4.3080251922259505</v>
      </c>
      <c r="M13" s="460">
        <v>11.259462526985509</v>
      </c>
      <c r="N13" s="460">
        <v>6.3989484464414881</v>
      </c>
      <c r="O13" s="460">
        <v>8.6139975817898229</v>
      </c>
      <c r="P13" s="460">
        <v>4.5954029836642318</v>
      </c>
      <c r="Q13" s="460">
        <v>1.852505769111068</v>
      </c>
      <c r="R13" s="460">
        <v>-14.458063961308865</v>
      </c>
      <c r="S13" s="460">
        <v>10.647237200173997</v>
      </c>
      <c r="T13" s="460">
        <v>6.7197949232533638</v>
      </c>
      <c r="U13" s="460">
        <v>1.1207588025963</v>
      </c>
      <c r="V13" s="460">
        <v>-1.1027770643974977</v>
      </c>
      <c r="W13" s="460">
        <v>4.3660072207269085</v>
      </c>
      <c r="X13" s="460">
        <v>5.80005766403211</v>
      </c>
      <c r="Y13" s="460">
        <v>2.3997734544033422</v>
      </c>
      <c r="Z13" s="460">
        <v>4.1316565077224476</v>
      </c>
      <c r="AA13" s="460">
        <v>4.2469846781678644</v>
      </c>
      <c r="AB13" s="460">
        <v>5.9739723810433576</v>
      </c>
      <c r="AC13" s="460">
        <v>-5.4543194315866845</v>
      </c>
      <c r="AD13" s="460">
        <v>10.049528616098357</v>
      </c>
      <c r="AE13" s="460">
        <v>6.602781921899048</v>
      </c>
      <c r="AF13" s="460">
        <v>-0.34505536284510363</v>
      </c>
      <c r="AG13" s="460">
        <v>2.1637804648104941</v>
      </c>
      <c r="AH13" s="460">
        <v>3.3188955137870124</v>
      </c>
      <c r="AI13" s="460">
        <v>3.6962597934911745</v>
      </c>
      <c r="AK13" s="460">
        <v>2.4777457352261223</v>
      </c>
      <c r="AL13" s="460">
        <v>0.21997474062291911</v>
      </c>
      <c r="AM13" s="460">
        <v>-1.6097692488188375</v>
      </c>
      <c r="AN13" s="460">
        <v>-0.64417984041478249</v>
      </c>
      <c r="AO13" s="460">
        <v>-0.23956601938732724</v>
      </c>
      <c r="AQ13" s="461">
        <v>1.8521182148926618</v>
      </c>
      <c r="AR13" s="461">
        <v>-1.3858945738859818</v>
      </c>
      <c r="AS13" s="461">
        <v>-0.92214047916387987</v>
      </c>
      <c r="AT13" s="461">
        <v>1.1016740593527974</v>
      </c>
      <c r="AU13" s="461"/>
    </row>
    <row r="14" spans="1:47" ht="12" customHeight="1">
      <c r="A14" s="459" t="s">
        <v>130</v>
      </c>
      <c r="B14" s="460" t="e">
        <v>#N/A</v>
      </c>
      <c r="C14" s="460">
        <v>12.867680682710535</v>
      </c>
      <c r="D14" s="460">
        <v>7.2179797759652997</v>
      </c>
      <c r="E14" s="460">
        <v>3.4317679266451018</v>
      </c>
      <c r="F14" s="460">
        <v>12.317456638077861</v>
      </c>
      <c r="G14" s="460">
        <v>10.929518887161581</v>
      </c>
      <c r="H14" s="460">
        <v>5.4089935197234373</v>
      </c>
      <c r="I14" s="460">
        <v>12.246090152863886</v>
      </c>
      <c r="J14" s="460">
        <v>-1.4392036651366791</v>
      </c>
      <c r="K14" s="460">
        <v>-1.0314570110637078</v>
      </c>
      <c r="L14" s="460">
        <v>3.1458073424073696</v>
      </c>
      <c r="M14" s="460">
        <v>6.8367349538914768</v>
      </c>
      <c r="N14" s="460">
        <v>6.8399185258327444</v>
      </c>
      <c r="O14" s="460">
        <v>8.3297615220678356</v>
      </c>
      <c r="P14" s="460">
        <v>8.0266053760279519</v>
      </c>
      <c r="Q14" s="460">
        <v>3.0557397814004128</v>
      </c>
      <c r="R14" s="460">
        <v>-14.535297337019804</v>
      </c>
      <c r="S14" s="460">
        <v>11.48340696065131</v>
      </c>
      <c r="T14" s="460">
        <v>7.0839774146817414</v>
      </c>
      <c r="U14" s="460">
        <v>1.0138614484097808</v>
      </c>
      <c r="V14" s="460">
        <v>-0.19983907506477827</v>
      </c>
      <c r="W14" s="460">
        <v>6.3836002989791307</v>
      </c>
      <c r="X14" s="460">
        <v>6.0608281958993482</v>
      </c>
      <c r="Y14" s="460">
        <v>4.4698163915774636</v>
      </c>
      <c r="Z14" s="460">
        <v>4.7288061240380319</v>
      </c>
      <c r="AA14" s="460">
        <v>3.8238532716393214</v>
      </c>
      <c r="AB14" s="460">
        <v>2.1290945521108551</v>
      </c>
      <c r="AC14" s="460">
        <v>-6.0488185808121546</v>
      </c>
      <c r="AD14" s="460">
        <v>11.46013660870333</v>
      </c>
      <c r="AE14" s="460">
        <v>8.719396489852226</v>
      </c>
      <c r="AF14" s="460">
        <v>-1.3315979296545377</v>
      </c>
      <c r="AG14" s="460">
        <v>2.3390865047584919</v>
      </c>
      <c r="AH14" s="460">
        <v>3.7483470150418086</v>
      </c>
      <c r="AI14" s="460">
        <v>4.0445265475975045</v>
      </c>
      <c r="AK14" s="460">
        <v>1.5288912654884514</v>
      </c>
      <c r="AL14" s="460">
        <v>0.69314530885402625</v>
      </c>
      <c r="AM14" s="460">
        <v>-1.4494100101319907</v>
      </c>
      <c r="AN14" s="460">
        <v>-0.66070548836512089</v>
      </c>
      <c r="AO14" s="460">
        <v>-0.18582079529001483</v>
      </c>
      <c r="AQ14" s="461">
        <v>1.5209911606244733</v>
      </c>
      <c r="AR14" s="461">
        <v>-0.55704467232500221</v>
      </c>
      <c r="AS14" s="461">
        <v>-0.25376298405477282</v>
      </c>
      <c r="AT14" s="461">
        <v>2.0035566153252748</v>
      </c>
      <c r="AU14" s="461"/>
    </row>
    <row r="15" spans="1:47" ht="12" customHeight="1">
      <c r="A15" s="459" t="s">
        <v>655</v>
      </c>
      <c r="B15" s="460">
        <v>2.8159279867400153</v>
      </c>
      <c r="C15" s="460">
        <v>0.5707387205196256</v>
      </c>
      <c r="D15" s="460">
        <v>1.6081728225583303</v>
      </c>
      <c r="E15" s="460">
        <v>0.55827306134500543</v>
      </c>
      <c r="F15" s="460">
        <v>1.2621432667802748</v>
      </c>
      <c r="G15" s="460">
        <v>-0.10433411535074287</v>
      </c>
      <c r="H15" s="460">
        <v>1.0250336173681607</v>
      </c>
      <c r="I15" s="460">
        <v>0.56988448633557875</v>
      </c>
      <c r="J15" s="460">
        <v>0.80551427215319971</v>
      </c>
      <c r="K15" s="460">
        <v>1.1176919565240835</v>
      </c>
      <c r="L15" s="460">
        <v>0.64533609202197095</v>
      </c>
      <c r="M15" s="460">
        <v>2.1530942083208342</v>
      </c>
      <c r="N15" s="460">
        <v>0.27620014741038956</v>
      </c>
      <c r="O15" s="460">
        <v>0.65102172062563868</v>
      </c>
      <c r="P15" s="460">
        <v>-1.0852531403083223</v>
      </c>
      <c r="Q15" s="460">
        <v>-0.38773861706760698</v>
      </c>
      <c r="R15" s="460">
        <v>-0.77746286690934108</v>
      </c>
      <c r="S15" s="460">
        <v>0.25664685422787908</v>
      </c>
      <c r="T15" s="460">
        <v>0.19923992208375857</v>
      </c>
      <c r="U15" s="460">
        <v>9.6568984456417206E-2</v>
      </c>
      <c r="V15" s="460">
        <v>-0.41610051171680268</v>
      </c>
      <c r="W15" s="460">
        <v>-0.58749497406394635</v>
      </c>
      <c r="X15" s="460">
        <v>0.10529136705963088</v>
      </c>
      <c r="Y15" s="460">
        <v>-0.73569347982734301</v>
      </c>
      <c r="Z15" s="460">
        <v>-0.11012380207522891</v>
      </c>
      <c r="AA15" s="460">
        <v>0.28198345806593339</v>
      </c>
      <c r="AB15" s="460">
        <v>1.8040488734558249</v>
      </c>
      <c r="AC15" s="460">
        <v>3.1111258096898003E-2</v>
      </c>
      <c r="AD15" s="460">
        <v>-0.10469306771130832</v>
      </c>
      <c r="AE15" s="460">
        <v>-0.59215970589743028</v>
      </c>
      <c r="AF15" s="460">
        <v>0.42421036080880398</v>
      </c>
      <c r="AG15" s="460">
        <v>1.3897072646507717E-2</v>
      </c>
      <c r="AH15" s="460">
        <v>-5.297096925836503E-2</v>
      </c>
      <c r="AI15" s="460">
        <v>-8.5174635430949712E-3</v>
      </c>
      <c r="AK15" s="460">
        <v>0.49506974233014989</v>
      </c>
      <c r="AL15" s="460">
        <v>-0.18711466498679336</v>
      </c>
      <c r="AM15" s="460">
        <v>-0.12169262023969993</v>
      </c>
      <c r="AN15" s="460">
        <v>-1.0760014930636455E-2</v>
      </c>
      <c r="AO15" s="460">
        <v>-2.3268274799129206E-2</v>
      </c>
      <c r="AQ15" s="461">
        <v>0.21171762938138783</v>
      </c>
      <c r="AR15" s="461">
        <v>-0.39283577643065321</v>
      </c>
      <c r="AS15" s="461">
        <v>-0.3285002390521376</v>
      </c>
      <c r="AT15" s="461">
        <v>-0.35657310401169168</v>
      </c>
      <c r="AU15" s="461"/>
    </row>
    <row r="16" spans="1:47" ht="12" customHeight="1">
      <c r="A16" s="459" t="s">
        <v>131</v>
      </c>
      <c r="B16" s="460" t="e">
        <v>#N/A</v>
      </c>
      <c r="C16" s="460">
        <v>3.9299374847652224</v>
      </c>
      <c r="D16" s="460">
        <v>3.9352122084441721</v>
      </c>
      <c r="E16" s="460">
        <v>1.5794763764003683</v>
      </c>
      <c r="F16" s="460">
        <v>3.0705481795052725</v>
      </c>
      <c r="G16" s="460">
        <v>4.311840196435579</v>
      </c>
      <c r="H16" s="460">
        <v>4.2472016591966533</v>
      </c>
      <c r="I16" s="460">
        <v>4.7663599313049421</v>
      </c>
      <c r="J16" s="460">
        <v>1.4494877006914653</v>
      </c>
      <c r="K16" s="460">
        <v>2.1969245524027681</v>
      </c>
      <c r="L16" s="460">
        <v>2.3098366310158269</v>
      </c>
      <c r="M16" s="460">
        <v>4.3368588750719139</v>
      </c>
      <c r="N16" s="460">
        <v>2.8588210646996792</v>
      </c>
      <c r="O16" s="460">
        <v>4.6627708820295988</v>
      </c>
      <c r="P16" s="460">
        <v>3.4392105436585885</v>
      </c>
      <c r="Q16" s="460">
        <v>-0.4505739803279285</v>
      </c>
      <c r="R16" s="460">
        <v>-4.3397918289367787</v>
      </c>
      <c r="S16" s="460">
        <v>5.9521151745170142</v>
      </c>
      <c r="T16" s="460">
        <v>3.1953351515693562</v>
      </c>
      <c r="U16" s="460">
        <v>-0.5882851117641974</v>
      </c>
      <c r="V16" s="460">
        <v>1.1877700275622516</v>
      </c>
      <c r="W16" s="460">
        <v>2.6577961793518678</v>
      </c>
      <c r="X16" s="460">
        <v>4.4892907403252691</v>
      </c>
      <c r="Y16" s="460">
        <v>2.0706017331858728</v>
      </c>
      <c r="Z16" s="460">
        <v>2.5679344462008702</v>
      </c>
      <c r="AA16" s="460">
        <v>1.9500186052499702</v>
      </c>
      <c r="AB16" s="460">
        <v>1.9861989999029772</v>
      </c>
      <c r="AC16" s="460">
        <v>-2.1702294486862894</v>
      </c>
      <c r="AD16" s="460">
        <v>5.3858488794973125</v>
      </c>
      <c r="AE16" s="460">
        <v>2.6422179259031342</v>
      </c>
      <c r="AF16" s="460">
        <v>-1.431058446897937</v>
      </c>
      <c r="AG16" s="460">
        <v>1.7485302645203982</v>
      </c>
      <c r="AH16" s="460">
        <v>2.9823251130724815</v>
      </c>
      <c r="AI16" s="460">
        <v>2.353053096617197</v>
      </c>
      <c r="AK16" s="460">
        <v>8.5979549043502246E-2</v>
      </c>
      <c r="AL16" s="460">
        <v>-0.31756719357576291</v>
      </c>
      <c r="AM16" s="460">
        <v>-0.37948336548165873</v>
      </c>
      <c r="AN16" s="460">
        <v>0.23309025353623891</v>
      </c>
      <c r="AO16" s="460">
        <v>6.0544610247870168E-2</v>
      </c>
      <c r="AQ16" s="461">
        <v>7.375034255885371E-2</v>
      </c>
      <c r="AR16" s="461">
        <v>-1.0511386256937261</v>
      </c>
      <c r="AS16" s="461">
        <v>-0.20183679760914508</v>
      </c>
      <c r="AT16" s="461">
        <v>-0.22338097077156949</v>
      </c>
      <c r="AU16" s="461"/>
    </row>
    <row r="17" spans="1:47" ht="12" customHeight="1">
      <c r="A17" s="459" t="s">
        <v>132</v>
      </c>
      <c r="B17" s="460" t="e">
        <v>#N/A</v>
      </c>
      <c r="C17" s="460">
        <v>3.8201618860060904</v>
      </c>
      <c r="D17" s="460">
        <v>4.1562402804874665</v>
      </c>
      <c r="E17" s="460">
        <v>1.5982938321080553</v>
      </c>
      <c r="F17" s="460">
        <v>3.2774938077310578</v>
      </c>
      <c r="G17" s="460">
        <v>4.2055684877947197</v>
      </c>
      <c r="H17" s="460">
        <v>4.0127179003361046</v>
      </c>
      <c r="I17" s="460">
        <v>4.8855313500196562</v>
      </c>
      <c r="J17" s="460">
        <v>1.5594254664436757</v>
      </c>
      <c r="K17" s="460">
        <v>2.1980416723738072</v>
      </c>
      <c r="L17" s="460">
        <v>2.4263003558391061</v>
      </c>
      <c r="M17" s="460">
        <v>3.8790939673820635</v>
      </c>
      <c r="N17" s="460">
        <v>2.8465895201219782</v>
      </c>
      <c r="O17" s="460">
        <v>4.9020238919689207</v>
      </c>
      <c r="P17" s="460">
        <v>3.5537337483653841</v>
      </c>
      <c r="Q17" s="460">
        <v>-0.67969208074222243</v>
      </c>
      <c r="R17" s="460">
        <v>-4.2268466758534569</v>
      </c>
      <c r="S17" s="460">
        <v>5.714406910100589</v>
      </c>
      <c r="T17" s="460">
        <v>3.2080986750299134</v>
      </c>
      <c r="U17" s="460">
        <v>-0.26757184328429773</v>
      </c>
      <c r="V17" s="460">
        <v>1.1883692712495009</v>
      </c>
      <c r="W17" s="460">
        <v>2.7755048128518922</v>
      </c>
      <c r="X17" s="460">
        <v>4.2529424755114009</v>
      </c>
      <c r="Y17" s="460">
        <v>1.839267120264898</v>
      </c>
      <c r="Z17" s="460">
        <v>2.8055697003394942</v>
      </c>
      <c r="AA17" s="460">
        <v>2.0489864178679484</v>
      </c>
      <c r="AB17" s="460">
        <v>2.0084997548147632</v>
      </c>
      <c r="AC17" s="460">
        <v>-2.3927368630404344</v>
      </c>
      <c r="AD17" s="460">
        <v>5.2598562673944027</v>
      </c>
      <c r="AE17" s="460">
        <v>2.6543447275673815</v>
      </c>
      <c r="AF17" s="460">
        <v>-1.2170777995759496</v>
      </c>
      <c r="AG17" s="460">
        <v>1.7526334813950939</v>
      </c>
      <c r="AH17" s="460">
        <v>3.1997127926013835</v>
      </c>
      <c r="AI17" s="460">
        <v>2.129684460606307</v>
      </c>
      <c r="AK17" s="460">
        <v>8.4470333796127228E-2</v>
      </c>
      <c r="AL17" s="460">
        <v>-0.32226041282759077</v>
      </c>
      <c r="AM17" s="460">
        <v>-0.37944635996134402</v>
      </c>
      <c r="AN17" s="460">
        <v>0.23126762005081236</v>
      </c>
      <c r="AO17" s="460">
        <v>6.2665345385726212E-2</v>
      </c>
      <c r="AQ17" s="461">
        <v>7.7554061924067774E-2</v>
      </c>
      <c r="AR17" s="461">
        <v>-1.0596032775585629</v>
      </c>
      <c r="AS17" s="461">
        <v>-0.20400556093154165</v>
      </c>
      <c r="AT17" s="461">
        <v>-0.22970076155117702</v>
      </c>
      <c r="AU17" s="461"/>
    </row>
    <row r="18" spans="1:47" ht="12" customHeight="1">
      <c r="A18" s="462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K18" s="463"/>
      <c r="AL18" s="463"/>
      <c r="AM18" s="463"/>
      <c r="AN18" s="463"/>
      <c r="AO18" s="463"/>
      <c r="AQ18" s="464"/>
      <c r="AR18" s="464"/>
      <c r="AS18" s="464"/>
      <c r="AT18" s="464"/>
      <c r="AU18" s="464"/>
    </row>
    <row r="19" spans="1:47" ht="12" customHeight="1">
      <c r="A19" s="465" t="s">
        <v>133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K19" s="460"/>
      <c r="AL19" s="460"/>
      <c r="AM19" s="460"/>
      <c r="AN19" s="460"/>
      <c r="AO19" s="460"/>
      <c r="AQ19" s="466"/>
      <c r="AR19" s="466"/>
      <c r="AS19" s="466"/>
      <c r="AT19" s="466"/>
      <c r="AU19" s="466"/>
    </row>
    <row r="20" spans="1:47" ht="12" customHeight="1">
      <c r="A20" s="459" t="s">
        <v>126</v>
      </c>
      <c r="B20" s="467">
        <v>1259.1469999999999</v>
      </c>
      <c r="C20" s="467">
        <v>1281.768</v>
      </c>
      <c r="D20" s="467">
        <v>1293.8499999999999</v>
      </c>
      <c r="E20" s="467">
        <v>1317.3489999999999</v>
      </c>
      <c r="F20" s="467">
        <v>1357.654</v>
      </c>
      <c r="G20" s="467">
        <v>1403.008</v>
      </c>
      <c r="H20" s="467">
        <v>1460.0730000000001</v>
      </c>
      <c r="I20" s="467">
        <v>1539.241</v>
      </c>
      <c r="J20" s="467">
        <v>1552.24</v>
      </c>
      <c r="K20" s="467">
        <v>1587.376</v>
      </c>
      <c r="L20" s="467">
        <v>1613.4269999999999</v>
      </c>
      <c r="M20" s="467">
        <v>1659.8409999999999</v>
      </c>
      <c r="N20" s="467">
        <v>1712.155</v>
      </c>
      <c r="O20" s="467">
        <v>1763.4079999999999</v>
      </c>
      <c r="P20" s="467">
        <v>1833.729</v>
      </c>
      <c r="Q20" s="467">
        <v>1841.4069999999999</v>
      </c>
      <c r="R20" s="467">
        <v>1860.5219999999999</v>
      </c>
      <c r="S20" s="467">
        <v>1938.0909999999999</v>
      </c>
      <c r="T20" s="467">
        <v>1976.6669999999999</v>
      </c>
      <c r="U20" s="467">
        <v>1991.124</v>
      </c>
      <c r="V20" s="467">
        <v>2026.8340000000001</v>
      </c>
      <c r="W20" s="467">
        <v>2085.183</v>
      </c>
      <c r="X20" s="467">
        <v>2167.0320000000002</v>
      </c>
      <c r="Y20" s="467">
        <v>2216.8919999999998</v>
      </c>
      <c r="Z20" s="467">
        <v>2274.6779999999999</v>
      </c>
      <c r="AA20" s="467">
        <v>2316.748</v>
      </c>
      <c r="AB20" s="467">
        <v>2333.4340000000002</v>
      </c>
      <c r="AC20" s="467">
        <v>2259.5219999999999</v>
      </c>
      <c r="AD20" s="467">
        <v>2402.5709999999999</v>
      </c>
      <c r="AE20" s="467">
        <v>2453.1080000000002</v>
      </c>
      <c r="AF20" s="467">
        <v>2421.4022833771733</v>
      </c>
      <c r="AG20" s="467">
        <v>2469.0890096966059</v>
      </c>
      <c r="AH20" s="467">
        <v>2576.3469958836122</v>
      </c>
      <c r="AI20" s="467">
        <v>2671.6989306077699</v>
      </c>
      <c r="AK20" s="460">
        <v>3.7285969500981082</v>
      </c>
      <c r="AL20" s="460">
        <v>9.8982958639930985</v>
      </c>
      <c r="AM20" s="460">
        <v>-15.684536236421991</v>
      </c>
      <c r="AN20" s="460">
        <v>-6.1345702901098775</v>
      </c>
      <c r="AO20" s="460">
        <v>-0.72713171745044747</v>
      </c>
      <c r="AQ20" s="466"/>
      <c r="AR20" s="466"/>
      <c r="AS20" s="466"/>
      <c r="AT20" s="466"/>
      <c r="AU20" s="466"/>
    </row>
    <row r="21" spans="1:47" ht="12" customHeight="1">
      <c r="A21" s="459" t="s">
        <v>127</v>
      </c>
      <c r="B21" s="467">
        <v>1088.4110000000001</v>
      </c>
      <c r="C21" s="467">
        <v>1077.0319999999999</v>
      </c>
      <c r="D21" s="467">
        <v>1080.9860000000001</v>
      </c>
      <c r="E21" s="467">
        <v>1079.2349999999999</v>
      </c>
      <c r="F21" s="467">
        <v>1073.731</v>
      </c>
      <c r="G21" s="467">
        <v>1114.277</v>
      </c>
      <c r="H21" s="467">
        <v>1134.6869999999999</v>
      </c>
      <c r="I21" s="467">
        <v>1125.9090000000001</v>
      </c>
      <c r="J21" s="467">
        <v>1127.8030000000001</v>
      </c>
      <c r="K21" s="467">
        <v>1151.7059999999999</v>
      </c>
      <c r="L21" s="467">
        <v>1158.01</v>
      </c>
      <c r="M21" s="467">
        <v>1154.4970000000001</v>
      </c>
      <c r="N21" s="467">
        <v>1157.3430000000001</v>
      </c>
      <c r="O21" s="467">
        <v>1176.008</v>
      </c>
      <c r="P21" s="467">
        <v>1182.674</v>
      </c>
      <c r="Q21" s="467">
        <v>1197.8499999999999</v>
      </c>
      <c r="R21" s="467">
        <v>1224.818</v>
      </c>
      <c r="S21" s="467">
        <v>1240.9449999999999</v>
      </c>
      <c r="T21" s="467">
        <v>1251.7080000000001</v>
      </c>
      <c r="U21" s="467">
        <v>1265.463</v>
      </c>
      <c r="V21" s="467">
        <v>1285.598</v>
      </c>
      <c r="W21" s="467">
        <v>1301.635</v>
      </c>
      <c r="X21" s="467">
        <v>1329.9469999999999</v>
      </c>
      <c r="Y21" s="467">
        <v>1379.5840000000001</v>
      </c>
      <c r="Z21" s="467">
        <v>1381.2629999999999</v>
      </c>
      <c r="AA21" s="467">
        <v>1392.558</v>
      </c>
      <c r="AB21" s="467">
        <v>1396.2760000000001</v>
      </c>
      <c r="AC21" s="467">
        <v>1371.46</v>
      </c>
      <c r="AD21" s="467">
        <v>1409.2080000000001</v>
      </c>
      <c r="AE21" s="467">
        <v>1408.521</v>
      </c>
      <c r="AF21" s="467">
        <v>1410.2579306026432</v>
      </c>
      <c r="AG21" s="467">
        <v>1429.5416354770769</v>
      </c>
      <c r="AH21" s="467">
        <v>1438.8648569812124</v>
      </c>
      <c r="AI21" s="467">
        <v>1439.7403625647169</v>
      </c>
      <c r="AK21" s="460">
        <v>5.1236940707212852E-2</v>
      </c>
      <c r="AL21" s="460">
        <v>-0.25761132615662063</v>
      </c>
      <c r="AM21" s="460">
        <v>0.33101062151058613</v>
      </c>
      <c r="AN21" s="460">
        <v>4.5911895952353916</v>
      </c>
      <c r="AO21" s="460">
        <v>4.5122743826539136</v>
      </c>
      <c r="AQ21" s="466"/>
      <c r="AR21" s="466"/>
      <c r="AS21" s="466"/>
      <c r="AT21" s="466"/>
      <c r="AU21" s="466"/>
    </row>
    <row r="22" spans="1:47" ht="12" customHeight="1">
      <c r="A22" s="459" t="s">
        <v>529</v>
      </c>
      <c r="B22" s="467">
        <v>762.07399999999996</v>
      </c>
      <c r="C22" s="467">
        <v>753.59</v>
      </c>
      <c r="D22" s="467">
        <v>750.91899999999998</v>
      </c>
      <c r="E22" s="467">
        <v>754.54600000000005</v>
      </c>
      <c r="F22" s="467">
        <v>758.01800000000003</v>
      </c>
      <c r="G22" s="467">
        <v>813.44899999999996</v>
      </c>
      <c r="H22" s="467">
        <v>825.28700000000003</v>
      </c>
      <c r="I22" s="467">
        <v>822.49300000000005</v>
      </c>
      <c r="J22" s="467">
        <v>836.48500000000001</v>
      </c>
      <c r="K22" s="467">
        <v>851.69500000000005</v>
      </c>
      <c r="L22" s="467">
        <v>852.95100000000002</v>
      </c>
      <c r="M22" s="467">
        <v>848.48699999999997</v>
      </c>
      <c r="N22" s="467">
        <v>856.79300000000001</v>
      </c>
      <c r="O22" s="467">
        <v>873.03</v>
      </c>
      <c r="P22" s="467">
        <v>882.8</v>
      </c>
      <c r="Q22" s="467">
        <v>896.44600000000003</v>
      </c>
      <c r="R22" s="467">
        <v>915.18600000000004</v>
      </c>
      <c r="S22" s="467">
        <v>920.63699999999994</v>
      </c>
      <c r="T22" s="467">
        <v>928.904</v>
      </c>
      <c r="U22" s="467">
        <v>934.90599999999995</v>
      </c>
      <c r="V22" s="467">
        <v>941.24699999999996</v>
      </c>
      <c r="W22" s="467">
        <v>953.95799999999997</v>
      </c>
      <c r="X22" s="467">
        <v>975.97500000000002</v>
      </c>
      <c r="Y22" s="467">
        <v>1016.375</v>
      </c>
      <c r="Z22" s="467">
        <v>1025.367</v>
      </c>
      <c r="AA22" s="467">
        <v>1034.403</v>
      </c>
      <c r="AB22" s="467">
        <v>1039.8140000000001</v>
      </c>
      <c r="AC22" s="467">
        <v>1015.261</v>
      </c>
      <c r="AD22" s="467">
        <v>1040.1659999999999</v>
      </c>
      <c r="AE22" s="467">
        <v>1036.7249999999999</v>
      </c>
      <c r="AF22" s="467">
        <v>1036.794459136056</v>
      </c>
      <c r="AG22" s="467">
        <v>1045.6241778186632</v>
      </c>
      <c r="AH22" s="467">
        <v>1049.4904460130385</v>
      </c>
      <c r="AI22" s="467">
        <v>1053.9270140850115</v>
      </c>
      <c r="AK22" s="460">
        <v>-0.99710322494456705</v>
      </c>
      <c r="AL22" s="460">
        <v>0.96837954024749706</v>
      </c>
      <c r="AM22" s="460">
        <v>0.56814364079309598</v>
      </c>
      <c r="AN22" s="460">
        <v>2.2385991985188411</v>
      </c>
      <c r="AO22" s="460">
        <v>2.6111715800113871</v>
      </c>
      <c r="AQ22" s="466"/>
      <c r="AR22" s="466"/>
      <c r="AS22" s="466"/>
      <c r="AT22" s="466"/>
      <c r="AU22" s="466"/>
    </row>
    <row r="23" spans="1:47" ht="12" customHeight="1">
      <c r="A23" s="459" t="s">
        <v>530</v>
      </c>
      <c r="B23" s="467">
        <v>320.45</v>
      </c>
      <c r="C23" s="467">
        <v>317.52199999999999</v>
      </c>
      <c r="D23" s="467">
        <v>323.12099999999998</v>
      </c>
      <c r="E23" s="467">
        <v>318.60500000000002</v>
      </c>
      <c r="F23" s="467">
        <v>310.79199999999997</v>
      </c>
      <c r="G23" s="467">
        <v>299.59100000000001</v>
      </c>
      <c r="H23" s="467">
        <v>307.726</v>
      </c>
      <c r="I23" s="467">
        <v>302.267</v>
      </c>
      <c r="J23" s="467">
        <v>292.16699999999997</v>
      </c>
      <c r="K23" s="467">
        <v>300.5</v>
      </c>
      <c r="L23" s="467">
        <v>305.10599999999999</v>
      </c>
      <c r="M23" s="467">
        <v>305.84699999999998</v>
      </c>
      <c r="N23" s="467">
        <v>300.952</v>
      </c>
      <c r="O23" s="467">
        <v>303.60399999999998</v>
      </c>
      <c r="P23" s="467">
        <v>300.95499999999998</v>
      </c>
      <c r="Q23" s="467">
        <v>302.69600000000003</v>
      </c>
      <c r="R23" s="467">
        <v>310.83600000000001</v>
      </c>
      <c r="S23" s="467">
        <v>320.92500000000001</v>
      </c>
      <c r="T23" s="467">
        <v>323.44900000000001</v>
      </c>
      <c r="U23" s="467">
        <v>330.858</v>
      </c>
      <c r="V23" s="467">
        <v>344.00599999999997</v>
      </c>
      <c r="W23" s="467">
        <v>347.38200000000001</v>
      </c>
      <c r="X23" s="467">
        <v>353.72699999999998</v>
      </c>
      <c r="Y23" s="467">
        <v>363.096</v>
      </c>
      <c r="Z23" s="467">
        <v>355.947</v>
      </c>
      <c r="AA23" s="467">
        <v>358.21600000000001</v>
      </c>
      <c r="AB23" s="467">
        <v>356.53500000000003</v>
      </c>
      <c r="AC23" s="467">
        <v>356.15300000000002</v>
      </c>
      <c r="AD23" s="467">
        <v>369.04199999999997</v>
      </c>
      <c r="AE23" s="467">
        <v>371.79599999999999</v>
      </c>
      <c r="AF23" s="467">
        <v>373.46347146658724</v>
      </c>
      <c r="AG23" s="467">
        <v>383.91745765841358</v>
      </c>
      <c r="AH23" s="467">
        <v>389.37441096817372</v>
      </c>
      <c r="AI23" s="467">
        <v>385.81334847970527</v>
      </c>
      <c r="AK23" s="460">
        <v>1.0483401656518367</v>
      </c>
      <c r="AL23" s="460">
        <v>-1.2259908664038903</v>
      </c>
      <c r="AM23" s="460">
        <v>-0.23713301928268038</v>
      </c>
      <c r="AN23" s="460">
        <v>2.3525903967162662</v>
      </c>
      <c r="AO23" s="460">
        <v>1.901102802642356</v>
      </c>
      <c r="AQ23" s="466"/>
      <c r="AR23" s="466"/>
      <c r="AS23" s="466"/>
      <c r="AT23" s="466"/>
      <c r="AU23" s="466"/>
    </row>
    <row r="24" spans="1:47" ht="12" customHeight="1">
      <c r="A24" s="459" t="s">
        <v>62</v>
      </c>
      <c r="B24" s="467">
        <v>511.87200000000001</v>
      </c>
      <c r="C24" s="467">
        <v>550.91800000000001</v>
      </c>
      <c r="D24" s="467">
        <v>594.721</v>
      </c>
      <c r="E24" s="467">
        <v>624.60400000000004</v>
      </c>
      <c r="F24" s="467">
        <v>635.64599999999996</v>
      </c>
      <c r="G24" s="467">
        <v>684.827</v>
      </c>
      <c r="H24" s="467">
        <v>726.23</v>
      </c>
      <c r="I24" s="467">
        <v>773.37</v>
      </c>
      <c r="J24" s="467">
        <v>791.73199999999997</v>
      </c>
      <c r="K24" s="467">
        <v>780.56399999999996</v>
      </c>
      <c r="L24" s="467">
        <v>799.39800000000002</v>
      </c>
      <c r="M24" s="467">
        <v>843.00699999999995</v>
      </c>
      <c r="N24" s="467">
        <v>884.26300000000003</v>
      </c>
      <c r="O24" s="467">
        <v>963.86900000000003</v>
      </c>
      <c r="P24" s="467">
        <v>1043.68</v>
      </c>
      <c r="Q24" s="467">
        <v>1047.7529999999999</v>
      </c>
      <c r="R24" s="467">
        <v>915.04499999999996</v>
      </c>
      <c r="S24" s="467">
        <v>972.12300000000005</v>
      </c>
      <c r="T24" s="467">
        <v>1029.9849999999999</v>
      </c>
      <c r="U24" s="467">
        <v>1018.885</v>
      </c>
      <c r="V24" s="467">
        <v>1024.357</v>
      </c>
      <c r="W24" s="467">
        <v>1086.1010000000001</v>
      </c>
      <c r="X24" s="467">
        <v>1161.0340000000001</v>
      </c>
      <c r="Y24" s="467">
        <v>1207.951</v>
      </c>
      <c r="Z24" s="467">
        <v>1274.9480000000001</v>
      </c>
      <c r="AA24" s="467">
        <v>1292.8720000000001</v>
      </c>
      <c r="AB24" s="467">
        <v>1288.5170000000001</v>
      </c>
      <c r="AC24" s="467">
        <v>1310.0350000000001</v>
      </c>
      <c r="AD24" s="467">
        <v>1388.6890000000001</v>
      </c>
      <c r="AE24" s="467">
        <v>1461.383</v>
      </c>
      <c r="AF24" s="467">
        <v>1408.8935100062342</v>
      </c>
      <c r="AG24" s="467">
        <v>1437.0994514216488</v>
      </c>
      <c r="AH24" s="467">
        <v>1491.1850805277688</v>
      </c>
      <c r="AI24" s="467">
        <v>1532.0369556638313</v>
      </c>
      <c r="AK24" s="460">
        <v>-14.199538723013347</v>
      </c>
      <c r="AL24" s="460">
        <v>-27.373061565808712</v>
      </c>
      <c r="AM24" s="460">
        <v>-22.884621012123262</v>
      </c>
      <c r="AN24" s="460">
        <v>-22.725787606820631</v>
      </c>
      <c r="AO24" s="460">
        <v>-24.203885133291578</v>
      </c>
      <c r="AQ24" s="466"/>
      <c r="AR24" s="466"/>
      <c r="AS24" s="466"/>
      <c r="AT24" s="466"/>
      <c r="AU24" s="466"/>
    </row>
    <row r="25" spans="1:47" ht="12" customHeight="1">
      <c r="A25" s="459" t="s">
        <v>129</v>
      </c>
      <c r="B25" s="467">
        <v>642.93299999999999</v>
      </c>
      <c r="C25" s="467">
        <v>730.42399999999998</v>
      </c>
      <c r="D25" s="467">
        <v>812.84299999999996</v>
      </c>
      <c r="E25" s="467">
        <v>848.71799999999996</v>
      </c>
      <c r="F25" s="467">
        <v>966.976</v>
      </c>
      <c r="G25" s="467">
        <v>1053.19</v>
      </c>
      <c r="H25" s="467">
        <v>1129.0160000000001</v>
      </c>
      <c r="I25" s="467">
        <v>1264.963</v>
      </c>
      <c r="J25" s="467">
        <v>1272.433</v>
      </c>
      <c r="K25" s="467">
        <v>1294.05</v>
      </c>
      <c r="L25" s="467">
        <v>1349.798</v>
      </c>
      <c r="M25" s="467">
        <v>1501.778</v>
      </c>
      <c r="N25" s="467">
        <v>1597.876</v>
      </c>
      <c r="O25" s="467">
        <v>1735.5170000000001</v>
      </c>
      <c r="P25" s="467">
        <v>1815.271</v>
      </c>
      <c r="Q25" s="467">
        <v>1848.8989999999999</v>
      </c>
      <c r="R25" s="467">
        <v>1581.5840000000001</v>
      </c>
      <c r="S25" s="467">
        <v>1749.979</v>
      </c>
      <c r="T25" s="467">
        <v>1867.5740000000001</v>
      </c>
      <c r="U25" s="467">
        <v>1888.5050000000001</v>
      </c>
      <c r="V25" s="467">
        <v>1867.6790000000001</v>
      </c>
      <c r="W25" s="467">
        <v>1949.222</v>
      </c>
      <c r="X25" s="467">
        <v>2062.2779999999998</v>
      </c>
      <c r="Y25" s="467">
        <v>2111.768</v>
      </c>
      <c r="Z25" s="467">
        <v>2199.0189999999998</v>
      </c>
      <c r="AA25" s="467">
        <v>2292.4110000000001</v>
      </c>
      <c r="AB25" s="467">
        <v>2429.3589999999999</v>
      </c>
      <c r="AC25" s="467">
        <v>2296.8539999999998</v>
      </c>
      <c r="AD25" s="467">
        <v>2527.6770000000001</v>
      </c>
      <c r="AE25" s="467">
        <v>2694.5740000000001</v>
      </c>
      <c r="AF25" s="467">
        <v>2685.2762279071699</v>
      </c>
      <c r="AG25" s="467">
        <v>2743.3797103528254</v>
      </c>
      <c r="AH25" s="467">
        <v>2834.4296164858688</v>
      </c>
      <c r="AI25" s="467">
        <v>2939.1974987748417</v>
      </c>
      <c r="AK25" s="460">
        <v>112.96345156042935</v>
      </c>
      <c r="AL25" s="460">
        <v>118.25255622058876</v>
      </c>
      <c r="AM25" s="460">
        <v>79.48812425451797</v>
      </c>
      <c r="AN25" s="460">
        <v>64.965999476244178</v>
      </c>
      <c r="AO25" s="460">
        <v>60.732617848673272</v>
      </c>
      <c r="AQ25" s="466"/>
      <c r="AR25" s="466"/>
      <c r="AS25" s="466"/>
      <c r="AT25" s="466"/>
      <c r="AU25" s="466"/>
    </row>
    <row r="26" spans="1:47" ht="12" customHeight="1">
      <c r="A26" s="459" t="s">
        <v>130</v>
      </c>
      <c r="B26" s="467">
        <v>634.178</v>
      </c>
      <c r="C26" s="467">
        <v>715.78200000000004</v>
      </c>
      <c r="D26" s="467">
        <v>767.447</v>
      </c>
      <c r="E26" s="467">
        <v>793.78399999999999</v>
      </c>
      <c r="F26" s="467">
        <v>891.55799999999999</v>
      </c>
      <c r="G26" s="467">
        <v>989.00099999999998</v>
      </c>
      <c r="H26" s="467">
        <v>1042.4960000000001</v>
      </c>
      <c r="I26" s="467">
        <v>1170.1610000000001</v>
      </c>
      <c r="J26" s="467">
        <v>1153.32</v>
      </c>
      <c r="K26" s="467">
        <v>1141.424</v>
      </c>
      <c r="L26" s="467">
        <v>1177.3309999999999</v>
      </c>
      <c r="M26" s="467">
        <v>1257.8219999999999</v>
      </c>
      <c r="N26" s="467">
        <v>1343.856</v>
      </c>
      <c r="O26" s="467">
        <v>1455.796</v>
      </c>
      <c r="P26" s="467">
        <v>1572.6469999999999</v>
      </c>
      <c r="Q26" s="467">
        <v>1620.703</v>
      </c>
      <c r="R26" s="467">
        <v>1385.1289999999999</v>
      </c>
      <c r="S26" s="467">
        <v>1544.1890000000001</v>
      </c>
      <c r="T26" s="467">
        <v>1653.579</v>
      </c>
      <c r="U26" s="467">
        <v>1670.3440000000001</v>
      </c>
      <c r="V26" s="467">
        <v>1667.0060000000001</v>
      </c>
      <c r="W26" s="467">
        <v>1773.421</v>
      </c>
      <c r="X26" s="467">
        <v>1880.905</v>
      </c>
      <c r="Y26" s="467">
        <v>1964.9780000000001</v>
      </c>
      <c r="Z26" s="467">
        <v>2057.8980000000001</v>
      </c>
      <c r="AA26" s="467">
        <v>2136.5889999999999</v>
      </c>
      <c r="AB26" s="467">
        <v>2182.0790000000002</v>
      </c>
      <c r="AC26" s="467">
        <v>2050.0889999999999</v>
      </c>
      <c r="AD26" s="467">
        <v>2285.0320000000002</v>
      </c>
      <c r="AE26" s="467">
        <v>2484.2730000000001</v>
      </c>
      <c r="AF26" s="467">
        <v>2451.192472165033</v>
      </c>
      <c r="AG26" s="467">
        <v>2508.5279844871015</v>
      </c>
      <c r="AH26" s="467">
        <v>2602.5563183151121</v>
      </c>
      <c r="AI26" s="467">
        <v>2707.8173995255429</v>
      </c>
      <c r="AK26" s="460">
        <v>76.420523993549523</v>
      </c>
      <c r="AL26" s="460">
        <v>92.092826359783885</v>
      </c>
      <c r="AM26" s="460">
        <v>60.053930817727178</v>
      </c>
      <c r="AN26" s="460">
        <v>46.127758087159236</v>
      </c>
      <c r="AO26" s="460">
        <v>43.243031627168875</v>
      </c>
      <c r="AQ26" s="466"/>
      <c r="AR26" s="466"/>
      <c r="AS26" s="466"/>
      <c r="AT26" s="466"/>
      <c r="AU26" s="466"/>
    </row>
    <row r="27" spans="1:47" ht="12" customHeight="1">
      <c r="A27" s="459" t="s">
        <v>131</v>
      </c>
      <c r="B27" s="467">
        <v>2728.1350000000002</v>
      </c>
      <c r="C27" s="467">
        <v>2835.3490000000002</v>
      </c>
      <c r="D27" s="467">
        <v>2946.9259999999999</v>
      </c>
      <c r="E27" s="467">
        <v>2993.4720000000002</v>
      </c>
      <c r="F27" s="467">
        <v>3085.3879999999999</v>
      </c>
      <c r="G27" s="467">
        <v>3218.4250000000002</v>
      </c>
      <c r="H27" s="467">
        <v>3355.1179999999999</v>
      </c>
      <c r="I27" s="467">
        <v>3515.0349999999999</v>
      </c>
      <c r="J27" s="467">
        <v>3565.9850000000001</v>
      </c>
      <c r="K27" s="467">
        <v>3644.3270000000002</v>
      </c>
      <c r="L27" s="467">
        <v>3728.5050000000001</v>
      </c>
      <c r="M27" s="467">
        <v>3890.2049999999999</v>
      </c>
      <c r="N27" s="467">
        <v>4001.4189999999999</v>
      </c>
      <c r="O27" s="467">
        <v>4187.9960000000001</v>
      </c>
      <c r="P27" s="467">
        <v>4332.03</v>
      </c>
      <c r="Q27" s="467">
        <v>4312.5110000000004</v>
      </c>
      <c r="R27" s="467">
        <v>4125.357</v>
      </c>
      <c r="S27" s="467">
        <v>4370.9030000000002</v>
      </c>
      <c r="T27" s="467">
        <v>4510.5680000000002</v>
      </c>
      <c r="U27" s="467">
        <v>4484.0330000000004</v>
      </c>
      <c r="V27" s="467">
        <v>4537.2929999999997</v>
      </c>
      <c r="W27" s="467">
        <v>4657.8850000000002</v>
      </c>
      <c r="X27" s="467">
        <v>4866.991</v>
      </c>
      <c r="Y27" s="467">
        <v>4967.7669999999998</v>
      </c>
      <c r="Z27" s="467">
        <v>5095.3360000000002</v>
      </c>
      <c r="AA27" s="467">
        <v>5194.6959999999999</v>
      </c>
      <c r="AB27" s="467">
        <v>5297.8729999999996</v>
      </c>
      <c r="AC27" s="467">
        <v>5182.8969999999999</v>
      </c>
      <c r="AD27" s="467">
        <v>5462.04</v>
      </c>
      <c r="AE27" s="467">
        <v>5606.3590000000004</v>
      </c>
      <c r="AF27" s="467">
        <v>5526.1287259670771</v>
      </c>
      <c r="AG27" s="467">
        <v>5622.7547591969669</v>
      </c>
      <c r="AH27" s="467">
        <v>5790.4435864269763</v>
      </c>
      <c r="AI27" s="467">
        <v>5926.6957985452682</v>
      </c>
      <c r="AK27" s="460">
        <v>17.522946094370127</v>
      </c>
      <c r="AL27" s="460">
        <v>-0.47612731579829415</v>
      </c>
      <c r="AM27" s="460">
        <v>-21.456998640123857</v>
      </c>
      <c r="AN27" s="460">
        <v>-8.9408086026151068</v>
      </c>
      <c r="AO27" s="460">
        <v>-5.6399758975549048</v>
      </c>
      <c r="AQ27" s="466"/>
      <c r="AR27" s="466"/>
      <c r="AS27" s="466"/>
      <c r="AT27" s="466"/>
      <c r="AU27" s="466"/>
    </row>
    <row r="28" spans="1:47" ht="12" customHeight="1">
      <c r="A28" s="459" t="s">
        <v>132</v>
      </c>
      <c r="B28" s="467">
        <v>2725.2510000000002</v>
      </c>
      <c r="C28" s="467">
        <v>2829.36</v>
      </c>
      <c r="D28" s="467">
        <v>2946.9549999999999</v>
      </c>
      <c r="E28" s="467">
        <v>2994.056</v>
      </c>
      <c r="F28" s="467">
        <v>3092.1860000000001</v>
      </c>
      <c r="G28" s="467">
        <v>3222.23</v>
      </c>
      <c r="H28" s="467">
        <v>3351.529</v>
      </c>
      <c r="I28" s="467">
        <v>3515.2689999999998</v>
      </c>
      <c r="J28" s="467">
        <v>3570.087</v>
      </c>
      <c r="K28" s="467">
        <v>3648.5590000000002</v>
      </c>
      <c r="L28" s="467">
        <v>3737.0839999999998</v>
      </c>
      <c r="M28" s="467">
        <v>3882.049</v>
      </c>
      <c r="N28" s="467">
        <v>3992.5549999999998</v>
      </c>
      <c r="O28" s="467">
        <v>4188.2709999999997</v>
      </c>
      <c r="P28" s="467">
        <v>4337.1109999999999</v>
      </c>
      <c r="Q28" s="467">
        <v>4307.6319999999996</v>
      </c>
      <c r="R28" s="467">
        <v>4125.5550000000003</v>
      </c>
      <c r="S28" s="467">
        <v>4361.3059999999996</v>
      </c>
      <c r="T28" s="467">
        <v>4501.2209999999995</v>
      </c>
      <c r="U28" s="467">
        <v>4489.1769999999997</v>
      </c>
      <c r="V28" s="467">
        <v>4542.5249999999996</v>
      </c>
      <c r="W28" s="467">
        <v>4668.6030000000001</v>
      </c>
      <c r="X28" s="467">
        <v>4867.1559999999999</v>
      </c>
      <c r="Y28" s="467">
        <v>4956.6760000000004</v>
      </c>
      <c r="Z28" s="467">
        <v>5095.7389999999996</v>
      </c>
      <c r="AA28" s="467">
        <v>5200.1499999999996</v>
      </c>
      <c r="AB28" s="467">
        <v>5304.5950000000003</v>
      </c>
      <c r="AC28" s="467">
        <v>5177.67</v>
      </c>
      <c r="AD28" s="467">
        <v>5450.0079999999998</v>
      </c>
      <c r="AE28" s="467">
        <v>5594.67</v>
      </c>
      <c r="AF28" s="467">
        <v>5526.5785134704647</v>
      </c>
      <c r="AG28" s="467">
        <v>5623.4391788731346</v>
      </c>
      <c r="AH28" s="467">
        <v>5803.3730816636962</v>
      </c>
      <c r="AI28" s="467">
        <v>5926.966616374898</v>
      </c>
      <c r="AK28" s="460">
        <v>17.674119043513201</v>
      </c>
      <c r="AL28" s="460">
        <v>-0.51343868498406664</v>
      </c>
      <c r="AM28" s="460">
        <v>-21.494786607453534</v>
      </c>
      <c r="AN28" s="460">
        <v>-9.1276536088680587</v>
      </c>
      <c r="AO28" s="460">
        <v>-5.67962016808724</v>
      </c>
      <c r="AQ28" s="466"/>
      <c r="AR28" s="466"/>
      <c r="AS28" s="466"/>
      <c r="AT28" s="466"/>
      <c r="AU28" s="466"/>
    </row>
    <row r="29" spans="1:47" ht="12" customHeight="1">
      <c r="A29" s="462"/>
      <c r="B29" s="463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K29" s="463"/>
      <c r="AL29" s="463"/>
      <c r="AM29" s="463"/>
      <c r="AN29" s="463"/>
      <c r="AO29" s="463"/>
      <c r="AQ29" s="464"/>
      <c r="AR29" s="464"/>
      <c r="AS29" s="464"/>
      <c r="AT29" s="464"/>
      <c r="AU29" s="464"/>
    </row>
    <row r="30" spans="1:47" ht="12" customHeight="1">
      <c r="A30" s="465" t="s">
        <v>134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K30" s="460"/>
      <c r="AL30" s="460"/>
      <c r="AM30" s="460"/>
      <c r="AN30" s="460"/>
      <c r="AO30" s="460"/>
      <c r="AQ30" s="466"/>
      <c r="AR30" s="466"/>
      <c r="AS30" s="466"/>
      <c r="AT30" s="466"/>
      <c r="AU30" s="466"/>
    </row>
    <row r="31" spans="1:47" ht="12" customHeight="1">
      <c r="A31" s="459" t="s">
        <v>126</v>
      </c>
      <c r="B31" s="460" t="e">
        <v>#N/A</v>
      </c>
      <c r="C31" s="460">
        <v>4.486987842031831</v>
      </c>
      <c r="D31" s="460">
        <v>3.972636180419542</v>
      </c>
      <c r="E31" s="460">
        <v>2.6317197637250933</v>
      </c>
      <c r="F31" s="460">
        <v>4.4734478810655842</v>
      </c>
      <c r="G31" s="460">
        <v>3.7826397814746393</v>
      </c>
      <c r="H31" s="460">
        <v>5.5697089482371842</v>
      </c>
      <c r="I31" s="460">
        <v>6.3744423652729365</v>
      </c>
      <c r="J31" s="460">
        <v>2.9401689384631169</v>
      </c>
      <c r="K31" s="460">
        <v>3.9660703568096478</v>
      </c>
      <c r="L31" s="460">
        <v>3.6126811280605908</v>
      </c>
      <c r="M31" s="460">
        <v>3.3448653590032462</v>
      </c>
      <c r="N31" s="460">
        <v>4.0336319005867205</v>
      </c>
      <c r="O31" s="460">
        <v>3.7345979901339144</v>
      </c>
      <c r="P31" s="460">
        <v>5.3725215867497678</v>
      </c>
      <c r="Q31" s="460">
        <v>3.3388700643016245</v>
      </c>
      <c r="R31" s="460">
        <v>3.1271008485156848</v>
      </c>
      <c r="S31" s="460">
        <v>5.451808858859053</v>
      </c>
      <c r="T31" s="460">
        <v>3.386229052746148</v>
      </c>
      <c r="U31" s="460">
        <v>1.2900079359353667</v>
      </c>
      <c r="V31" s="460">
        <v>2.4671562460113483</v>
      </c>
      <c r="W31" s="460">
        <v>3.9389436759915242</v>
      </c>
      <c r="X31" s="460">
        <v>4.9519904424947248</v>
      </c>
      <c r="Y31" s="460">
        <v>3.2080910858887757</v>
      </c>
      <c r="Z31" s="460">
        <v>4.4409825757916188</v>
      </c>
      <c r="AA31" s="460">
        <v>4.3459734623971791</v>
      </c>
      <c r="AB31" s="460">
        <v>2.8468028308492821</v>
      </c>
      <c r="AC31" s="460">
        <v>-2.3455667747950049</v>
      </c>
      <c r="AD31" s="460">
        <v>8.4197092858229183</v>
      </c>
      <c r="AE31" s="460">
        <v>9.4138320990305715</v>
      </c>
      <c r="AF31" s="460">
        <v>3.950908721746349</v>
      </c>
      <c r="AG31" s="460">
        <v>3.6000500265026547</v>
      </c>
      <c r="AH31" s="460">
        <v>6.2112157718412941</v>
      </c>
      <c r="AI31" s="460">
        <v>5.789544692035653</v>
      </c>
      <c r="AK31" s="460">
        <v>7.262537797583235E-2</v>
      </c>
      <c r="AL31" s="460">
        <v>0.56613180988167588</v>
      </c>
      <c r="AM31" s="460">
        <v>-0.69372798897613386</v>
      </c>
      <c r="AN31" s="460">
        <v>0.38710703085065301</v>
      </c>
      <c r="AO31" s="460">
        <v>0.27263543079385499</v>
      </c>
      <c r="AQ31" s="461">
        <v>-2.3882942394562132</v>
      </c>
      <c r="AR31" s="461">
        <v>-0.36618898901512598</v>
      </c>
      <c r="AS31" s="461">
        <v>-0.51538708450340476</v>
      </c>
      <c r="AT31" s="461">
        <v>-0.79194164451503735</v>
      </c>
      <c r="AU31" s="461"/>
    </row>
    <row r="32" spans="1:47" ht="12" customHeight="1">
      <c r="A32" s="459" t="s">
        <v>127</v>
      </c>
      <c r="B32" s="460" t="e">
        <v>#N/A</v>
      </c>
      <c r="C32" s="460">
        <v>2.7800672593363052</v>
      </c>
      <c r="D32" s="460">
        <v>4.1802732101007489</v>
      </c>
      <c r="E32" s="460">
        <v>4.0304439189342123</v>
      </c>
      <c r="F32" s="460">
        <v>2.5202785581450504</v>
      </c>
      <c r="G32" s="460">
        <v>5.416837932917673</v>
      </c>
      <c r="H32" s="460">
        <v>5.2741414943919596</v>
      </c>
      <c r="I32" s="460">
        <v>2.7274466161229638</v>
      </c>
      <c r="J32" s="460">
        <v>4.8389799666534117</v>
      </c>
      <c r="K32" s="460">
        <v>6.7757914723775903</v>
      </c>
      <c r="L32" s="460">
        <v>5.1167516988801065</v>
      </c>
      <c r="M32" s="460">
        <v>1.8695084268854689</v>
      </c>
      <c r="N32" s="460">
        <v>3.0487804878048808</v>
      </c>
      <c r="O32" s="460">
        <v>5.3583321228598546</v>
      </c>
      <c r="P32" s="460">
        <v>4.2777208380373688</v>
      </c>
      <c r="Q32" s="460">
        <v>4.8597226258617177</v>
      </c>
      <c r="R32" s="460">
        <v>3.3277228959372795</v>
      </c>
      <c r="S32" s="460">
        <v>2.9793788442344704</v>
      </c>
      <c r="T32" s="460">
        <v>3.9218513848272574</v>
      </c>
      <c r="U32" s="460">
        <v>3.6805843153495665</v>
      </c>
      <c r="V32" s="460">
        <v>3.8966603759294838</v>
      </c>
      <c r="W32" s="460">
        <v>4.001162362231625</v>
      </c>
      <c r="X32" s="460">
        <v>5.2078922530214289</v>
      </c>
      <c r="Y32" s="460">
        <v>6.2355573889584459</v>
      </c>
      <c r="Z32" s="460">
        <v>3.3951582419848192</v>
      </c>
      <c r="AA32" s="460">
        <v>4.5420215510472595</v>
      </c>
      <c r="AB32" s="460">
        <v>3.3549590018335351</v>
      </c>
      <c r="AC32" s="460">
        <v>2.4364061394605008</v>
      </c>
      <c r="AD32" s="460">
        <v>5.7865483993982503</v>
      </c>
      <c r="AE32" s="460">
        <v>5.4764804060152938</v>
      </c>
      <c r="AF32" s="460">
        <v>6.3934142183461828</v>
      </c>
      <c r="AG32" s="460">
        <v>3.677386426658158</v>
      </c>
      <c r="AH32" s="460">
        <v>2.8218179881663197</v>
      </c>
      <c r="AI32" s="460">
        <v>2.4177538001544763</v>
      </c>
      <c r="AK32" s="460">
        <v>0.24539090822444098</v>
      </c>
      <c r="AL32" s="460">
        <v>0.50034046538696142</v>
      </c>
      <c r="AM32" s="460">
        <v>0.10600583471211955</v>
      </c>
      <c r="AN32" s="460">
        <v>0.21917220880232069</v>
      </c>
      <c r="AO32" s="460">
        <v>-2.2713481173508576E-2</v>
      </c>
      <c r="AQ32" s="461">
        <v>0.76410956250814177</v>
      </c>
      <c r="AR32" s="461">
        <v>1.0547488928668081</v>
      </c>
      <c r="AS32" s="461">
        <v>0.86501840349626491</v>
      </c>
      <c r="AT32" s="461">
        <v>0.60880388281612241</v>
      </c>
      <c r="AU32" s="461"/>
    </row>
    <row r="33" spans="1:47" ht="12" customHeight="1">
      <c r="A33" s="459" t="s">
        <v>529</v>
      </c>
      <c r="B33" s="460" t="e">
        <v>#N/A</v>
      </c>
      <c r="C33" s="460">
        <v>2.6065512500500487</v>
      </c>
      <c r="D33" s="460">
        <v>3.8217244104475467</v>
      </c>
      <c r="E33" s="460">
        <v>5.5909532312126142</v>
      </c>
      <c r="F33" s="460">
        <v>3.9299509312384684</v>
      </c>
      <c r="G33" s="460">
        <v>9.3547420252622526</v>
      </c>
      <c r="H33" s="460">
        <v>4.615280203186134</v>
      </c>
      <c r="I33" s="460">
        <v>2.593954757995709</v>
      </c>
      <c r="J33" s="460">
        <v>6.7584526258956057</v>
      </c>
      <c r="K33" s="460">
        <v>7.1682579169542793</v>
      </c>
      <c r="L33" s="460">
        <v>5.3485223062353704</v>
      </c>
      <c r="M33" s="460">
        <v>2.318045158296167</v>
      </c>
      <c r="N33" s="460">
        <v>3.8305743889500254</v>
      </c>
      <c r="O33" s="460">
        <v>5.5357814405263328</v>
      </c>
      <c r="P33" s="460">
        <v>5.1246472586961467</v>
      </c>
      <c r="Q33" s="460">
        <v>5.2639598166824397</v>
      </c>
      <c r="R33" s="460">
        <v>2.8352288528813441</v>
      </c>
      <c r="S33" s="460">
        <v>2.7026556846074135</v>
      </c>
      <c r="T33" s="460">
        <v>3.741955949632958</v>
      </c>
      <c r="U33" s="460">
        <v>3.4437050704104077</v>
      </c>
      <c r="V33" s="460">
        <v>3.5939520127193036</v>
      </c>
      <c r="W33" s="460">
        <v>4.4326459714740363</v>
      </c>
      <c r="X33" s="460">
        <v>5.6370533464201289</v>
      </c>
      <c r="Y33" s="460">
        <v>7.0777459695645639</v>
      </c>
      <c r="Z33" s="460">
        <v>4.3892543473927459</v>
      </c>
      <c r="AA33" s="460">
        <v>4.8542980448013084</v>
      </c>
      <c r="AB33" s="460">
        <v>3.2246798727739945</v>
      </c>
      <c r="AC33" s="460">
        <v>2.756865699833333</v>
      </c>
      <c r="AD33" s="460">
        <v>5.0543266385354446</v>
      </c>
      <c r="AE33" s="460">
        <v>4.4927444273317851</v>
      </c>
      <c r="AF33" s="460">
        <v>7.1075457542614018</v>
      </c>
      <c r="AG33" s="460">
        <v>3.049330039537157</v>
      </c>
      <c r="AH33" s="460">
        <v>2.4027545835797248</v>
      </c>
      <c r="AI33" s="460">
        <v>2.7248214329921305</v>
      </c>
      <c r="AK33" s="460">
        <v>-0.20132067307558899</v>
      </c>
      <c r="AL33" s="460">
        <v>0.78442663620641451</v>
      </c>
      <c r="AM33" s="460">
        <v>-5.2661005935994432E-2</v>
      </c>
      <c r="AN33" s="460">
        <v>3.778941786936052E-2</v>
      </c>
      <c r="AO33" s="460">
        <v>0.14647459601406787</v>
      </c>
      <c r="AQ33" s="461">
        <v>4.2691799259197971E-2</v>
      </c>
      <c r="AR33" s="461">
        <v>0.49986586013541778</v>
      </c>
      <c r="AS33" s="461">
        <v>0.45799597920546109</v>
      </c>
      <c r="AT33" s="461">
        <v>0.40833778829452161</v>
      </c>
      <c r="AU33" s="461"/>
    </row>
    <row r="34" spans="1:47" ht="12" customHeight="1">
      <c r="A34" s="459" t="s">
        <v>530</v>
      </c>
      <c r="B34" s="460" t="e">
        <v>#N/A</v>
      </c>
      <c r="C34" s="460">
        <v>3.1174966579708974</v>
      </c>
      <c r="D34" s="460">
        <v>4.8740733282148785</v>
      </c>
      <c r="E34" s="460">
        <v>1.041122852496601</v>
      </c>
      <c r="F34" s="460">
        <v>-0.30169495551780612</v>
      </c>
      <c r="G34" s="460">
        <v>-2.8009102064643687</v>
      </c>
      <c r="H34" s="460">
        <v>6.8210232147672301</v>
      </c>
      <c r="I34" s="460">
        <v>3.0343885899186462</v>
      </c>
      <c r="J34" s="460">
        <v>0.4443429793252518</v>
      </c>
      <c r="K34" s="460">
        <v>5.8207540371086886</v>
      </c>
      <c r="L34" s="460">
        <v>4.5455736056032592</v>
      </c>
      <c r="M34" s="460">
        <v>0.75563973823196129</v>
      </c>
      <c r="N34" s="460">
        <v>1.0772153535514306</v>
      </c>
      <c r="O34" s="460">
        <v>4.8986419996063679</v>
      </c>
      <c r="P34" s="460">
        <v>2.0703953169853184</v>
      </c>
      <c r="Q34" s="460">
        <v>3.774642709434306</v>
      </c>
      <c r="R34" s="460">
        <v>4.6686800340087764</v>
      </c>
      <c r="S34" s="460">
        <v>3.7196393743627487</v>
      </c>
      <c r="T34" s="460">
        <v>4.3983700374042867</v>
      </c>
      <c r="U34" s="460">
        <v>4.3041001476897156</v>
      </c>
      <c r="V34" s="460">
        <v>4.6868795840544264</v>
      </c>
      <c r="W34" s="460">
        <v>2.8865352273947043</v>
      </c>
      <c r="X34" s="460">
        <v>4.0826050212668274</v>
      </c>
      <c r="Y34" s="460">
        <v>3.9943062591053069</v>
      </c>
      <c r="Z34" s="460">
        <v>0.67120778845226603</v>
      </c>
      <c r="AA34" s="460">
        <v>3.6547416530756216</v>
      </c>
      <c r="AB34" s="460">
        <v>3.7294085044800918</v>
      </c>
      <c r="AC34" s="460">
        <v>1.5198199963191827</v>
      </c>
      <c r="AD34" s="460">
        <v>7.9063865123595756</v>
      </c>
      <c r="AE34" s="460">
        <v>8.2491965684122768</v>
      </c>
      <c r="AF34" s="460">
        <v>4.4504422966891166</v>
      </c>
      <c r="AG34" s="460">
        <v>5.4296391111773978</v>
      </c>
      <c r="AH34" s="460">
        <v>3.9645918203148556</v>
      </c>
      <c r="AI34" s="460">
        <v>1.5929687556194283</v>
      </c>
      <c r="AK34" s="460">
        <v>1.5044730687225014</v>
      </c>
      <c r="AL34" s="460">
        <v>-0.25380961233236743</v>
      </c>
      <c r="AM34" s="460">
        <v>0.54061081708975944</v>
      </c>
      <c r="AN34" s="460">
        <v>0.70610793644874104</v>
      </c>
      <c r="AO34" s="460">
        <v>-0.47033615258651462</v>
      </c>
      <c r="AQ34" s="461">
        <v>2.7966386527743978</v>
      </c>
      <c r="AR34" s="461">
        <v>2.6585320461961492</v>
      </c>
      <c r="AS34" s="461">
        <v>1.970279210735093</v>
      </c>
      <c r="AT34" s="461">
        <v>1.117086633604214</v>
      </c>
      <c r="AU34" s="461"/>
    </row>
    <row r="35" spans="1:47" ht="12" customHeight="1">
      <c r="A35" s="459" t="s">
        <v>62</v>
      </c>
      <c r="B35" s="460" t="e">
        <v>#N/A</v>
      </c>
      <c r="C35" s="460">
        <v>6.9966523939275937</v>
      </c>
      <c r="D35" s="460">
        <v>9.4105526014790719</v>
      </c>
      <c r="E35" s="460">
        <v>5.2962410255182446</v>
      </c>
      <c r="F35" s="460">
        <v>3.4554627283452488</v>
      </c>
      <c r="G35" s="460">
        <v>9.7161276143731037</v>
      </c>
      <c r="H35" s="460">
        <v>8.4902426864661873</v>
      </c>
      <c r="I35" s="460">
        <v>9.9700277566360462</v>
      </c>
      <c r="J35" s="460">
        <v>5.9311631377670038</v>
      </c>
      <c r="K35" s="460">
        <v>0.90799585801735194</v>
      </c>
      <c r="L35" s="460">
        <v>2.1291448516579381</v>
      </c>
      <c r="M35" s="460">
        <v>5.8277511961722483</v>
      </c>
      <c r="N35" s="460">
        <v>6.0710087453011763</v>
      </c>
      <c r="O35" s="460">
        <v>10.388459770254933</v>
      </c>
      <c r="P35" s="460">
        <v>10.653056496364854</v>
      </c>
      <c r="Q35" s="460">
        <v>4.3856260141526437</v>
      </c>
      <c r="R35" s="460">
        <v>-10.271089228065488</v>
      </c>
      <c r="S35" s="460">
        <v>6.9400110437692453</v>
      </c>
      <c r="T35" s="460">
        <v>6.1903938346150822</v>
      </c>
      <c r="U35" s="460">
        <v>-0.34037676954911111</v>
      </c>
      <c r="V35" s="460">
        <v>0.87659791596370606</v>
      </c>
      <c r="W35" s="460">
        <v>8.0922639061929971</v>
      </c>
      <c r="X35" s="460">
        <v>9.1172569949862456</v>
      </c>
      <c r="Y35" s="460">
        <v>5.6218923170567869</v>
      </c>
      <c r="Z35" s="460">
        <v>8.7645078781777954</v>
      </c>
      <c r="AA35" s="460">
        <v>4.5729090149029927</v>
      </c>
      <c r="AB35" s="460">
        <v>1.3859757351429192</v>
      </c>
      <c r="AC35" s="460">
        <v>2.6655849423981914</v>
      </c>
      <c r="AD35" s="460">
        <v>9.7382287491623476</v>
      </c>
      <c r="AE35" s="460">
        <v>14.471634757674323</v>
      </c>
      <c r="AF35" s="460">
        <v>1.8470315051346109</v>
      </c>
      <c r="AG35" s="460">
        <v>3.5518376479338309</v>
      </c>
      <c r="AH35" s="460">
        <v>5.8760056857313447</v>
      </c>
      <c r="AI35" s="460">
        <v>5.0317648730961562</v>
      </c>
      <c r="AK35" s="460">
        <v>-9.0717293520814479E-2</v>
      </c>
      <c r="AL35" s="460">
        <v>-0.6085140289166846</v>
      </c>
      <c r="AM35" s="460">
        <v>0.34525638714011375</v>
      </c>
      <c r="AN35" s="460">
        <v>7.0701330733324852E-2</v>
      </c>
      <c r="AO35" s="460">
        <v>-4.5163619591437332E-2</v>
      </c>
      <c r="AQ35" s="461">
        <v>2.1849190852405656</v>
      </c>
      <c r="AR35" s="461">
        <v>1.233574851425967</v>
      </c>
      <c r="AS35" s="461">
        <v>0.82481396987961197</v>
      </c>
      <c r="AT35" s="461">
        <v>2.0286050464352279</v>
      </c>
      <c r="AU35" s="461"/>
    </row>
    <row r="36" spans="1:47" ht="12" customHeight="1">
      <c r="A36" s="459" t="s">
        <v>129</v>
      </c>
      <c r="B36" s="460" t="e">
        <v>#N/A</v>
      </c>
      <c r="C36" s="460">
        <v>17.79724233706974</v>
      </c>
      <c r="D36" s="460">
        <v>19.218973418418649</v>
      </c>
      <c r="E36" s="460">
        <v>-0.42239334568021647</v>
      </c>
      <c r="F36" s="460">
        <v>13.655638327604237</v>
      </c>
      <c r="G36" s="460">
        <v>7.5488961313732839</v>
      </c>
      <c r="H36" s="460">
        <v>5.4208729198921946</v>
      </c>
      <c r="I36" s="460">
        <v>14.687318690198726</v>
      </c>
      <c r="J36" s="460">
        <v>3.1573470643516677</v>
      </c>
      <c r="K36" s="460">
        <v>-0.26818782453332801</v>
      </c>
      <c r="L36" s="460">
        <v>1.7250484726677673</v>
      </c>
      <c r="M36" s="460">
        <v>10.823627394686962</v>
      </c>
      <c r="N36" s="460">
        <v>9.2047196390085304</v>
      </c>
      <c r="O36" s="460">
        <v>12.350523933602231</v>
      </c>
      <c r="P36" s="460">
        <v>6.6374123043712929</v>
      </c>
      <c r="Q36" s="460">
        <v>5.9575795186340041</v>
      </c>
      <c r="R36" s="460">
        <v>-13.319641545818728</v>
      </c>
      <c r="S36" s="460">
        <v>9.9709340367939205</v>
      </c>
      <c r="T36" s="460">
        <v>5.701490948150334</v>
      </c>
      <c r="U36" s="460">
        <v>-0.1332016327865615</v>
      </c>
      <c r="V36" s="460">
        <v>-3.5456465128255954</v>
      </c>
      <c r="W36" s="460">
        <v>6.2645940725613025</v>
      </c>
      <c r="X36" s="460">
        <v>7.9403137827416703</v>
      </c>
      <c r="Y36" s="460">
        <v>1.0817999967822622</v>
      </c>
      <c r="Z36" s="460">
        <v>7.3178547591787435</v>
      </c>
      <c r="AA36" s="460">
        <v>9.0443213570288616</v>
      </c>
      <c r="AB36" s="460">
        <v>9.4511175045948868</v>
      </c>
      <c r="AC36" s="460">
        <v>-8.4881717748820247</v>
      </c>
      <c r="AD36" s="460">
        <v>14.412679703593456</v>
      </c>
      <c r="AE36" s="460">
        <v>23.29280995950036</v>
      </c>
      <c r="AF36" s="460">
        <v>6.0472706338132953</v>
      </c>
      <c r="AG36" s="460">
        <v>3.2259867462012259</v>
      </c>
      <c r="AH36" s="460">
        <v>5.437533715080467</v>
      </c>
      <c r="AI36" s="460">
        <v>6.1309976474271277</v>
      </c>
      <c r="AK36" s="460">
        <v>3.8327971322447816</v>
      </c>
      <c r="AL36" s="460">
        <v>3.621773999811051</v>
      </c>
      <c r="AM36" s="460">
        <v>-0.94065551322410901</v>
      </c>
      <c r="AN36" s="460">
        <v>-0.39890988356527934</v>
      </c>
      <c r="AO36" s="460">
        <v>-0.24746060630844724</v>
      </c>
      <c r="AQ36" s="461">
        <v>2.868130171999983</v>
      </c>
      <c r="AR36" s="461">
        <v>2.6907623821226911</v>
      </c>
      <c r="AS36" s="461">
        <v>-0.8468988329071836</v>
      </c>
      <c r="AT36" s="461">
        <v>2.2015795520894166</v>
      </c>
      <c r="AU36" s="461"/>
    </row>
    <row r="37" spans="1:47" ht="12" customHeight="1">
      <c r="A37" s="459" t="s">
        <v>130</v>
      </c>
      <c r="B37" s="460" t="e">
        <v>#N/A</v>
      </c>
      <c r="C37" s="460">
        <v>16.305542317593581</v>
      </c>
      <c r="D37" s="460">
        <v>12.29580123749454</v>
      </c>
      <c r="E37" s="460">
        <v>-0.54699892033109876</v>
      </c>
      <c r="F37" s="460">
        <v>12.761580228547121</v>
      </c>
      <c r="G37" s="460">
        <v>9.7743936411246892</v>
      </c>
      <c r="H37" s="460">
        <v>6.6161025574395183</v>
      </c>
      <c r="I37" s="460">
        <v>16.835967847585785</v>
      </c>
      <c r="J37" s="460">
        <v>2.468673027131385</v>
      </c>
      <c r="K37" s="460">
        <v>-0.89407842696486162</v>
      </c>
      <c r="L37" s="460">
        <v>1.007316013703341</v>
      </c>
      <c r="M37" s="460">
        <v>7.6240603255878447</v>
      </c>
      <c r="N37" s="460">
        <v>11.744552946989039</v>
      </c>
      <c r="O37" s="460">
        <v>11.923972925483417</v>
      </c>
      <c r="P37" s="460">
        <v>8.5671027284288002</v>
      </c>
      <c r="Q37" s="460">
        <v>7.5322041466009848</v>
      </c>
      <c r="R37" s="460">
        <v>-14.295141461073513</v>
      </c>
      <c r="S37" s="460">
        <v>11.213100984131064</v>
      </c>
      <c r="T37" s="460">
        <v>6.8238087930474922</v>
      </c>
      <c r="U37" s="460">
        <v>-0.24971185820179542</v>
      </c>
      <c r="V37" s="460">
        <v>-2.8612215940200469</v>
      </c>
      <c r="W37" s="460">
        <v>8.2091637589954516</v>
      </c>
      <c r="X37" s="460">
        <v>7.4849208649264254</v>
      </c>
      <c r="Y37" s="460">
        <v>2.7774416427096993</v>
      </c>
      <c r="Z37" s="460">
        <v>8.9104044260533541</v>
      </c>
      <c r="AA37" s="460">
        <v>10.090000734699878</v>
      </c>
      <c r="AB37" s="460">
        <v>5.0084635922526877</v>
      </c>
      <c r="AC37" s="460">
        <v>-9.9652409099554866</v>
      </c>
      <c r="AD37" s="460">
        <v>15.210438877558484</v>
      </c>
      <c r="AE37" s="460">
        <v>30.089556732684699</v>
      </c>
      <c r="AF37" s="460">
        <v>6.5484170545667686</v>
      </c>
      <c r="AG37" s="460">
        <v>2.7497084382208659</v>
      </c>
      <c r="AH37" s="460">
        <v>5.6717918884944485</v>
      </c>
      <c r="AI37" s="460">
        <v>6.3705595145389093</v>
      </c>
      <c r="AK37" s="460">
        <v>2.9723269209760232</v>
      </c>
      <c r="AL37" s="460">
        <v>3.1117497555773754</v>
      </c>
      <c r="AM37" s="460">
        <v>-0.61929994158145263</v>
      </c>
      <c r="AN37" s="460">
        <v>-0.40094584796168675</v>
      </c>
      <c r="AO37" s="460">
        <v>-0.20275941698018052</v>
      </c>
      <c r="AQ37" s="461">
        <v>4.1161975177160386</v>
      </c>
      <c r="AR37" s="461">
        <v>4.5575213558230132</v>
      </c>
      <c r="AS37" s="461">
        <v>-1.1693751846248324</v>
      </c>
      <c r="AT37" s="461">
        <v>2.8809852468877573</v>
      </c>
      <c r="AU37" s="461"/>
    </row>
    <row r="38" spans="1:47" ht="12" customHeight="1">
      <c r="A38" s="459" t="s">
        <v>131</v>
      </c>
      <c r="B38" s="460" t="e">
        <v>#N/A</v>
      </c>
      <c r="C38" s="460">
        <v>6.6197245129867133</v>
      </c>
      <c r="D38" s="460">
        <v>7.8965699292053104</v>
      </c>
      <c r="E38" s="460">
        <v>2.6044526537768231</v>
      </c>
      <c r="F38" s="460">
        <v>4.6428859854204196</v>
      </c>
      <c r="G38" s="460">
        <v>5.1598495361381502</v>
      </c>
      <c r="H38" s="460">
        <v>5.1831827228790761</v>
      </c>
      <c r="I38" s="460">
        <v>6.3438896283231516</v>
      </c>
      <c r="J38" s="460">
        <v>3.9690202150944875</v>
      </c>
      <c r="K38" s="460">
        <v>3.7785608757490374</v>
      </c>
      <c r="L38" s="460">
        <v>4.049322335525507</v>
      </c>
      <c r="M38" s="460">
        <v>4.6843207322517788</v>
      </c>
      <c r="N38" s="460">
        <v>3.5648086314931104</v>
      </c>
      <c r="O38" s="460">
        <v>6.502131463263594</v>
      </c>
      <c r="P38" s="460">
        <v>6.3623037427426699</v>
      </c>
      <c r="Q38" s="460">
        <v>2.7700993711972322</v>
      </c>
      <c r="R38" s="460">
        <v>-2.0832570152330421</v>
      </c>
      <c r="S38" s="460">
        <v>6.9560725339379958</v>
      </c>
      <c r="T38" s="460">
        <v>4.3184693448952149</v>
      </c>
      <c r="U38" s="460">
        <v>0.40722604250913452</v>
      </c>
      <c r="V38" s="460">
        <v>2.1261867881208207</v>
      </c>
      <c r="W38" s="460">
        <v>4.4486956894799423</v>
      </c>
      <c r="X38" s="460">
        <v>6.7056875871897237</v>
      </c>
      <c r="Y38" s="460">
        <v>3.627792238884453</v>
      </c>
      <c r="Z38" s="460">
        <v>4.7579054371305718</v>
      </c>
      <c r="AA38" s="460">
        <v>4.3936836743210028</v>
      </c>
      <c r="AB38" s="460">
        <v>4.5836572909836226</v>
      </c>
      <c r="AC38" s="460">
        <v>-0.21944229851796893</v>
      </c>
      <c r="AD38" s="460">
        <v>8.4052556515401999</v>
      </c>
      <c r="AE38" s="460">
        <v>8.4152624294219649</v>
      </c>
      <c r="AF38" s="460">
        <v>3.3653702059706747</v>
      </c>
      <c r="AG38" s="460">
        <v>3.8280762220946452</v>
      </c>
      <c r="AH38" s="460">
        <v>5.059413036358329</v>
      </c>
      <c r="AI38" s="460">
        <v>4.5714243979824376</v>
      </c>
      <c r="AK38" s="460">
        <v>0.34605833503882266</v>
      </c>
      <c r="AL38" s="460">
        <v>0.53635748721667653</v>
      </c>
      <c r="AM38" s="460">
        <v>-0.2285054305453782</v>
      </c>
      <c r="AN38" s="460">
        <v>0.22001091860379685</v>
      </c>
      <c r="AO38" s="460">
        <v>9.7287369492349285E-2</v>
      </c>
      <c r="AQ38" s="461">
        <v>-0.5773805386272155</v>
      </c>
      <c r="AR38" s="461">
        <v>-0.4865142268350553</v>
      </c>
      <c r="AS38" s="461">
        <v>0.3358535767282067</v>
      </c>
      <c r="AT38" s="461">
        <v>4.2865462526187059E-3</v>
      </c>
      <c r="AU38" s="461"/>
    </row>
    <row r="39" spans="1:47" ht="12" customHeight="1">
      <c r="A39" s="462"/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K39" s="463"/>
      <c r="AL39" s="463"/>
      <c r="AM39" s="463"/>
      <c r="AN39" s="463"/>
      <c r="AO39" s="463"/>
      <c r="AQ39" s="464"/>
      <c r="AR39" s="464"/>
      <c r="AS39" s="464"/>
      <c r="AT39" s="464"/>
      <c r="AU39" s="464"/>
    </row>
    <row r="40" spans="1:47" ht="12" customHeight="1">
      <c r="A40" s="465" t="s">
        <v>135</v>
      </c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K40" s="460"/>
      <c r="AL40" s="460"/>
      <c r="AM40" s="460"/>
      <c r="AN40" s="460"/>
      <c r="AO40" s="460"/>
      <c r="AQ40" s="446"/>
      <c r="AR40" s="446"/>
      <c r="AS40" s="446"/>
      <c r="AT40" s="446"/>
      <c r="AU40" s="446"/>
    </row>
    <row r="41" spans="1:47" ht="12" customHeight="1">
      <c r="A41" s="459" t="s">
        <v>126</v>
      </c>
      <c r="B41" s="467">
        <v>842.904</v>
      </c>
      <c r="C41" s="467">
        <v>880.72500000000002</v>
      </c>
      <c r="D41" s="467">
        <v>915.71299999999997</v>
      </c>
      <c r="E41" s="467">
        <v>939.81200000000001</v>
      </c>
      <c r="F41" s="467">
        <v>981.85400000000004</v>
      </c>
      <c r="G41" s="467">
        <v>1018.994</v>
      </c>
      <c r="H41" s="467">
        <v>1075.749</v>
      </c>
      <c r="I41" s="467">
        <v>1144.3219999999999</v>
      </c>
      <c r="J41" s="467">
        <v>1177.9670000000001</v>
      </c>
      <c r="K41" s="467">
        <v>1224.6859999999999</v>
      </c>
      <c r="L41" s="467">
        <v>1268.93</v>
      </c>
      <c r="M41" s="467">
        <v>1311.374</v>
      </c>
      <c r="N41" s="467">
        <v>1364.27</v>
      </c>
      <c r="O41" s="467">
        <v>1415.22</v>
      </c>
      <c r="P41" s="467">
        <v>1491.2529999999999</v>
      </c>
      <c r="Q41" s="467">
        <v>1541.0440000000001</v>
      </c>
      <c r="R41" s="467">
        <v>1589.2339999999999</v>
      </c>
      <c r="S41" s="467">
        <v>1675.876</v>
      </c>
      <c r="T41" s="467">
        <v>1732.625</v>
      </c>
      <c r="U41" s="467">
        <v>1754.9760000000001</v>
      </c>
      <c r="V41" s="467">
        <v>1798.2739999999999</v>
      </c>
      <c r="W41" s="467">
        <v>1869.107</v>
      </c>
      <c r="X41" s="467">
        <v>1961.665</v>
      </c>
      <c r="Y41" s="467">
        <v>2024.597</v>
      </c>
      <c r="Z41" s="467">
        <v>2114.509</v>
      </c>
      <c r="AA41" s="467">
        <v>2206.4050000000002</v>
      </c>
      <c r="AB41" s="467">
        <v>2269.2170000000001</v>
      </c>
      <c r="AC41" s="467">
        <v>2215.991</v>
      </c>
      <c r="AD41" s="467">
        <v>2402.5709999999999</v>
      </c>
      <c r="AE41" s="467">
        <v>2628.7449999999999</v>
      </c>
      <c r="AF41" s="467">
        <v>2732.6043154774707</v>
      </c>
      <c r="AG41" s="467">
        <v>2830.97943786103</v>
      </c>
      <c r="AH41" s="467">
        <v>3006.8176792030386</v>
      </c>
      <c r="AI41" s="467">
        <v>3180.8987325485277</v>
      </c>
      <c r="AK41" s="460">
        <v>11.208357711594999</v>
      </c>
      <c r="AL41" s="460">
        <v>26.469897261289589</v>
      </c>
      <c r="AM41" s="460">
        <v>8.6496149261774917</v>
      </c>
      <c r="AN41" s="460">
        <v>20.112298351051777</v>
      </c>
      <c r="AO41" s="460">
        <v>29.419525934310514</v>
      </c>
      <c r="AQ41" s="446"/>
      <c r="AR41" s="446"/>
      <c r="AS41" s="446"/>
      <c r="AT41" s="446"/>
      <c r="AU41" s="446"/>
    </row>
    <row r="42" spans="1:47" ht="12" customHeight="1">
      <c r="A42" s="459" t="s">
        <v>127</v>
      </c>
      <c r="B42" s="467">
        <v>453.76600000000002</v>
      </c>
      <c r="C42" s="467">
        <v>466.38099999999997</v>
      </c>
      <c r="D42" s="467">
        <v>485.87700000000001</v>
      </c>
      <c r="E42" s="467">
        <v>505.46</v>
      </c>
      <c r="F42" s="467">
        <v>518.19899999999996</v>
      </c>
      <c r="G42" s="467">
        <v>546.26900000000001</v>
      </c>
      <c r="H42" s="467">
        <v>575.08000000000004</v>
      </c>
      <c r="I42" s="467">
        <v>590.76499999999999</v>
      </c>
      <c r="J42" s="467">
        <v>619.35199999999998</v>
      </c>
      <c r="K42" s="467">
        <v>661.31799999999998</v>
      </c>
      <c r="L42" s="467">
        <v>695.15599999999995</v>
      </c>
      <c r="M42" s="467">
        <v>708.15200000000004</v>
      </c>
      <c r="N42" s="467">
        <v>729.74199999999996</v>
      </c>
      <c r="O42" s="467">
        <v>768.84400000000005</v>
      </c>
      <c r="P42" s="467">
        <v>801.73299999999995</v>
      </c>
      <c r="Q42" s="467">
        <v>840.69500000000005</v>
      </c>
      <c r="R42" s="467">
        <v>868.67100000000005</v>
      </c>
      <c r="S42" s="467">
        <v>894.55200000000002</v>
      </c>
      <c r="T42" s="467">
        <v>929.63499999999999</v>
      </c>
      <c r="U42" s="467">
        <v>963.851</v>
      </c>
      <c r="V42" s="467">
        <v>1001.409</v>
      </c>
      <c r="W42" s="467">
        <v>1041.4770000000001</v>
      </c>
      <c r="X42" s="467">
        <v>1095.7159999999999</v>
      </c>
      <c r="Y42" s="467">
        <v>1164.04</v>
      </c>
      <c r="Z42" s="467">
        <v>1203.5609999999999</v>
      </c>
      <c r="AA42" s="467">
        <v>1258.2270000000001</v>
      </c>
      <c r="AB42" s="467">
        <v>1300.44</v>
      </c>
      <c r="AC42" s="467">
        <v>1332.124</v>
      </c>
      <c r="AD42" s="467">
        <v>1409.2080000000001</v>
      </c>
      <c r="AE42" s="467">
        <v>1486.383</v>
      </c>
      <c r="AF42" s="467">
        <v>1581.4136220610806</v>
      </c>
      <c r="AG42" s="467">
        <v>1639.5683119480777</v>
      </c>
      <c r="AH42" s="467">
        <v>1685.8339455029034</v>
      </c>
      <c r="AI42" s="467">
        <v>1726.593259784594</v>
      </c>
      <c r="AK42" s="460">
        <v>3.4580683099716225</v>
      </c>
      <c r="AL42" s="460">
        <v>11.098830445538624</v>
      </c>
      <c r="AM42" s="460">
        <v>13.171602632320401</v>
      </c>
      <c r="AN42" s="460">
        <v>17.107890876424563</v>
      </c>
      <c r="AO42" s="460">
        <v>17.142491779960437</v>
      </c>
      <c r="AQ42" s="446"/>
      <c r="AR42" s="446"/>
      <c r="AS42" s="446"/>
      <c r="AT42" s="446"/>
      <c r="AU42" s="446"/>
    </row>
    <row r="43" spans="1:47" ht="12" customHeight="1">
      <c r="A43" s="459" t="s">
        <v>529</v>
      </c>
      <c r="B43" s="467">
        <v>299.66800000000001</v>
      </c>
      <c r="C43" s="467">
        <v>307.47899999999998</v>
      </c>
      <c r="D43" s="467">
        <v>319.23</v>
      </c>
      <c r="E43" s="467">
        <v>337.07799999999997</v>
      </c>
      <c r="F43" s="467">
        <v>350.32499999999999</v>
      </c>
      <c r="G43" s="467">
        <v>383.09699999999998</v>
      </c>
      <c r="H43" s="467">
        <v>400.77800000000002</v>
      </c>
      <c r="I43" s="467">
        <v>411.17399999999998</v>
      </c>
      <c r="J43" s="467">
        <v>438.96300000000002</v>
      </c>
      <c r="K43" s="467">
        <v>470.42899999999997</v>
      </c>
      <c r="L43" s="467">
        <v>495.59</v>
      </c>
      <c r="M43" s="467">
        <v>507.07799999999997</v>
      </c>
      <c r="N43" s="467">
        <v>526.50199999999995</v>
      </c>
      <c r="O43" s="467">
        <v>555.64800000000002</v>
      </c>
      <c r="P43" s="467">
        <v>584.12300000000005</v>
      </c>
      <c r="Q43" s="467">
        <v>614.87099999999998</v>
      </c>
      <c r="R43" s="467">
        <v>632.30399999999997</v>
      </c>
      <c r="S43" s="467">
        <v>649.39300000000003</v>
      </c>
      <c r="T43" s="467">
        <v>673.69299999999998</v>
      </c>
      <c r="U43" s="467">
        <v>696.89300000000003</v>
      </c>
      <c r="V43" s="467">
        <v>721.93899999999996</v>
      </c>
      <c r="W43" s="467">
        <v>753.94</v>
      </c>
      <c r="X43" s="467">
        <v>796.44</v>
      </c>
      <c r="Y43" s="467">
        <v>852.81</v>
      </c>
      <c r="Z43" s="467">
        <v>890.24199999999996</v>
      </c>
      <c r="AA43" s="467">
        <v>933.45699999999999</v>
      </c>
      <c r="AB43" s="467">
        <v>963.55799999999999</v>
      </c>
      <c r="AC43" s="467">
        <v>990.12199999999996</v>
      </c>
      <c r="AD43" s="467">
        <v>1040.1659999999999</v>
      </c>
      <c r="AE43" s="467">
        <v>1086.8979999999999</v>
      </c>
      <c r="AF43" s="467">
        <v>1164.149772652152</v>
      </c>
      <c r="AG43" s="467">
        <v>1199.6485413748376</v>
      </c>
      <c r="AH43" s="467">
        <v>1228.4731516895688</v>
      </c>
      <c r="AI43" s="467">
        <v>1261.9468514253599</v>
      </c>
      <c r="AK43" s="460">
        <v>-2.0940691923033228</v>
      </c>
      <c r="AL43" s="460">
        <v>6.2994377386473843</v>
      </c>
      <c r="AM43" s="460">
        <v>5.881792752335059</v>
      </c>
      <c r="AN43" s="460">
        <v>6.4742353023109445</v>
      </c>
      <c r="AO43" s="460">
        <v>8.4405646295249426</v>
      </c>
      <c r="AQ43" s="446"/>
      <c r="AR43" s="446"/>
      <c r="AS43" s="446"/>
      <c r="AT43" s="446"/>
      <c r="AU43" s="446"/>
    </row>
    <row r="44" spans="1:47" ht="12" customHeight="1">
      <c r="A44" s="459" t="s">
        <v>530</v>
      </c>
      <c r="B44" s="467">
        <v>154.09800000000001</v>
      </c>
      <c r="C44" s="467">
        <v>158.90199999999999</v>
      </c>
      <c r="D44" s="467">
        <v>166.64699999999999</v>
      </c>
      <c r="E44" s="467">
        <v>168.38200000000001</v>
      </c>
      <c r="F44" s="467">
        <v>167.874</v>
      </c>
      <c r="G44" s="467">
        <v>163.172</v>
      </c>
      <c r="H44" s="467">
        <v>174.30199999999999</v>
      </c>
      <c r="I44" s="467">
        <v>179.59100000000001</v>
      </c>
      <c r="J44" s="467">
        <v>180.38900000000001</v>
      </c>
      <c r="K44" s="467">
        <v>190.88900000000001</v>
      </c>
      <c r="L44" s="467">
        <v>199.566</v>
      </c>
      <c r="M44" s="467">
        <v>201.07400000000001</v>
      </c>
      <c r="N44" s="467">
        <v>203.24</v>
      </c>
      <c r="O44" s="467">
        <v>213.196</v>
      </c>
      <c r="P44" s="467">
        <v>217.61</v>
      </c>
      <c r="Q44" s="467">
        <v>225.82400000000001</v>
      </c>
      <c r="R44" s="467">
        <v>236.36699999999999</v>
      </c>
      <c r="S44" s="467">
        <v>245.15899999999999</v>
      </c>
      <c r="T44" s="467">
        <v>255.94200000000001</v>
      </c>
      <c r="U44" s="467">
        <v>266.95800000000003</v>
      </c>
      <c r="V44" s="467">
        <v>279.47000000000003</v>
      </c>
      <c r="W44" s="467">
        <v>287.53699999999998</v>
      </c>
      <c r="X44" s="467">
        <v>299.27600000000001</v>
      </c>
      <c r="Y44" s="467">
        <v>311.23</v>
      </c>
      <c r="Z44" s="467">
        <v>313.31900000000002</v>
      </c>
      <c r="AA44" s="467">
        <v>324.77</v>
      </c>
      <c r="AB44" s="467">
        <v>336.88200000000001</v>
      </c>
      <c r="AC44" s="467">
        <v>342.00200000000001</v>
      </c>
      <c r="AD44" s="467">
        <v>369.04199999999997</v>
      </c>
      <c r="AE44" s="467">
        <v>399.48500000000001</v>
      </c>
      <c r="AF44" s="467">
        <v>417.26384940892848</v>
      </c>
      <c r="AG44" s="467">
        <v>439.91977057323999</v>
      </c>
      <c r="AH44" s="467">
        <v>457.36079381333457</v>
      </c>
      <c r="AI44" s="467">
        <v>464.64640835923399</v>
      </c>
      <c r="AK44" s="460">
        <v>5.5521375022748884</v>
      </c>
      <c r="AL44" s="460">
        <v>4.7993927068911262</v>
      </c>
      <c r="AM44" s="460">
        <v>7.2898098799851709</v>
      </c>
      <c r="AN44" s="460">
        <v>10.633655574113732</v>
      </c>
      <c r="AO44" s="460">
        <v>8.7019271504353242</v>
      </c>
      <c r="AQ44" s="446"/>
      <c r="AR44" s="446"/>
      <c r="AS44" s="446"/>
      <c r="AT44" s="446"/>
      <c r="AU44" s="446"/>
    </row>
    <row r="45" spans="1:47" ht="12" customHeight="1">
      <c r="A45" s="459" t="s">
        <v>62</v>
      </c>
      <c r="B45" s="467">
        <v>321.125</v>
      </c>
      <c r="C45" s="467">
        <v>343.59300000000002</v>
      </c>
      <c r="D45" s="467">
        <v>375.92700000000002</v>
      </c>
      <c r="E45" s="467">
        <v>395.83699999999999</v>
      </c>
      <c r="F45" s="467">
        <v>409.51499999999999</v>
      </c>
      <c r="G45" s="467">
        <v>449.30399999999997</v>
      </c>
      <c r="H45" s="467">
        <v>487.45100000000002</v>
      </c>
      <c r="I45" s="467">
        <v>536.04999999999995</v>
      </c>
      <c r="J45" s="467">
        <v>567.84400000000005</v>
      </c>
      <c r="K45" s="467">
        <v>573</v>
      </c>
      <c r="L45" s="467">
        <v>585.20000000000005</v>
      </c>
      <c r="M45" s="467">
        <v>619.30399999999997</v>
      </c>
      <c r="N45" s="467">
        <v>656.90200000000004</v>
      </c>
      <c r="O45" s="467">
        <v>725.14400000000001</v>
      </c>
      <c r="P45" s="467">
        <v>802.39400000000001</v>
      </c>
      <c r="Q45" s="467">
        <v>837.58399999999995</v>
      </c>
      <c r="R45" s="467">
        <v>751.55499999999995</v>
      </c>
      <c r="S45" s="467">
        <v>803.71299999999997</v>
      </c>
      <c r="T45" s="467">
        <v>853.46600000000001</v>
      </c>
      <c r="U45" s="467">
        <v>850.56100000000004</v>
      </c>
      <c r="V45" s="467">
        <v>858.01700000000005</v>
      </c>
      <c r="W45" s="467">
        <v>927.45</v>
      </c>
      <c r="X45" s="467">
        <v>1012.008</v>
      </c>
      <c r="Y45" s="467">
        <v>1068.902</v>
      </c>
      <c r="Z45" s="467">
        <v>1162.586</v>
      </c>
      <c r="AA45" s="467">
        <v>1215.75</v>
      </c>
      <c r="AB45" s="467">
        <v>1232.5999999999999</v>
      </c>
      <c r="AC45" s="467">
        <v>1265.4559999999999</v>
      </c>
      <c r="AD45" s="467">
        <v>1388.6890000000001</v>
      </c>
      <c r="AE45" s="467">
        <v>1589.655</v>
      </c>
      <c r="AF45" s="467">
        <v>1619.0164286729478</v>
      </c>
      <c r="AG45" s="467">
        <v>1676.521263712787</v>
      </c>
      <c r="AH45" s="467">
        <v>1775.0337484910456</v>
      </c>
      <c r="AI45" s="467">
        <v>1864.3492731332201</v>
      </c>
      <c r="AK45" s="460">
        <v>-11.16025954048564</v>
      </c>
      <c r="AL45" s="460">
        <v>-21.107578481595965</v>
      </c>
      <c r="AM45" s="460">
        <v>-16.194652508953368</v>
      </c>
      <c r="AN45" s="460">
        <v>-15.949478532860212</v>
      </c>
      <c r="AO45" s="460">
        <v>-17.560891642718161</v>
      </c>
      <c r="AQ45" s="446"/>
      <c r="AR45" s="446"/>
      <c r="AS45" s="446"/>
      <c r="AT45" s="446"/>
      <c r="AU45" s="446"/>
    </row>
    <row r="46" spans="1:47" ht="12" customHeight="1">
      <c r="A46" s="459" t="s">
        <v>129</v>
      </c>
      <c r="B46" s="467">
        <v>504.05</v>
      </c>
      <c r="C46" s="467">
        <v>593.75699999999995</v>
      </c>
      <c r="D46" s="467">
        <v>707.87099999999998</v>
      </c>
      <c r="E46" s="467">
        <v>704.88099999999997</v>
      </c>
      <c r="F46" s="467">
        <v>801.13699999999994</v>
      </c>
      <c r="G46" s="467">
        <v>861.61400000000003</v>
      </c>
      <c r="H46" s="467">
        <v>908.32100000000003</v>
      </c>
      <c r="I46" s="467">
        <v>1041.729</v>
      </c>
      <c r="J46" s="467">
        <v>1074.6199999999999</v>
      </c>
      <c r="K46" s="467">
        <v>1071.7380000000001</v>
      </c>
      <c r="L46" s="467">
        <v>1090.2260000000001</v>
      </c>
      <c r="M46" s="467">
        <v>1208.2280000000001</v>
      </c>
      <c r="N46" s="467">
        <v>1319.442</v>
      </c>
      <c r="O46" s="467">
        <v>1482.4</v>
      </c>
      <c r="P46" s="467">
        <v>1580.7929999999999</v>
      </c>
      <c r="Q46" s="467">
        <v>1674.97</v>
      </c>
      <c r="R46" s="467">
        <v>1451.87</v>
      </c>
      <c r="S46" s="467">
        <v>1596.635</v>
      </c>
      <c r="T46" s="467">
        <v>1687.6669999999999</v>
      </c>
      <c r="U46" s="467">
        <v>1685.4190000000001</v>
      </c>
      <c r="V46" s="467">
        <v>1625.66</v>
      </c>
      <c r="W46" s="467">
        <v>1727.501</v>
      </c>
      <c r="X46" s="467">
        <v>1864.67</v>
      </c>
      <c r="Y46" s="467">
        <v>1884.8420000000001</v>
      </c>
      <c r="Z46" s="467">
        <v>2022.7719999999999</v>
      </c>
      <c r="AA46" s="467">
        <v>2205.7179999999998</v>
      </c>
      <c r="AB46" s="467">
        <v>2414.183</v>
      </c>
      <c r="AC46" s="467">
        <v>2209.2629999999999</v>
      </c>
      <c r="AD46" s="467">
        <v>2527.6770000000001</v>
      </c>
      <c r="AE46" s="467">
        <v>3116.444</v>
      </c>
      <c r="AF46" s="467">
        <v>3304.9038028312361</v>
      </c>
      <c r="AG46" s="467">
        <v>3411.5195614852723</v>
      </c>
      <c r="AH46" s="467">
        <v>3597.0220878375999</v>
      </c>
      <c r="AI46" s="467">
        <v>3817.5554274203573</v>
      </c>
      <c r="AK46" s="460">
        <v>154.6277017691059</v>
      </c>
      <c r="AL46" s="460">
        <v>271.24874998142241</v>
      </c>
      <c r="AM46" s="460">
        <v>251.46295519822615</v>
      </c>
      <c r="AN46" s="460">
        <v>252.53056003933079</v>
      </c>
      <c r="AO46" s="460">
        <v>259.7369037217527</v>
      </c>
      <c r="AQ46" s="446"/>
      <c r="AR46" s="446"/>
      <c r="AS46" s="446"/>
      <c r="AT46" s="446"/>
      <c r="AU46" s="446"/>
    </row>
    <row r="47" spans="1:47" ht="12" customHeight="1">
      <c r="A47" s="459" t="s">
        <v>130</v>
      </c>
      <c r="B47" s="467">
        <v>459.53699999999998</v>
      </c>
      <c r="C47" s="467">
        <v>534.46699999999998</v>
      </c>
      <c r="D47" s="467">
        <v>600.18399999999997</v>
      </c>
      <c r="E47" s="467">
        <v>596.90099999999995</v>
      </c>
      <c r="F47" s="467">
        <v>673.07500000000005</v>
      </c>
      <c r="G47" s="467">
        <v>738.86400000000003</v>
      </c>
      <c r="H47" s="467">
        <v>787.74800000000005</v>
      </c>
      <c r="I47" s="467">
        <v>920.37300000000005</v>
      </c>
      <c r="J47" s="467">
        <v>943.09400000000005</v>
      </c>
      <c r="K47" s="467">
        <v>934.66200000000003</v>
      </c>
      <c r="L47" s="467">
        <v>944.077</v>
      </c>
      <c r="M47" s="467">
        <v>1016.054</v>
      </c>
      <c r="N47" s="467">
        <v>1135.385</v>
      </c>
      <c r="O47" s="467">
        <v>1270.768</v>
      </c>
      <c r="P47" s="467">
        <v>1379.636</v>
      </c>
      <c r="Q47" s="467">
        <v>1483.5530000000001</v>
      </c>
      <c r="R47" s="467">
        <v>1271.4770000000001</v>
      </c>
      <c r="S47" s="467">
        <v>1414.049</v>
      </c>
      <c r="T47" s="467">
        <v>1510.5409999999999</v>
      </c>
      <c r="U47" s="467">
        <v>1506.769</v>
      </c>
      <c r="V47" s="467">
        <v>1463.6569999999999</v>
      </c>
      <c r="W47" s="467">
        <v>1583.8109999999999</v>
      </c>
      <c r="X47" s="467">
        <v>1702.3579999999999</v>
      </c>
      <c r="Y47" s="467">
        <v>1749.64</v>
      </c>
      <c r="Z47" s="467">
        <v>1905.54</v>
      </c>
      <c r="AA47" s="467">
        <v>2097.8090000000002</v>
      </c>
      <c r="AB47" s="467">
        <v>2202.877</v>
      </c>
      <c r="AC47" s="467">
        <v>1983.355</v>
      </c>
      <c r="AD47" s="467">
        <v>2285.0320000000002</v>
      </c>
      <c r="AE47" s="467">
        <v>2972.5880000000002</v>
      </c>
      <c r="AF47" s="467">
        <v>3167.2454595540053</v>
      </c>
      <c r="AG47" s="467">
        <v>3254.3354752145292</v>
      </c>
      <c r="AH47" s="467">
        <v>3438.9146107221445</v>
      </c>
      <c r="AI47" s="467">
        <v>3657.992712652373</v>
      </c>
      <c r="AK47" s="460">
        <v>117.11553157064463</v>
      </c>
      <c r="AL47" s="460">
        <v>213.63990257049272</v>
      </c>
      <c r="AM47" s="460">
        <v>201.22269950993541</v>
      </c>
      <c r="AN47" s="460">
        <v>200.39430335077441</v>
      </c>
      <c r="AO47" s="460">
        <v>206.59413681547039</v>
      </c>
      <c r="AQ47" s="446"/>
      <c r="AR47" s="446"/>
      <c r="AS47" s="446"/>
      <c r="AT47" s="446"/>
      <c r="AU47" s="446"/>
    </row>
    <row r="48" spans="1:47" ht="12" customHeight="1">
      <c r="A48" s="468" t="s">
        <v>131</v>
      </c>
      <c r="B48" s="469">
        <v>1657.501</v>
      </c>
      <c r="C48" s="469">
        <v>1767.223</v>
      </c>
      <c r="D48" s="469">
        <v>1906.7729999999999</v>
      </c>
      <c r="E48" s="469">
        <v>1956.434</v>
      </c>
      <c r="F48" s="469">
        <v>2047.269</v>
      </c>
      <c r="G48" s="469">
        <v>2152.9050000000002</v>
      </c>
      <c r="H48" s="469">
        <v>2264.4940000000001</v>
      </c>
      <c r="I48" s="469">
        <v>2408.1509999999998</v>
      </c>
      <c r="J48" s="469">
        <v>2503.7310000000002</v>
      </c>
      <c r="K48" s="469">
        <v>2598.3359999999998</v>
      </c>
      <c r="L48" s="469">
        <v>2703.5509999999999</v>
      </c>
      <c r="M48" s="469">
        <v>2830.194</v>
      </c>
      <c r="N48" s="469">
        <v>2931.085</v>
      </c>
      <c r="O48" s="469">
        <v>3121.6680000000001</v>
      </c>
      <c r="P48" s="469">
        <v>3320.2779999999998</v>
      </c>
      <c r="Q48" s="469">
        <v>3412.2530000000002</v>
      </c>
      <c r="R48" s="469">
        <v>3341.1669999999999</v>
      </c>
      <c r="S48" s="469">
        <v>3573.5810000000001</v>
      </c>
      <c r="T48" s="469">
        <v>3727.9050000000002</v>
      </c>
      <c r="U48" s="469">
        <v>3743.0859999999998</v>
      </c>
      <c r="V48" s="469">
        <v>3822.6709999999998</v>
      </c>
      <c r="W48" s="469">
        <v>3992.73</v>
      </c>
      <c r="X48" s="469">
        <v>4260.47</v>
      </c>
      <c r="Y48" s="469">
        <v>4415.0309999999999</v>
      </c>
      <c r="Z48" s="469">
        <v>4625.0940000000001</v>
      </c>
      <c r="AA48" s="469">
        <v>4828.3059999999996</v>
      </c>
      <c r="AB48" s="469">
        <v>5049.6189999999997</v>
      </c>
      <c r="AC48" s="469">
        <v>5038.5379999999996</v>
      </c>
      <c r="AD48" s="469">
        <v>5462.04</v>
      </c>
      <c r="AE48" s="469">
        <v>5921.6850000000004</v>
      </c>
      <c r="AF48" s="469">
        <v>6120.9716226814353</v>
      </c>
      <c r="AG48" s="469">
        <v>6355.2870819304644</v>
      </c>
      <c r="AH48" s="469">
        <v>6676.8273050516509</v>
      </c>
      <c r="AI48" s="469">
        <v>6982.0534174859349</v>
      </c>
      <c r="AK48" s="470">
        <v>32.418060039239208</v>
      </c>
      <c r="AL48" s="470">
        <v>65.096571947809025</v>
      </c>
      <c r="AM48" s="470">
        <v>53.750514981974447</v>
      </c>
      <c r="AN48" s="470">
        <v>70.334044031178564</v>
      </c>
      <c r="AO48" s="470">
        <v>79.976595189444197</v>
      </c>
      <c r="AQ48" s="469"/>
      <c r="AR48" s="469"/>
      <c r="AS48" s="469"/>
      <c r="AT48" s="469"/>
      <c r="AU48" s="469"/>
    </row>
    <row r="49" spans="1:35" ht="12" customHeight="1">
      <c r="A49" s="186"/>
    </row>
    <row r="51" spans="1:35" ht="12" customHeight="1"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  <c r="AA51" s="472"/>
      <c r="AB51" s="472"/>
      <c r="AC51" s="472"/>
      <c r="AD51" s="472"/>
      <c r="AE51" s="472"/>
      <c r="AF51" s="472"/>
      <c r="AG51" s="472"/>
      <c r="AH51" s="472"/>
      <c r="AI51" s="472"/>
    </row>
    <row r="52" spans="1:35" ht="12" customHeight="1"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</row>
    <row r="53" spans="1:35" ht="12" customHeight="1"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</row>
    <row r="54" spans="1:35" ht="12" customHeight="1"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</row>
    <row r="55" spans="1:35" ht="12" customHeight="1"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</row>
    <row r="56" spans="1:35" ht="12" customHeight="1"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</row>
    <row r="57" spans="1:35" ht="12" customHeight="1"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</row>
    <row r="58" spans="1:35" ht="12" customHeight="1"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</row>
    <row r="59" spans="1:35" ht="12" customHeight="1"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</row>
    <row r="60" spans="1:35" ht="12" customHeight="1"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</row>
    <row r="61" spans="1:35" ht="12" customHeight="1">
      <c r="Z61" s="473"/>
      <c r="AA61" s="473"/>
      <c r="AB61" s="473"/>
      <c r="AC61" s="473"/>
      <c r="AD61" s="473"/>
      <c r="AE61" s="473"/>
      <c r="AF61" s="473"/>
      <c r="AG61" s="473"/>
      <c r="AH61" s="473"/>
      <c r="AI61" s="473"/>
    </row>
    <row r="62" spans="1:35" ht="12" customHeight="1"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48"/>
  <sheetViews>
    <sheetView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140625" defaultRowHeight="11.25" outlineLevelCol="1"/>
  <cols>
    <col min="1" max="1" width="50" style="395" customWidth="1"/>
    <col min="2" max="8" width="7.7109375" style="395" hidden="1" customWidth="1" outlineLevel="1"/>
    <col min="9" max="9" width="7.7109375" style="395" customWidth="1" collapsed="1"/>
    <col min="10" max="15" width="7.7109375" style="395" customWidth="1"/>
    <col min="16" max="16" width="3.140625" style="395" customWidth="1"/>
    <col min="17" max="21" width="7.7109375" style="395" customWidth="1"/>
    <col min="22" max="22" width="6" style="506" customWidth="1"/>
    <col min="23" max="23" width="9.85546875" style="506" bestFit="1" customWidth="1"/>
    <col min="24" max="37" width="9.140625" style="506"/>
    <col min="38" max="51" width="9.140625" style="507"/>
    <col min="52" max="16384" width="9.140625" style="395"/>
  </cols>
  <sheetData>
    <row r="1" spans="1:51" ht="12.75" customHeight="1">
      <c r="A1" s="27" t="s">
        <v>380</v>
      </c>
      <c r="B1" s="381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505"/>
      <c r="Q1" s="378"/>
      <c r="R1" s="378"/>
      <c r="S1" s="378"/>
      <c r="T1" s="378"/>
      <c r="U1" s="378"/>
      <c r="V1" s="198"/>
    </row>
    <row r="2" spans="1:51" s="511" customFormat="1" ht="12.75" customHeight="1">
      <c r="A2" s="90" t="s">
        <v>388</v>
      </c>
      <c r="B2" s="381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505"/>
      <c r="Q2" s="378"/>
      <c r="R2" s="378"/>
      <c r="S2" s="378"/>
      <c r="T2" s="378"/>
      <c r="U2" s="378"/>
      <c r="V2" s="199"/>
      <c r="W2" s="198"/>
      <c r="X2" s="181"/>
      <c r="Y2" s="182"/>
      <c r="Z2" s="182"/>
      <c r="AA2" s="182"/>
      <c r="AB2" s="182"/>
      <c r="AC2" s="182"/>
      <c r="AD2" s="508"/>
      <c r="AE2" s="509"/>
      <c r="AF2" s="508"/>
      <c r="AG2" s="509"/>
      <c r="AH2" s="509"/>
      <c r="AI2" s="509"/>
      <c r="AJ2" s="509"/>
      <c r="AK2" s="509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</row>
    <row r="3" spans="1:51" s="511" customFormat="1" ht="12.75" customHeight="1">
      <c r="A3" s="91" t="s">
        <v>208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505"/>
      <c r="Q3" s="382"/>
      <c r="R3" s="382"/>
      <c r="S3" s="382"/>
      <c r="T3" s="382"/>
      <c r="U3" s="382"/>
      <c r="V3" s="198"/>
      <c r="W3" s="198"/>
      <c r="X3" s="181"/>
      <c r="Y3" s="182"/>
      <c r="Z3" s="182"/>
      <c r="AA3" s="182"/>
      <c r="AB3" s="182"/>
      <c r="AC3" s="182"/>
      <c r="AD3" s="509"/>
      <c r="AE3" s="509"/>
      <c r="AF3" s="509"/>
      <c r="AG3" s="509"/>
      <c r="AH3" s="509"/>
      <c r="AI3" s="509"/>
      <c r="AJ3" s="509"/>
      <c r="AK3" s="509"/>
      <c r="AL3" s="510"/>
      <c r="AM3" s="510"/>
      <c r="AN3" s="510"/>
      <c r="AO3" s="510"/>
      <c r="AP3" s="510"/>
      <c r="AQ3" s="510"/>
      <c r="AR3" s="510"/>
      <c r="AS3" s="510"/>
      <c r="AT3" s="510"/>
      <c r="AU3" s="510"/>
      <c r="AV3" s="510"/>
      <c r="AW3" s="510"/>
      <c r="AX3" s="510"/>
      <c r="AY3" s="510"/>
    </row>
    <row r="4" spans="1:51" s="511" customFormat="1" ht="12.75" customHeight="1">
      <c r="A4" s="512"/>
      <c r="B4" s="513" t="s">
        <v>1</v>
      </c>
      <c r="C4" s="513" t="s">
        <v>1</v>
      </c>
      <c r="D4" s="513" t="s">
        <v>1</v>
      </c>
      <c r="E4" s="513" t="s">
        <v>1</v>
      </c>
      <c r="F4" s="513" t="s">
        <v>1</v>
      </c>
      <c r="G4" s="513" t="s">
        <v>1</v>
      </c>
      <c r="H4" s="513" t="s">
        <v>1</v>
      </c>
      <c r="I4" s="513" t="s">
        <v>1</v>
      </c>
      <c r="J4" s="513" t="s">
        <v>1</v>
      </c>
      <c r="K4" s="513" t="s">
        <v>157</v>
      </c>
      <c r="L4" s="513" t="s">
        <v>157</v>
      </c>
      <c r="M4" s="513" t="s">
        <v>157</v>
      </c>
      <c r="N4" s="513" t="s">
        <v>157</v>
      </c>
      <c r="O4" s="513" t="s">
        <v>157</v>
      </c>
      <c r="P4" s="514"/>
      <c r="Q4" s="515"/>
      <c r="R4" s="515"/>
      <c r="S4" s="515"/>
      <c r="T4" s="515"/>
      <c r="U4" s="515"/>
      <c r="V4" s="198"/>
      <c r="W4" s="198"/>
      <c r="X4" s="181"/>
      <c r="Y4" s="183"/>
      <c r="Z4" s="183"/>
      <c r="AA4" s="183"/>
      <c r="AB4" s="183"/>
      <c r="AC4" s="182"/>
      <c r="AD4" s="516"/>
      <c r="AE4" s="516"/>
      <c r="AF4" s="516"/>
      <c r="AG4" s="516"/>
      <c r="AH4" s="516"/>
      <c r="AI4" s="516"/>
      <c r="AJ4" s="509"/>
      <c r="AK4" s="509"/>
      <c r="AL4" s="510"/>
      <c r="AM4" s="510"/>
      <c r="AN4" s="510"/>
      <c r="AO4" s="510"/>
      <c r="AP4" s="510"/>
      <c r="AQ4" s="510"/>
      <c r="AR4" s="510"/>
      <c r="AS4" s="510"/>
      <c r="AT4" s="510"/>
      <c r="AU4" s="510"/>
      <c r="AV4" s="510"/>
      <c r="AW4" s="510"/>
      <c r="AX4" s="510"/>
      <c r="AY4" s="510"/>
    </row>
    <row r="5" spans="1:51" s="521" customFormat="1" ht="12.75" customHeight="1" thickBot="1">
      <c r="A5" s="517"/>
      <c r="B5" s="517">
        <v>2013</v>
      </c>
      <c r="C5" s="517">
        <v>2014</v>
      </c>
      <c r="D5" s="517">
        <v>2015</v>
      </c>
      <c r="E5" s="517">
        <v>2016</v>
      </c>
      <c r="F5" s="517">
        <v>2017</v>
      </c>
      <c r="G5" s="517">
        <v>2018</v>
      </c>
      <c r="H5" s="517">
        <v>2019</v>
      </c>
      <c r="I5" s="517">
        <v>2020</v>
      </c>
      <c r="J5" s="517">
        <v>2021</v>
      </c>
      <c r="K5" s="517">
        <v>2022</v>
      </c>
      <c r="L5" s="517">
        <v>2023</v>
      </c>
      <c r="M5" s="517">
        <v>2024</v>
      </c>
      <c r="N5" s="517">
        <v>2025</v>
      </c>
      <c r="O5" s="517">
        <v>2026</v>
      </c>
      <c r="P5" s="518"/>
      <c r="Q5" s="284">
        <v>2022</v>
      </c>
      <c r="R5" s="284">
        <v>2023</v>
      </c>
      <c r="S5" s="284">
        <v>2024</v>
      </c>
      <c r="T5" s="284">
        <v>2025</v>
      </c>
      <c r="U5" s="284">
        <v>2026</v>
      </c>
      <c r="V5" s="198"/>
      <c r="W5" s="212"/>
      <c r="X5" s="213"/>
      <c r="Y5" s="184"/>
      <c r="Z5" s="184"/>
      <c r="AA5" s="184"/>
      <c r="AB5" s="184"/>
      <c r="AC5" s="184"/>
      <c r="AD5" s="519"/>
      <c r="AE5" s="519"/>
      <c r="AF5" s="519"/>
      <c r="AG5" s="519"/>
      <c r="AH5" s="519"/>
      <c r="AI5" s="519"/>
      <c r="AJ5" s="519"/>
      <c r="AK5" s="519"/>
      <c r="AL5" s="520"/>
      <c r="AM5" s="520"/>
      <c r="AN5" s="520"/>
      <c r="AO5" s="520"/>
      <c r="AP5" s="520"/>
      <c r="AQ5" s="520"/>
      <c r="AR5" s="520"/>
      <c r="AS5" s="520"/>
      <c r="AT5" s="520"/>
      <c r="AU5" s="520"/>
      <c r="AV5" s="520"/>
      <c r="AW5" s="520"/>
      <c r="AX5" s="520"/>
      <c r="AY5" s="520"/>
    </row>
    <row r="6" spans="1:51" s="521" customFormat="1" ht="21.75" customHeight="1">
      <c r="A6" s="93" t="s">
        <v>381</v>
      </c>
      <c r="B6" s="522"/>
      <c r="C6" s="522"/>
      <c r="D6" s="522"/>
      <c r="E6" s="522"/>
      <c r="F6" s="522"/>
      <c r="G6" s="522"/>
      <c r="H6" s="522"/>
      <c r="I6" s="522"/>
      <c r="J6" s="522"/>
      <c r="K6" s="523"/>
      <c r="L6" s="523"/>
      <c r="M6" s="523"/>
      <c r="N6" s="523"/>
      <c r="O6" s="523"/>
      <c r="P6" s="524"/>
      <c r="Q6" s="285"/>
      <c r="R6" s="285"/>
      <c r="S6" s="285"/>
      <c r="T6" s="285"/>
      <c r="U6" s="285"/>
      <c r="W6" s="525"/>
      <c r="X6" s="526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20"/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</row>
    <row r="7" spans="1:51" s="528" customFormat="1" ht="12" customHeight="1">
      <c r="A7" s="387" t="s">
        <v>209</v>
      </c>
      <c r="B7" s="388">
        <v>1146.8070170000001</v>
      </c>
      <c r="C7" s="388">
        <v>1277.068</v>
      </c>
      <c r="D7" s="388">
        <v>1394.313654</v>
      </c>
      <c r="E7" s="388">
        <v>1403.421077</v>
      </c>
      <c r="F7" s="388">
        <v>1347.25251</v>
      </c>
      <c r="G7" s="388">
        <v>1327.9265825529999</v>
      </c>
      <c r="H7" s="388">
        <v>1262.0910024279999</v>
      </c>
      <c r="I7" s="388">
        <v>1112.7955821078001</v>
      </c>
      <c r="J7" s="388">
        <v>1280.39176933812</v>
      </c>
      <c r="K7" s="388">
        <v>1204.26462430885</v>
      </c>
      <c r="L7" s="388">
        <v>1092.66787812697</v>
      </c>
      <c r="M7" s="388">
        <v>1075.3660745348893</v>
      </c>
      <c r="N7" s="388">
        <v>1102.6052668083894</v>
      </c>
      <c r="O7" s="388">
        <v>1066.7785638160694</v>
      </c>
      <c r="P7" s="524"/>
      <c r="Q7" s="388">
        <v>0</v>
      </c>
      <c r="R7" s="388">
        <v>52.128915134717317</v>
      </c>
      <c r="S7" s="388">
        <v>90.172183983416971</v>
      </c>
      <c r="T7" s="388">
        <v>105.33458771163691</v>
      </c>
      <c r="U7" s="388">
        <v>127.61210328112656</v>
      </c>
      <c r="V7" s="527"/>
      <c r="X7" s="527"/>
      <c r="Y7" s="527"/>
      <c r="Z7" s="527"/>
      <c r="AA7" s="527"/>
      <c r="AB7" s="527"/>
      <c r="AC7" s="527"/>
      <c r="AD7" s="527"/>
      <c r="AE7" s="527"/>
      <c r="AF7" s="527"/>
      <c r="AG7" s="527"/>
      <c r="AH7" s="527"/>
      <c r="AI7" s="527"/>
      <c r="AJ7" s="527"/>
      <c r="AK7" s="527"/>
      <c r="AL7" s="529"/>
      <c r="AM7" s="529"/>
      <c r="AN7" s="529"/>
      <c r="AO7" s="529"/>
      <c r="AP7" s="529"/>
      <c r="AQ7" s="529"/>
      <c r="AR7" s="529"/>
      <c r="AS7" s="529"/>
      <c r="AT7" s="529"/>
      <c r="AU7" s="529"/>
      <c r="AV7" s="529"/>
      <c r="AW7" s="529"/>
      <c r="AX7" s="529"/>
      <c r="AY7" s="529"/>
    </row>
    <row r="8" spans="1:51" s="511" customFormat="1" ht="12" customHeight="1">
      <c r="A8" s="530" t="s">
        <v>210</v>
      </c>
      <c r="B8" s="388"/>
      <c r="C8" s="531"/>
      <c r="D8" s="531"/>
      <c r="E8" s="531"/>
      <c r="F8" s="531"/>
      <c r="G8" s="531"/>
      <c r="H8" s="531"/>
      <c r="I8" s="531"/>
      <c r="J8" s="531"/>
      <c r="K8" s="531"/>
      <c r="L8" s="531"/>
      <c r="M8" s="531"/>
      <c r="N8" s="531"/>
      <c r="O8" s="531"/>
      <c r="P8" s="505"/>
      <c r="Q8" s="388"/>
      <c r="R8" s="388"/>
      <c r="S8" s="388"/>
      <c r="T8" s="388"/>
      <c r="U8" s="388"/>
      <c r="V8" s="509"/>
      <c r="W8" s="532"/>
      <c r="X8" s="532"/>
      <c r="Y8" s="532"/>
      <c r="Z8" s="532"/>
      <c r="AA8" s="532"/>
      <c r="AB8" s="532"/>
      <c r="AC8" s="509"/>
      <c r="AD8" s="532"/>
      <c r="AE8" s="532"/>
      <c r="AF8" s="532"/>
      <c r="AG8" s="532"/>
      <c r="AH8" s="532"/>
      <c r="AI8" s="532"/>
      <c r="AJ8" s="509"/>
      <c r="AK8" s="509"/>
      <c r="AL8" s="510"/>
      <c r="AM8" s="510"/>
      <c r="AN8" s="510"/>
      <c r="AO8" s="510"/>
      <c r="AP8" s="510"/>
      <c r="AQ8" s="510"/>
      <c r="AR8" s="510"/>
      <c r="AS8" s="510"/>
      <c r="AT8" s="510"/>
      <c r="AU8" s="510"/>
      <c r="AV8" s="510"/>
      <c r="AW8" s="510"/>
      <c r="AX8" s="510"/>
      <c r="AY8" s="510"/>
    </row>
    <row r="9" spans="1:51" s="528" customFormat="1" ht="12" customHeight="1">
      <c r="A9" s="533" t="s">
        <v>459</v>
      </c>
      <c r="B9" s="388">
        <v>130.87299999999999</v>
      </c>
      <c r="C9" s="388">
        <v>72.194132736860595</v>
      </c>
      <c r="D9" s="388">
        <v>32.649992993283036</v>
      </c>
      <c r="E9" s="388">
        <v>-85.300773773011088</v>
      </c>
      <c r="F9" s="388">
        <v>-61.775290551951116</v>
      </c>
      <c r="G9" s="388">
        <v>-80.049260011580145</v>
      </c>
      <c r="H9" s="388">
        <v>-111.94633214539999</v>
      </c>
      <c r="I9" s="388">
        <v>220.59449771015989</v>
      </c>
      <c r="J9" s="388">
        <v>-77.850217573389955</v>
      </c>
      <c r="K9" s="388">
        <v>-163.62979203448026</v>
      </c>
      <c r="L9" s="388">
        <v>4.087744072989608</v>
      </c>
      <c r="M9" s="388">
        <v>22.326337413500141</v>
      </c>
      <c r="N9" s="388">
        <v>-35.826702992319952</v>
      </c>
      <c r="O9" s="388">
        <v>-95.086080589069979</v>
      </c>
      <c r="P9" s="524"/>
      <c r="Q9" s="388">
        <v>19.125982489850003</v>
      </c>
      <c r="R9" s="388">
        <v>70.932816513769922</v>
      </c>
      <c r="S9" s="388">
        <v>14.249548868220018</v>
      </c>
      <c r="T9" s="388">
        <v>22.277515569489651</v>
      </c>
      <c r="U9" s="388">
        <v>-4.4440456463403279</v>
      </c>
      <c r="V9" s="527"/>
      <c r="W9" s="534"/>
      <c r="X9" s="534"/>
      <c r="Y9" s="534"/>
      <c r="Z9" s="534"/>
      <c r="AA9" s="534"/>
      <c r="AB9" s="534"/>
      <c r="AC9" s="527"/>
      <c r="AD9" s="534"/>
      <c r="AE9" s="534"/>
      <c r="AF9" s="534"/>
      <c r="AG9" s="534"/>
      <c r="AH9" s="534"/>
      <c r="AI9" s="534"/>
      <c r="AJ9" s="527"/>
      <c r="AK9" s="527"/>
      <c r="AL9" s="529"/>
      <c r="AM9" s="529"/>
      <c r="AN9" s="529"/>
      <c r="AO9" s="529"/>
      <c r="AP9" s="529"/>
      <c r="AQ9" s="529"/>
      <c r="AR9" s="529"/>
      <c r="AS9" s="529"/>
      <c r="AT9" s="529"/>
      <c r="AU9" s="529"/>
      <c r="AV9" s="529"/>
      <c r="AW9" s="529"/>
      <c r="AX9" s="529"/>
      <c r="AY9" s="529"/>
    </row>
    <row r="10" spans="1:51" s="528" customFormat="1" ht="12" customHeight="1">
      <c r="A10" s="533" t="s">
        <v>211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524"/>
      <c r="Q10" s="392"/>
      <c r="R10" s="392"/>
      <c r="S10" s="392"/>
      <c r="T10" s="392"/>
      <c r="U10" s="392"/>
      <c r="V10" s="527"/>
      <c r="W10" s="534"/>
      <c r="X10" s="534"/>
      <c r="Y10" s="534"/>
      <c r="Z10" s="534"/>
      <c r="AA10" s="534"/>
      <c r="AB10" s="534"/>
      <c r="AC10" s="527"/>
      <c r="AD10" s="534"/>
      <c r="AE10" s="534"/>
      <c r="AF10" s="534"/>
      <c r="AG10" s="534"/>
      <c r="AH10" s="534"/>
      <c r="AI10" s="534"/>
      <c r="AJ10" s="527"/>
      <c r="AK10" s="527"/>
      <c r="AL10" s="529"/>
      <c r="AM10" s="529"/>
      <c r="AN10" s="529"/>
      <c r="AO10" s="529"/>
      <c r="AP10" s="529"/>
      <c r="AQ10" s="529"/>
      <c r="AR10" s="529"/>
      <c r="AS10" s="529"/>
      <c r="AT10" s="529"/>
      <c r="AU10" s="529"/>
      <c r="AV10" s="529"/>
      <c r="AW10" s="529"/>
      <c r="AX10" s="529"/>
      <c r="AY10" s="529"/>
    </row>
    <row r="11" spans="1:51" s="511" customFormat="1" ht="12" customHeight="1">
      <c r="A11" s="391" t="s">
        <v>212</v>
      </c>
      <c r="B11" s="392">
        <v>8.58</v>
      </c>
      <c r="C11" s="392">
        <v>49.410827717000004</v>
      </c>
      <c r="D11" s="392">
        <v>-1.2639946510000009</v>
      </c>
      <c r="E11" s="392">
        <v>11.332176034</v>
      </c>
      <c r="F11" s="392">
        <v>-29.026789000000001</v>
      </c>
      <c r="G11" s="392">
        <v>15.416735795288099</v>
      </c>
      <c r="H11" s="392">
        <v>-0.565690614778949</v>
      </c>
      <c r="I11" s="392">
        <v>-30.1029584922608</v>
      </c>
      <c r="J11" s="392">
        <v>10.5851376625717</v>
      </c>
      <c r="K11" s="392">
        <v>8.6452422609544701</v>
      </c>
      <c r="L11" s="392">
        <v>-15.899614676000001</v>
      </c>
      <c r="M11" s="392">
        <v>-0.14359894000000001</v>
      </c>
      <c r="N11" s="392">
        <v>-4.0451669999999995E-2</v>
      </c>
      <c r="O11" s="392">
        <v>-1.8288038999999978E-2</v>
      </c>
      <c r="P11" s="505"/>
      <c r="Q11" s="392">
        <v>-0.25475773904553023</v>
      </c>
      <c r="R11" s="392">
        <v>-0.39961467600000056</v>
      </c>
      <c r="S11" s="392">
        <v>5.6401060000000003E-2</v>
      </c>
      <c r="T11" s="392">
        <v>-4.0451669999999995E-2</v>
      </c>
      <c r="U11" s="392">
        <v>-1.8288038999999978E-2</v>
      </c>
      <c r="V11" s="509"/>
      <c r="W11" s="535"/>
      <c r="X11" s="535"/>
      <c r="Y11" s="535"/>
      <c r="Z11" s="535"/>
      <c r="AA11" s="535"/>
      <c r="AB11" s="535"/>
      <c r="AC11" s="509"/>
      <c r="AD11" s="535"/>
      <c r="AE11" s="535"/>
      <c r="AF11" s="535"/>
      <c r="AG11" s="535"/>
      <c r="AH11" s="535"/>
      <c r="AI11" s="535"/>
      <c r="AJ11" s="509"/>
      <c r="AK11" s="509"/>
      <c r="AL11" s="510"/>
      <c r="AM11" s="510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</row>
    <row r="12" spans="1:51" s="511" customFormat="1" ht="12" customHeight="1">
      <c r="A12" s="391" t="s">
        <v>213</v>
      </c>
      <c r="B12" s="392">
        <v>-2.1881272948890285</v>
      </c>
      <c r="C12" s="392">
        <v>-3.3000000000000007</v>
      </c>
      <c r="D12" s="392">
        <v>-6.8</v>
      </c>
      <c r="E12" s="392">
        <v>1.6294827499999975</v>
      </c>
      <c r="F12" s="392">
        <v>2.598274</v>
      </c>
      <c r="G12" s="392">
        <v>4.8668180929748504</v>
      </c>
      <c r="H12" s="392">
        <v>-1.9934726492852699</v>
      </c>
      <c r="I12" s="392">
        <v>-8.2581326555208392</v>
      </c>
      <c r="J12" s="392">
        <v>6.6684113796349704</v>
      </c>
      <c r="K12" s="392">
        <v>18.945594099971704</v>
      </c>
      <c r="L12" s="392">
        <v>13.958877350000002</v>
      </c>
      <c r="M12" s="392">
        <v>5.0564537999999999</v>
      </c>
      <c r="N12" s="392">
        <v>-6.0192273500000013</v>
      </c>
      <c r="O12" s="392">
        <v>-6.869868750000002</v>
      </c>
      <c r="P12" s="505"/>
      <c r="Q12" s="392">
        <v>0.24559409997170434</v>
      </c>
      <c r="R12" s="392">
        <v>6.9588773500000016</v>
      </c>
      <c r="S12" s="392">
        <v>0.85645379999999971</v>
      </c>
      <c r="T12" s="392">
        <v>-0.31922735000000113</v>
      </c>
      <c r="U12" s="392">
        <v>-0.96986875000000161</v>
      </c>
      <c r="V12" s="509"/>
      <c r="W12" s="535"/>
      <c r="X12" s="535"/>
      <c r="Y12" s="535"/>
      <c r="Z12" s="535"/>
      <c r="AA12" s="535"/>
      <c r="AB12" s="535"/>
      <c r="AC12" s="509"/>
      <c r="AD12" s="535"/>
      <c r="AE12" s="535"/>
      <c r="AF12" s="535"/>
      <c r="AG12" s="535"/>
      <c r="AH12" s="535"/>
      <c r="AI12" s="535"/>
      <c r="AJ12" s="509"/>
      <c r="AK12" s="509"/>
      <c r="AL12" s="510"/>
      <c r="AM12" s="510"/>
      <c r="AN12" s="510"/>
      <c r="AO12" s="510"/>
      <c r="AP12" s="510"/>
      <c r="AQ12" s="510"/>
      <c r="AR12" s="510"/>
      <c r="AS12" s="510"/>
      <c r="AT12" s="510"/>
      <c r="AU12" s="510"/>
      <c r="AV12" s="510"/>
      <c r="AW12" s="510"/>
      <c r="AX12" s="510"/>
      <c r="AY12" s="510"/>
    </row>
    <row r="13" spans="1:51" s="511" customFormat="1" ht="12" customHeight="1">
      <c r="A13" s="391" t="s">
        <v>214</v>
      </c>
      <c r="B13" s="392">
        <v>-14.712</v>
      </c>
      <c r="C13" s="392">
        <v>-3.5643211679999993</v>
      </c>
      <c r="D13" s="392">
        <v>-15.842686340999999</v>
      </c>
      <c r="E13" s="392">
        <v>23.192266652999997</v>
      </c>
      <c r="F13" s="392">
        <v>64.945041000000003</v>
      </c>
      <c r="G13" s="392">
        <v>-43.368767423379502</v>
      </c>
      <c r="H13" s="392">
        <v>-19.759529358657801</v>
      </c>
      <c r="I13" s="392">
        <v>9.9296020389584392</v>
      </c>
      <c r="J13" s="392">
        <v>-22.791882489397199</v>
      </c>
      <c r="K13" s="392">
        <v>23.729096384991319</v>
      </c>
      <c r="L13" s="392">
        <v>-18.502190793999986</v>
      </c>
      <c r="M13" s="392">
        <v>0</v>
      </c>
      <c r="N13" s="392">
        <v>0</v>
      </c>
      <c r="O13" s="392">
        <v>0</v>
      </c>
      <c r="P13" s="505"/>
      <c r="Q13" s="392">
        <v>33.502190793991318</v>
      </c>
      <c r="R13" s="392">
        <v>-38.502190793999986</v>
      </c>
      <c r="S13" s="392">
        <v>0</v>
      </c>
      <c r="T13" s="392">
        <v>0</v>
      </c>
      <c r="U13" s="392">
        <v>0</v>
      </c>
      <c r="V13" s="509"/>
      <c r="W13" s="535"/>
      <c r="X13" s="535"/>
      <c r="Y13" s="535"/>
      <c r="Z13" s="535"/>
      <c r="AA13" s="535"/>
      <c r="AB13" s="535"/>
      <c r="AC13" s="509"/>
      <c r="AD13" s="535"/>
      <c r="AE13" s="535"/>
      <c r="AF13" s="535"/>
      <c r="AG13" s="535"/>
      <c r="AH13" s="535"/>
      <c r="AI13" s="535"/>
      <c r="AJ13" s="509"/>
      <c r="AK13" s="509"/>
      <c r="AL13" s="510"/>
      <c r="AM13" s="510"/>
      <c r="AN13" s="510"/>
      <c r="AO13" s="510"/>
      <c r="AP13" s="510"/>
      <c r="AQ13" s="510"/>
      <c r="AR13" s="510"/>
      <c r="AS13" s="510"/>
      <c r="AT13" s="510"/>
      <c r="AU13" s="510"/>
      <c r="AV13" s="510"/>
      <c r="AW13" s="510"/>
      <c r="AX13" s="510"/>
      <c r="AY13" s="510"/>
    </row>
    <row r="14" spans="1:51" s="511" customFormat="1" ht="12" customHeight="1">
      <c r="A14" s="391" t="s">
        <v>215</v>
      </c>
      <c r="B14" s="392">
        <v>-0.44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505"/>
      <c r="Q14" s="392"/>
      <c r="R14" s="392"/>
      <c r="S14" s="392"/>
      <c r="T14" s="392"/>
      <c r="U14" s="392"/>
      <c r="V14" s="509"/>
      <c r="W14" s="535"/>
      <c r="X14" s="535"/>
      <c r="Y14" s="535"/>
      <c r="Z14" s="535"/>
      <c r="AA14" s="535"/>
      <c r="AB14" s="535"/>
      <c r="AC14" s="509"/>
      <c r="AD14" s="535"/>
      <c r="AE14" s="535"/>
      <c r="AF14" s="535"/>
      <c r="AG14" s="535"/>
      <c r="AH14" s="535"/>
      <c r="AI14" s="535"/>
      <c r="AJ14" s="509"/>
      <c r="AK14" s="509"/>
      <c r="AL14" s="510"/>
      <c r="AM14" s="510"/>
      <c r="AN14" s="510"/>
      <c r="AO14" s="510"/>
      <c r="AP14" s="510"/>
      <c r="AQ14" s="510"/>
      <c r="AR14" s="510"/>
      <c r="AS14" s="510"/>
      <c r="AT14" s="510"/>
      <c r="AU14" s="510"/>
      <c r="AV14" s="510"/>
      <c r="AW14" s="510"/>
      <c r="AX14" s="510"/>
      <c r="AY14" s="510"/>
    </row>
    <row r="15" spans="1:51" s="511" customFormat="1" ht="12" customHeight="1">
      <c r="A15" s="391" t="s">
        <v>161</v>
      </c>
      <c r="B15" s="392">
        <v>8.1481102948888768</v>
      </c>
      <c r="C15" s="392">
        <v>2.505014714139417</v>
      </c>
      <c r="D15" s="392">
        <v>0.36411099871700436</v>
      </c>
      <c r="E15" s="392">
        <v>-7.0164510095599404</v>
      </c>
      <c r="F15" s="392">
        <v>3.9328371049301722</v>
      </c>
      <c r="G15" s="392">
        <v>37.287019592489202</v>
      </c>
      <c r="H15" s="392">
        <v>-15.03</v>
      </c>
      <c r="I15" s="392">
        <v>-24.5605661512196</v>
      </c>
      <c r="J15" s="392">
        <v>7.2505640659155297</v>
      </c>
      <c r="K15" s="392">
        <v>0.71311310668280048</v>
      </c>
      <c r="L15" s="392">
        <v>-0.94661954507025103</v>
      </c>
      <c r="M15" s="392">
        <v>0</v>
      </c>
      <c r="N15" s="392">
        <v>0</v>
      </c>
      <c r="O15" s="392">
        <v>0</v>
      </c>
      <c r="P15" s="505"/>
      <c r="Q15" s="392">
        <v>-0.49009451005004956</v>
      </c>
      <c r="R15" s="392">
        <v>-0.94661954507025103</v>
      </c>
      <c r="S15" s="392">
        <v>0</v>
      </c>
      <c r="T15" s="392">
        <v>0</v>
      </c>
      <c r="U15" s="392">
        <v>0</v>
      </c>
      <c r="V15" s="509"/>
      <c r="W15" s="535"/>
      <c r="X15" s="535"/>
      <c r="Y15" s="535"/>
      <c r="Z15" s="535"/>
      <c r="AA15" s="535"/>
      <c r="AB15" s="535"/>
      <c r="AC15" s="509"/>
      <c r="AD15" s="535"/>
      <c r="AE15" s="535"/>
      <c r="AF15" s="535"/>
      <c r="AG15" s="535"/>
      <c r="AH15" s="535"/>
      <c r="AI15" s="535"/>
      <c r="AJ15" s="509"/>
      <c r="AK15" s="509"/>
      <c r="AL15" s="510"/>
      <c r="AM15" s="510"/>
      <c r="AN15" s="510"/>
      <c r="AO15" s="510"/>
      <c r="AP15" s="510"/>
      <c r="AQ15" s="510"/>
      <c r="AR15" s="510"/>
      <c r="AS15" s="510"/>
      <c r="AT15" s="510"/>
      <c r="AU15" s="510"/>
      <c r="AV15" s="510"/>
      <c r="AW15" s="510"/>
      <c r="AX15" s="510"/>
      <c r="AY15" s="510"/>
    </row>
    <row r="16" spans="1:51" s="528" customFormat="1" ht="12" customHeight="1">
      <c r="A16" s="533" t="s">
        <v>216</v>
      </c>
      <c r="B16" s="388">
        <v>-0.6120170000001508</v>
      </c>
      <c r="C16" s="388">
        <v>45.051521263139421</v>
      </c>
      <c r="D16" s="388">
        <v>-23.542569993282996</v>
      </c>
      <c r="E16" s="388">
        <v>29.137474427440058</v>
      </c>
      <c r="F16" s="388">
        <v>42.449363104930171</v>
      </c>
      <c r="G16" s="388">
        <v>14.20180605737265</v>
      </c>
      <c r="H16" s="388">
        <v>-37.34869262272202</v>
      </c>
      <c r="I16" s="388">
        <v>-52.992055260042797</v>
      </c>
      <c r="J16" s="388">
        <v>1.7122306187250018</v>
      </c>
      <c r="K16" s="388">
        <v>52.033045852600296</v>
      </c>
      <c r="L16" s="388">
        <v>-21.389547665070236</v>
      </c>
      <c r="M16" s="388">
        <v>4.9128548599999995</v>
      </c>
      <c r="N16" s="388">
        <v>0</v>
      </c>
      <c r="O16" s="388">
        <v>0</v>
      </c>
      <c r="P16" s="524"/>
      <c r="Q16" s="388">
        <v>33.002932644867442</v>
      </c>
      <c r="R16" s="388">
        <v>-32.889547665070239</v>
      </c>
      <c r="S16" s="388">
        <v>0.91285485999999949</v>
      </c>
      <c r="T16" s="388">
        <v>0</v>
      </c>
      <c r="U16" s="388">
        <v>0</v>
      </c>
      <c r="V16" s="527"/>
      <c r="W16" s="534"/>
      <c r="X16" s="534"/>
      <c r="Y16" s="534"/>
      <c r="Z16" s="534"/>
      <c r="AA16" s="534"/>
      <c r="AB16" s="534"/>
      <c r="AC16" s="527"/>
      <c r="AD16" s="534"/>
      <c r="AE16" s="534"/>
      <c r="AF16" s="534"/>
      <c r="AG16" s="534"/>
      <c r="AH16" s="534"/>
      <c r="AI16" s="534"/>
      <c r="AJ16" s="527"/>
      <c r="AK16" s="527"/>
      <c r="AL16" s="529"/>
      <c r="AM16" s="529"/>
      <c r="AN16" s="529"/>
      <c r="AO16" s="529"/>
      <c r="AP16" s="529"/>
      <c r="AQ16" s="529"/>
      <c r="AR16" s="529"/>
      <c r="AS16" s="529"/>
      <c r="AT16" s="529"/>
      <c r="AU16" s="529"/>
      <c r="AV16" s="529"/>
      <c r="AW16" s="529"/>
      <c r="AX16" s="529"/>
      <c r="AY16" s="529"/>
    </row>
    <row r="17" spans="1:51" s="540" customFormat="1" ht="12" customHeight="1">
      <c r="A17" s="530" t="s">
        <v>217</v>
      </c>
      <c r="B17" s="390">
        <v>130.26098299999984</v>
      </c>
      <c r="C17" s="390">
        <v>117.24565400000002</v>
      </c>
      <c r="D17" s="390">
        <v>9.1074230000000398</v>
      </c>
      <c r="E17" s="390">
        <v>-56.163299345571033</v>
      </c>
      <c r="F17" s="390">
        <v>-19.325927447020945</v>
      </c>
      <c r="G17" s="390">
        <v>-65.847453954207495</v>
      </c>
      <c r="H17" s="390">
        <v>-149.295024768122</v>
      </c>
      <c r="I17" s="390">
        <v>167.60244245011708</v>
      </c>
      <c r="J17" s="390">
        <v>-76.137986954664953</v>
      </c>
      <c r="K17" s="390">
        <v>-111.59674618187996</v>
      </c>
      <c r="L17" s="390">
        <v>-17.301803592080628</v>
      </c>
      <c r="M17" s="390">
        <v>27.239192273500141</v>
      </c>
      <c r="N17" s="390">
        <v>-35.826702992319952</v>
      </c>
      <c r="O17" s="390">
        <v>-95.086080589069979</v>
      </c>
      <c r="P17" s="536"/>
      <c r="Q17" s="390">
        <v>52.128915134717445</v>
      </c>
      <c r="R17" s="390">
        <v>38.043268848699682</v>
      </c>
      <c r="S17" s="390">
        <v>15.162403728220017</v>
      </c>
      <c r="T17" s="390">
        <v>22.277515569489651</v>
      </c>
      <c r="U17" s="390">
        <v>-4.4440456463403279</v>
      </c>
      <c r="V17" s="537"/>
      <c r="W17" s="538"/>
      <c r="X17" s="538"/>
      <c r="Y17" s="538"/>
      <c r="Z17" s="538"/>
      <c r="AA17" s="538"/>
      <c r="AB17" s="538"/>
      <c r="AC17" s="537"/>
      <c r="AD17" s="538"/>
      <c r="AE17" s="538"/>
      <c r="AF17" s="538"/>
      <c r="AG17" s="538"/>
      <c r="AH17" s="538"/>
      <c r="AI17" s="538"/>
      <c r="AJ17" s="537"/>
      <c r="AK17" s="537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39"/>
    </row>
    <row r="18" spans="1:51" s="528" customFormat="1" ht="12" customHeight="1">
      <c r="A18" s="387" t="s">
        <v>218</v>
      </c>
      <c r="B18" s="388">
        <v>1277.068</v>
      </c>
      <c r="C18" s="388">
        <v>1394.313654</v>
      </c>
      <c r="D18" s="388">
        <v>1403.421077</v>
      </c>
      <c r="E18" s="388">
        <v>1347.25251</v>
      </c>
      <c r="F18" s="388">
        <v>1327.9265825529999</v>
      </c>
      <c r="G18" s="388">
        <v>1262.0910024279999</v>
      </c>
      <c r="H18" s="388">
        <v>1112.7955821078001</v>
      </c>
      <c r="I18" s="388">
        <v>1280.39176933812</v>
      </c>
      <c r="J18" s="388">
        <v>1204.26462430885</v>
      </c>
      <c r="K18" s="388">
        <v>1092.66787812697</v>
      </c>
      <c r="L18" s="388">
        <v>1075.3660745348893</v>
      </c>
      <c r="M18" s="388">
        <v>1102.6052668083894</v>
      </c>
      <c r="N18" s="388">
        <v>1066.7785638160694</v>
      </c>
      <c r="O18" s="388">
        <v>971.69248322699946</v>
      </c>
      <c r="P18" s="524"/>
      <c r="Q18" s="388">
        <v>52.128915134717317</v>
      </c>
      <c r="R18" s="388">
        <v>90.172183983416971</v>
      </c>
      <c r="S18" s="388">
        <v>105.33458771163691</v>
      </c>
      <c r="T18" s="388">
        <v>127.61210328112656</v>
      </c>
      <c r="U18" s="388">
        <v>123.16805763478624</v>
      </c>
      <c r="V18" s="527"/>
      <c r="W18" s="534"/>
      <c r="X18" s="534"/>
      <c r="Y18" s="534"/>
      <c r="Z18" s="534"/>
      <c r="AA18" s="534"/>
      <c r="AB18" s="534"/>
      <c r="AC18" s="527"/>
      <c r="AD18" s="534"/>
      <c r="AE18" s="534"/>
      <c r="AF18" s="534"/>
      <c r="AG18" s="534"/>
      <c r="AH18" s="534"/>
      <c r="AI18" s="534"/>
      <c r="AJ18" s="527"/>
      <c r="AK18" s="527"/>
      <c r="AL18" s="529"/>
      <c r="AM18" s="529"/>
      <c r="AN18" s="529"/>
      <c r="AO18" s="529"/>
      <c r="AP18" s="529"/>
      <c r="AQ18" s="529"/>
      <c r="AR18" s="529"/>
      <c r="AS18" s="529"/>
      <c r="AT18" s="529"/>
      <c r="AU18" s="529"/>
      <c r="AV18" s="529"/>
      <c r="AW18" s="529"/>
      <c r="AX18" s="529"/>
      <c r="AY18" s="529"/>
    </row>
    <row r="19" spans="1:51" s="511" customFormat="1" ht="12" customHeight="1">
      <c r="A19" s="391" t="s">
        <v>219</v>
      </c>
      <c r="B19" s="392">
        <v>40.665999999999997</v>
      </c>
      <c r="C19" s="392">
        <v>47.7</v>
      </c>
      <c r="D19" s="392">
        <v>51.122</v>
      </c>
      <c r="E19" s="392">
        <v>55.3</v>
      </c>
      <c r="F19" s="392">
        <v>62.716000000000001</v>
      </c>
      <c r="G19" s="392">
        <v>65.057349000000002</v>
      </c>
      <c r="H19" s="392">
        <v>58.762</v>
      </c>
      <c r="I19" s="392">
        <v>62.652209999999997</v>
      </c>
      <c r="J19" s="392">
        <v>59.754525000000001</v>
      </c>
      <c r="K19" s="392">
        <v>61.744</v>
      </c>
      <c r="L19" s="392">
        <v>62.744</v>
      </c>
      <c r="M19" s="392">
        <v>63.744</v>
      </c>
      <c r="N19" s="392">
        <v>64.744</v>
      </c>
      <c r="O19" s="392">
        <v>65.744</v>
      </c>
      <c r="P19" s="505"/>
      <c r="Q19" s="392">
        <v>0.98947499999999877</v>
      </c>
      <c r="R19" s="392">
        <v>0.98947499999999877</v>
      </c>
      <c r="S19" s="392">
        <v>0.98947499999999877</v>
      </c>
      <c r="T19" s="392">
        <v>0.98947499999999877</v>
      </c>
      <c r="U19" s="392">
        <v>0.98947499999999877</v>
      </c>
      <c r="V19" s="509"/>
      <c r="W19" s="535"/>
      <c r="X19" s="535"/>
      <c r="Y19" s="535"/>
      <c r="Z19" s="535"/>
      <c r="AA19" s="535"/>
      <c r="AB19" s="535"/>
      <c r="AC19" s="509"/>
      <c r="AD19" s="535"/>
      <c r="AE19" s="535"/>
      <c r="AF19" s="535"/>
      <c r="AG19" s="535"/>
      <c r="AH19" s="535"/>
      <c r="AI19" s="535"/>
      <c r="AJ19" s="509"/>
      <c r="AK19" s="509"/>
      <c r="AL19" s="510"/>
      <c r="AM19" s="510"/>
      <c r="AN19" s="510"/>
      <c r="AO19" s="510"/>
      <c r="AP19" s="510"/>
      <c r="AQ19" s="510"/>
      <c r="AR19" s="510"/>
      <c r="AS19" s="510"/>
      <c r="AT19" s="510"/>
      <c r="AU19" s="510"/>
      <c r="AV19" s="510"/>
      <c r="AW19" s="510"/>
      <c r="AX19" s="510"/>
      <c r="AY19" s="510"/>
    </row>
    <row r="20" spans="1:51" s="540" customFormat="1" ht="12" customHeight="1">
      <c r="A20" s="530" t="s">
        <v>220</v>
      </c>
      <c r="B20" s="390">
        <v>123.58498299999997</v>
      </c>
      <c r="C20" s="390">
        <v>110.21165399999995</v>
      </c>
      <c r="D20" s="390">
        <v>5.6854229999999006</v>
      </c>
      <c r="E20" s="390">
        <v>-60.346566999999823</v>
      </c>
      <c r="F20" s="390">
        <v>-26.74192744700008</v>
      </c>
      <c r="G20" s="390">
        <v>-68.176658552999925</v>
      </c>
      <c r="H20" s="390">
        <v>-142.99992399999996</v>
      </c>
      <c r="I20" s="390">
        <v>163.7059999999999</v>
      </c>
      <c r="J20" s="390">
        <v>-73.229900999999927</v>
      </c>
      <c r="K20" s="390">
        <v>-113.58622087303002</v>
      </c>
      <c r="L20" s="390">
        <v>-18.301803592080773</v>
      </c>
      <c r="M20" s="390">
        <v>26.23919227350018</v>
      </c>
      <c r="N20" s="390">
        <v>-36.826702992320065</v>
      </c>
      <c r="O20" s="390">
        <v>-96.086080589069979</v>
      </c>
      <c r="P20" s="536"/>
      <c r="Q20" s="390">
        <v>51.139440134717461</v>
      </c>
      <c r="R20" s="390">
        <v>38.04326884869954</v>
      </c>
      <c r="S20" s="390">
        <v>15.162403728220056</v>
      </c>
      <c r="T20" s="390">
        <v>22.277515569489537</v>
      </c>
      <c r="U20" s="390">
        <v>-4.4440456463403279</v>
      </c>
      <c r="V20" s="537"/>
      <c r="W20" s="538"/>
      <c r="X20" s="538"/>
      <c r="Y20" s="538"/>
      <c r="Z20" s="538"/>
      <c r="AA20" s="538"/>
      <c r="AB20" s="538"/>
      <c r="AC20" s="537"/>
      <c r="AD20" s="538"/>
      <c r="AE20" s="538"/>
      <c r="AF20" s="538"/>
      <c r="AG20" s="538"/>
      <c r="AH20" s="538"/>
      <c r="AI20" s="538"/>
      <c r="AJ20" s="537"/>
      <c r="AK20" s="537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</row>
    <row r="21" spans="1:51" s="528" customFormat="1" ht="12" customHeight="1">
      <c r="A21" s="387" t="s">
        <v>221</v>
      </c>
      <c r="B21" s="388">
        <v>1236.402</v>
      </c>
      <c r="C21" s="388">
        <v>1346.613654</v>
      </c>
      <c r="D21" s="388">
        <v>1352.2990769999999</v>
      </c>
      <c r="E21" s="388">
        <v>1291.9525100000001</v>
      </c>
      <c r="F21" s="388">
        <v>1265.210582553</v>
      </c>
      <c r="G21" s="388">
        <v>1197.0339240000001</v>
      </c>
      <c r="H21" s="388">
        <v>1054.0340000000001</v>
      </c>
      <c r="I21" s="388">
        <v>1217.74</v>
      </c>
      <c r="J21" s="388">
        <v>1144.5100990000001</v>
      </c>
      <c r="K21" s="388">
        <v>1030.9238781269701</v>
      </c>
      <c r="L21" s="388">
        <v>1012.6220745348893</v>
      </c>
      <c r="M21" s="388">
        <v>1038.8612668083895</v>
      </c>
      <c r="N21" s="388">
        <v>1002.0345638160694</v>
      </c>
      <c r="O21" s="388">
        <v>905.94848322699943</v>
      </c>
      <c r="P21" s="524"/>
      <c r="Q21" s="388">
        <v>51.139440134717461</v>
      </c>
      <c r="R21" s="388">
        <v>89.182708983417001</v>
      </c>
      <c r="S21" s="388">
        <v>104.34511271163706</v>
      </c>
      <c r="T21" s="388">
        <v>126.62262828112659</v>
      </c>
      <c r="U21" s="388">
        <v>122.17858263478627</v>
      </c>
      <c r="V21" s="527"/>
      <c r="W21" s="534"/>
      <c r="X21" s="534"/>
      <c r="Y21" s="534"/>
      <c r="Z21" s="534"/>
      <c r="AA21" s="534"/>
      <c r="AB21" s="534"/>
      <c r="AC21" s="527"/>
      <c r="AD21" s="534"/>
      <c r="AE21" s="534"/>
      <c r="AF21" s="534"/>
      <c r="AG21" s="534"/>
      <c r="AH21" s="534"/>
      <c r="AI21" s="534"/>
      <c r="AJ21" s="527"/>
      <c r="AK21" s="527"/>
      <c r="AL21" s="529"/>
      <c r="AM21" s="529"/>
      <c r="AN21" s="529"/>
      <c r="AO21" s="529"/>
      <c r="AP21" s="529"/>
      <c r="AQ21" s="529"/>
      <c r="AR21" s="529"/>
      <c r="AS21" s="529"/>
      <c r="AT21" s="529"/>
      <c r="AU21" s="529"/>
      <c r="AV21" s="529"/>
      <c r="AW21" s="529"/>
      <c r="AX21" s="529"/>
      <c r="AY21" s="529"/>
    </row>
    <row r="22" spans="1:51" s="540" customFormat="1" ht="12" customHeight="1">
      <c r="A22" s="97" t="s">
        <v>484</v>
      </c>
      <c r="B22" s="399">
        <v>32.343929153202048</v>
      </c>
      <c r="C22" s="399">
        <v>33.726639517322731</v>
      </c>
      <c r="D22" s="399">
        <v>31.740607890678724</v>
      </c>
      <c r="E22" s="399">
        <v>29.262592040690087</v>
      </c>
      <c r="F22" s="399">
        <v>27.352966588130279</v>
      </c>
      <c r="G22" s="399">
        <v>24.792006223300682</v>
      </c>
      <c r="H22" s="399">
        <v>20.873535211270397</v>
      </c>
      <c r="I22" s="399">
        <v>24.168518725074616</v>
      </c>
      <c r="J22" s="399">
        <v>20.953894497294055</v>
      </c>
      <c r="K22" s="399">
        <v>17.409299517400367</v>
      </c>
      <c r="L22" s="399">
        <v>16.543485854150823</v>
      </c>
      <c r="M22" s="399">
        <v>16.346409743819596</v>
      </c>
      <c r="N22" s="399">
        <v>15.007645368600976</v>
      </c>
      <c r="O22" s="399">
        <v>12.975387454901613</v>
      </c>
      <c r="P22" s="537"/>
      <c r="Q22" s="286">
        <v>0.77251860763945501</v>
      </c>
      <c r="R22" s="286">
        <v>1.2948329705414725</v>
      </c>
      <c r="S22" s="286">
        <v>1.5164370194164327</v>
      </c>
      <c r="T22" s="286">
        <v>1.7568646450356535</v>
      </c>
      <c r="U22" s="286">
        <v>1.6198212858853474</v>
      </c>
      <c r="V22" s="537"/>
      <c r="W22" s="538"/>
      <c r="X22" s="538"/>
      <c r="Y22" s="538"/>
      <c r="Z22" s="538"/>
      <c r="AA22" s="538"/>
      <c r="AB22" s="538"/>
      <c r="AC22" s="537"/>
      <c r="AD22" s="538"/>
      <c r="AE22" s="538"/>
      <c r="AF22" s="538"/>
      <c r="AG22" s="538"/>
      <c r="AH22" s="538"/>
      <c r="AI22" s="538"/>
      <c r="AJ22" s="537"/>
      <c r="AK22" s="537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</row>
    <row r="23" spans="1:51" s="511" customFormat="1" ht="12" customHeight="1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4"/>
      <c r="Q23" s="99"/>
      <c r="R23" s="99"/>
      <c r="S23" s="99"/>
      <c r="T23" s="99"/>
      <c r="U23" s="99"/>
      <c r="V23" s="527"/>
      <c r="W23" s="287"/>
      <c r="X23" s="287"/>
      <c r="Y23" s="287"/>
      <c r="Z23" s="287"/>
      <c r="AA23" s="287"/>
      <c r="AB23" s="287"/>
      <c r="AC23" s="509"/>
      <c r="AD23" s="287"/>
      <c r="AE23" s="287"/>
      <c r="AF23" s="287"/>
      <c r="AG23" s="287"/>
      <c r="AH23" s="287"/>
      <c r="AI23" s="287"/>
      <c r="AJ23" s="509"/>
      <c r="AK23" s="509"/>
      <c r="AL23" s="510"/>
      <c r="AM23" s="510"/>
      <c r="AN23" s="510"/>
      <c r="AO23" s="510"/>
      <c r="AP23" s="510"/>
      <c r="AQ23" s="510"/>
      <c r="AR23" s="510"/>
      <c r="AS23" s="510"/>
      <c r="AT23" s="510"/>
      <c r="AU23" s="510"/>
      <c r="AV23" s="510"/>
      <c r="AW23" s="510"/>
      <c r="AX23" s="510"/>
      <c r="AY23" s="510"/>
    </row>
    <row r="24" spans="1:51" s="511" customFormat="1" ht="12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95"/>
      <c r="Q24" s="101"/>
      <c r="R24" s="101"/>
      <c r="S24" s="101"/>
      <c r="T24" s="101"/>
      <c r="U24" s="101"/>
      <c r="V24" s="509"/>
      <c r="W24" s="534"/>
      <c r="X24" s="534"/>
      <c r="Y24" s="534"/>
      <c r="Z24" s="534"/>
      <c r="AA24" s="534"/>
      <c r="AB24" s="534"/>
      <c r="AC24" s="509"/>
      <c r="AD24" s="534"/>
      <c r="AE24" s="534"/>
      <c r="AF24" s="534"/>
      <c r="AG24" s="534"/>
      <c r="AH24" s="534"/>
      <c r="AI24" s="534"/>
      <c r="AJ24" s="509"/>
      <c r="AK24" s="509"/>
      <c r="AL24" s="510"/>
      <c r="AM24" s="510"/>
      <c r="AN24" s="510"/>
      <c r="AO24" s="510"/>
      <c r="AP24" s="510"/>
      <c r="AQ24" s="510"/>
      <c r="AR24" s="510"/>
      <c r="AS24" s="510"/>
      <c r="AT24" s="510"/>
      <c r="AU24" s="510"/>
      <c r="AV24" s="510"/>
      <c r="AW24" s="510"/>
      <c r="AX24" s="510"/>
      <c r="AY24" s="510"/>
    </row>
    <row r="25" spans="1:51" s="511" customFormat="1" ht="12" customHeight="1">
      <c r="A25" s="102" t="s">
        <v>382</v>
      </c>
      <c r="B25" s="88"/>
      <c r="C25" s="88"/>
      <c r="D25" s="88"/>
      <c r="E25" s="120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95"/>
      <c r="Q25" s="88"/>
      <c r="R25" s="88"/>
      <c r="S25" s="88"/>
      <c r="T25" s="88"/>
      <c r="U25" s="88"/>
      <c r="V25" s="509"/>
      <c r="W25" s="535"/>
      <c r="X25" s="535"/>
      <c r="Y25" s="535"/>
      <c r="Z25" s="535"/>
      <c r="AA25" s="535"/>
      <c r="AB25" s="535"/>
      <c r="AC25" s="509"/>
      <c r="AD25" s="535"/>
      <c r="AE25" s="535"/>
      <c r="AF25" s="535"/>
      <c r="AG25" s="535"/>
      <c r="AH25" s="535"/>
      <c r="AI25" s="535"/>
      <c r="AJ25" s="509"/>
      <c r="AK25" s="509"/>
      <c r="AL25" s="510"/>
      <c r="AM25" s="510"/>
      <c r="AN25" s="510"/>
      <c r="AO25" s="510"/>
      <c r="AP25" s="510"/>
      <c r="AQ25" s="510"/>
      <c r="AR25" s="510"/>
      <c r="AS25" s="510"/>
      <c r="AT25" s="510"/>
      <c r="AU25" s="510"/>
      <c r="AV25" s="510"/>
      <c r="AW25" s="510"/>
      <c r="AX25" s="510"/>
      <c r="AY25" s="510"/>
    </row>
    <row r="26" spans="1:51" s="511" customFormat="1" ht="12" customHeight="1">
      <c r="A26" s="103" t="s">
        <v>383</v>
      </c>
      <c r="B26" s="104"/>
      <c r="C26" s="104"/>
      <c r="D26" s="104"/>
      <c r="E26" s="121"/>
      <c r="F26" s="104"/>
      <c r="G26" s="104"/>
      <c r="H26" s="104"/>
      <c r="I26" s="104"/>
      <c r="J26" s="104"/>
      <c r="K26" s="104"/>
      <c r="L26" s="204"/>
      <c r="M26" s="104"/>
      <c r="N26" s="104"/>
      <c r="O26" s="104"/>
      <c r="P26" s="92"/>
      <c r="Q26" s="185"/>
      <c r="R26" s="185"/>
      <c r="S26" s="185"/>
      <c r="T26" s="185"/>
      <c r="U26" s="185"/>
      <c r="V26" s="509"/>
      <c r="W26" s="535"/>
      <c r="X26" s="535"/>
      <c r="Y26" s="535"/>
      <c r="Z26" s="535"/>
      <c r="AA26" s="535"/>
      <c r="AB26" s="535"/>
      <c r="AC26" s="509"/>
      <c r="AD26" s="535"/>
      <c r="AE26" s="535"/>
      <c r="AF26" s="535"/>
      <c r="AG26" s="535"/>
      <c r="AH26" s="535"/>
      <c r="AI26" s="535"/>
      <c r="AJ26" s="509"/>
      <c r="AK26" s="509"/>
      <c r="AL26" s="510"/>
      <c r="AM26" s="510"/>
      <c r="AN26" s="510"/>
      <c r="AO26" s="510"/>
      <c r="AP26" s="510"/>
      <c r="AQ26" s="510"/>
      <c r="AR26" s="510"/>
      <c r="AS26" s="510"/>
      <c r="AT26" s="510"/>
      <c r="AU26" s="510"/>
      <c r="AV26" s="510"/>
      <c r="AW26" s="510"/>
      <c r="AX26" s="510"/>
      <c r="AY26" s="510"/>
    </row>
    <row r="27" spans="1:51" s="511" customFormat="1" ht="12" customHeight="1">
      <c r="A27" s="105" t="s">
        <v>384</v>
      </c>
      <c r="B27" s="101">
        <v>1246.7860000000001</v>
      </c>
      <c r="C27" s="101">
        <v>1421.905</v>
      </c>
      <c r="D27" s="101">
        <v>1436.193</v>
      </c>
      <c r="E27" s="101">
        <v>1417.5650000000001</v>
      </c>
      <c r="F27" s="101">
        <v>1410.4590000000001</v>
      </c>
      <c r="G27" s="101">
        <v>1354.761</v>
      </c>
      <c r="H27" s="101">
        <v>1194.039</v>
      </c>
      <c r="I27" s="101">
        <v>1369.664</v>
      </c>
      <c r="J27" s="101">
        <v>1337.992</v>
      </c>
      <c r="K27" s="101">
        <v>1253.2078882246612</v>
      </c>
      <c r="L27" s="205">
        <v>1118.178020510167</v>
      </c>
      <c r="M27" s="101">
        <v>1216.4830048367187</v>
      </c>
      <c r="N27" s="101">
        <v>1177.4306682665544</v>
      </c>
      <c r="O27" s="101">
        <v>1068.1010284915444</v>
      </c>
      <c r="P27" s="96"/>
      <c r="Q27" s="101">
        <v>45.788777547045584</v>
      </c>
      <c r="R27" s="101">
        <v>45.629238308512186</v>
      </c>
      <c r="S27" s="101">
        <v>111.98487909303162</v>
      </c>
      <c r="T27" s="101">
        <v>146.02845672323019</v>
      </c>
      <c r="U27" s="101">
        <v>143.83313557435281</v>
      </c>
      <c r="V27" s="509"/>
      <c r="W27" s="535"/>
      <c r="X27" s="535"/>
      <c r="Y27" s="535"/>
      <c r="Z27" s="535"/>
      <c r="AA27" s="535"/>
      <c r="AB27" s="535"/>
      <c r="AC27" s="509"/>
      <c r="AD27" s="535"/>
      <c r="AE27" s="535"/>
      <c r="AF27" s="535"/>
      <c r="AG27" s="535"/>
      <c r="AH27" s="535"/>
      <c r="AI27" s="535"/>
      <c r="AJ27" s="509"/>
      <c r="AK27" s="509"/>
      <c r="AL27" s="510"/>
      <c r="AM27" s="510"/>
      <c r="AN27" s="510"/>
      <c r="AO27" s="510"/>
      <c r="AP27" s="510"/>
      <c r="AQ27" s="510"/>
      <c r="AR27" s="510"/>
      <c r="AS27" s="510"/>
      <c r="AT27" s="510"/>
      <c r="AU27" s="510"/>
      <c r="AV27" s="510"/>
      <c r="AW27" s="510"/>
      <c r="AX27" s="510"/>
      <c r="AY27" s="510"/>
    </row>
    <row r="28" spans="1:51" s="511" customFormat="1" ht="12" customHeight="1">
      <c r="A28" s="91" t="s">
        <v>385</v>
      </c>
      <c r="B28" s="99">
        <v>332.77600000000001</v>
      </c>
      <c r="C28" s="99">
        <v>376.13</v>
      </c>
      <c r="D28" s="99">
        <v>430.99</v>
      </c>
      <c r="E28" s="99">
        <v>457.072</v>
      </c>
      <c r="F28" s="99">
        <v>488.83800000000002</v>
      </c>
      <c r="G28" s="99">
        <v>550.77800000000002</v>
      </c>
      <c r="H28" s="99">
        <v>605.92899999999997</v>
      </c>
      <c r="I28" s="99">
        <v>641.35500000000002</v>
      </c>
      <c r="J28" s="99">
        <v>657.10299999999995</v>
      </c>
      <c r="K28" s="99">
        <v>660.21690636840663</v>
      </c>
      <c r="L28" s="99">
        <v>698.06333898042203</v>
      </c>
      <c r="M28" s="99">
        <v>736.61703356639532</v>
      </c>
      <c r="N28" s="99">
        <v>778.65966442001945</v>
      </c>
      <c r="O28" s="99">
        <v>821.96797236732175</v>
      </c>
      <c r="P28" s="112"/>
      <c r="Q28" s="99">
        <v>15.542327918301112</v>
      </c>
      <c r="R28" s="99">
        <v>27.93499538484491</v>
      </c>
      <c r="S28" s="99">
        <v>37.14168946956147</v>
      </c>
      <c r="T28" s="99">
        <v>44.683553265423939</v>
      </c>
      <c r="U28" s="99">
        <v>52.264667128989458</v>
      </c>
      <c r="V28" s="509"/>
      <c r="W28" s="535"/>
      <c r="X28" s="535"/>
      <c r="Y28" s="535"/>
      <c r="Z28" s="535"/>
      <c r="AA28" s="535"/>
      <c r="AB28" s="535"/>
      <c r="AC28" s="509"/>
      <c r="AD28" s="535"/>
      <c r="AE28" s="535"/>
      <c r="AF28" s="535"/>
      <c r="AG28" s="535"/>
      <c r="AH28" s="535"/>
      <c r="AI28" s="535"/>
      <c r="AJ28" s="509"/>
      <c r="AK28" s="509"/>
      <c r="AL28" s="510"/>
      <c r="AM28" s="510"/>
      <c r="AN28" s="510"/>
      <c r="AO28" s="510"/>
      <c r="AP28" s="510"/>
      <c r="AQ28" s="510"/>
      <c r="AR28" s="510"/>
      <c r="AS28" s="510"/>
      <c r="AT28" s="510"/>
      <c r="AU28" s="510"/>
      <c r="AV28" s="510"/>
      <c r="AW28" s="510"/>
      <c r="AX28" s="510"/>
      <c r="AY28" s="510"/>
    </row>
    <row r="29" spans="1:51" s="511" customFormat="1" ht="12" customHeight="1">
      <c r="A29" s="91" t="s">
        <v>386</v>
      </c>
      <c r="B29" s="99">
        <v>-40.752000000000002</v>
      </c>
      <c r="C29" s="99">
        <v>-1.018</v>
      </c>
      <c r="D29" s="99">
        <v>-3.8740000000000001</v>
      </c>
      <c r="E29" s="99">
        <v>-9.2590000000000003</v>
      </c>
      <c r="F29" s="99">
        <v>-15.451000000000001</v>
      </c>
      <c r="G29" s="99">
        <v>-13.201000000000001</v>
      </c>
      <c r="H29" s="99">
        <v>-22.814</v>
      </c>
      <c r="I29" s="99">
        <v>-20.242000000000001</v>
      </c>
      <c r="J29" s="99">
        <v>-14.346</v>
      </c>
      <c r="K29" s="99">
        <v>-14.346</v>
      </c>
      <c r="L29" s="99">
        <v>-14.346</v>
      </c>
      <c r="M29" s="99">
        <v>-14.346</v>
      </c>
      <c r="N29" s="99">
        <v>-14.346</v>
      </c>
      <c r="O29" s="99">
        <v>-14.346</v>
      </c>
      <c r="P29" s="106"/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509"/>
      <c r="W29" s="535"/>
      <c r="X29" s="535"/>
      <c r="Y29" s="535"/>
      <c r="Z29" s="535"/>
      <c r="AA29" s="535"/>
      <c r="AB29" s="535"/>
      <c r="AC29" s="509"/>
      <c r="AD29" s="535"/>
      <c r="AE29" s="535"/>
      <c r="AF29" s="535"/>
      <c r="AG29" s="535"/>
      <c r="AH29" s="535"/>
      <c r="AI29" s="535"/>
      <c r="AJ29" s="509"/>
      <c r="AK29" s="509"/>
      <c r="AL29" s="510"/>
      <c r="AM29" s="510"/>
      <c r="AN29" s="510"/>
      <c r="AO29" s="510"/>
      <c r="AP29" s="510"/>
      <c r="AQ29" s="510"/>
      <c r="AR29" s="510"/>
      <c r="AS29" s="510"/>
      <c r="AT29" s="510"/>
      <c r="AU29" s="510"/>
      <c r="AV29" s="510"/>
      <c r="AW29" s="510"/>
      <c r="AX29" s="510"/>
      <c r="AY29" s="510"/>
    </row>
    <row r="30" spans="1:51" s="511" customFormat="1" ht="12" customHeight="1">
      <c r="A30" s="107" t="s">
        <v>387</v>
      </c>
      <c r="B30" s="113">
        <v>1538.81</v>
      </c>
      <c r="C30" s="113">
        <v>1797.0170000000001</v>
      </c>
      <c r="D30" s="119">
        <v>1863.309</v>
      </c>
      <c r="E30" s="113">
        <v>1865.3779999999999</v>
      </c>
      <c r="F30" s="113">
        <v>1897.3779999999999</v>
      </c>
      <c r="G30" s="113">
        <v>1892.338</v>
      </c>
      <c r="H30" s="113">
        <v>1777.154</v>
      </c>
      <c r="I30" s="113">
        <v>1990.777</v>
      </c>
      <c r="J30" s="113">
        <v>1980.749</v>
      </c>
      <c r="K30" s="113">
        <v>1899.0787945930679</v>
      </c>
      <c r="L30" s="113">
        <v>1801.8953594905893</v>
      </c>
      <c r="M30" s="113">
        <v>1938.754038403114</v>
      </c>
      <c r="N30" s="113">
        <v>1941.7443326865737</v>
      </c>
      <c r="O30" s="113">
        <v>1875.723000858866</v>
      </c>
      <c r="P30" s="108"/>
      <c r="Q30" s="113">
        <v>61.331105465346809</v>
      </c>
      <c r="R30" s="113">
        <v>73.56423369335721</v>
      </c>
      <c r="S30" s="113">
        <v>149.12656856259309</v>
      </c>
      <c r="T30" s="113">
        <v>190.71200998865402</v>
      </c>
      <c r="U30" s="113">
        <v>196.0978027033425</v>
      </c>
      <c r="V30" s="509"/>
      <c r="W30" s="535"/>
      <c r="X30" s="535"/>
      <c r="Y30" s="535"/>
      <c r="Z30" s="535"/>
      <c r="AA30" s="535"/>
      <c r="AB30" s="535"/>
      <c r="AC30" s="509"/>
      <c r="AD30" s="535"/>
      <c r="AE30" s="535"/>
      <c r="AF30" s="535"/>
      <c r="AG30" s="535"/>
      <c r="AH30" s="535"/>
      <c r="AI30" s="535"/>
      <c r="AJ30" s="509"/>
      <c r="AK30" s="509"/>
      <c r="AL30" s="510"/>
      <c r="AM30" s="510"/>
      <c r="AN30" s="510"/>
      <c r="AO30" s="510"/>
      <c r="AP30" s="510"/>
      <c r="AQ30" s="510"/>
      <c r="AR30" s="510"/>
      <c r="AS30" s="510"/>
      <c r="AT30" s="510"/>
      <c r="AU30" s="510"/>
      <c r="AV30" s="510"/>
      <c r="AW30" s="510"/>
      <c r="AX30" s="510"/>
      <c r="AY30" s="510"/>
    </row>
    <row r="31" spans="1:51" s="511" customFormat="1" ht="12" customHeight="1">
      <c r="A31" s="97" t="s">
        <v>484</v>
      </c>
      <c r="B31" s="109">
        <v>40.254837520675991</v>
      </c>
      <c r="C31" s="109">
        <v>45.007225632587229</v>
      </c>
      <c r="D31" s="109">
        <v>43.7348226838823</v>
      </c>
      <c r="E31" s="109">
        <v>42.250620663818665</v>
      </c>
      <c r="F31" s="109">
        <v>41.019983356706859</v>
      </c>
      <c r="G31" s="109">
        <v>39.192586385369943</v>
      </c>
      <c r="H31" s="109">
        <v>35.193823534013156</v>
      </c>
      <c r="I31" s="109">
        <v>39.51100497803133</v>
      </c>
      <c r="J31" s="109">
        <v>36.347132864412416</v>
      </c>
      <c r="K31" s="109">
        <v>32.06990568719997</v>
      </c>
      <c r="L31" s="109">
        <v>29.438060990409014</v>
      </c>
      <c r="M31" s="109">
        <v>30.506159885608248</v>
      </c>
      <c r="N31" s="109">
        <v>29.08184147907286</v>
      </c>
      <c r="O31" s="109">
        <v>26.864919081846097</v>
      </c>
      <c r="P31" s="89"/>
      <c r="Q31" s="110">
        <v>0.8648727372083016</v>
      </c>
      <c r="R31" s="110">
        <v>0.8983188174284642</v>
      </c>
      <c r="S31" s="110">
        <v>2.1063013617824389</v>
      </c>
      <c r="T31" s="110">
        <v>2.5771247781669047</v>
      </c>
      <c r="U31" s="110">
        <v>2.5298494875805382</v>
      </c>
      <c r="V31" s="509"/>
      <c r="W31" s="535"/>
      <c r="X31" s="535"/>
      <c r="Y31" s="535"/>
      <c r="Z31" s="535"/>
      <c r="AA31" s="535"/>
      <c r="AB31" s="535"/>
      <c r="AC31" s="509"/>
      <c r="AD31" s="535"/>
      <c r="AE31" s="535"/>
      <c r="AF31" s="535"/>
      <c r="AG31" s="535"/>
      <c r="AH31" s="535"/>
      <c r="AI31" s="535"/>
      <c r="AJ31" s="509"/>
      <c r="AK31" s="509"/>
      <c r="AL31" s="510"/>
      <c r="AM31" s="510"/>
      <c r="AN31" s="510"/>
      <c r="AO31" s="510"/>
      <c r="AP31" s="510"/>
      <c r="AQ31" s="510"/>
      <c r="AR31" s="510"/>
      <c r="AS31" s="510"/>
      <c r="AT31" s="510"/>
      <c r="AU31" s="510"/>
      <c r="AV31" s="510"/>
      <c r="AW31" s="510"/>
      <c r="AX31" s="510"/>
      <c r="AY31" s="510"/>
    </row>
    <row r="32" spans="1:51" s="511" customFormat="1" ht="12" customHeight="1">
      <c r="A32" s="111" t="s">
        <v>457</v>
      </c>
      <c r="B32" s="108"/>
      <c r="C32" s="108"/>
      <c r="D32" s="108"/>
      <c r="E32" s="108"/>
      <c r="F32" s="108"/>
      <c r="G32" s="108"/>
      <c r="H32" s="89"/>
      <c r="I32" s="89"/>
      <c r="J32" s="89"/>
      <c r="K32" s="89"/>
      <c r="L32" s="89"/>
      <c r="M32" s="89"/>
      <c r="N32" s="89"/>
      <c r="O32" s="89"/>
      <c r="P32" s="108"/>
      <c r="Q32" s="541"/>
      <c r="R32" s="541"/>
      <c r="S32" s="541"/>
      <c r="T32" s="541"/>
      <c r="U32" s="541"/>
      <c r="V32" s="509"/>
      <c r="W32" s="535"/>
      <c r="X32" s="535"/>
      <c r="Y32" s="535"/>
      <c r="Z32" s="535"/>
      <c r="AA32" s="535"/>
      <c r="AB32" s="535"/>
      <c r="AC32" s="509"/>
      <c r="AD32" s="535"/>
      <c r="AE32" s="535"/>
      <c r="AF32" s="535"/>
      <c r="AG32" s="535"/>
      <c r="AH32" s="535"/>
      <c r="AI32" s="535"/>
      <c r="AJ32" s="509"/>
      <c r="AK32" s="509"/>
      <c r="AL32" s="510"/>
      <c r="AM32" s="510"/>
      <c r="AN32" s="510"/>
      <c r="AO32" s="510"/>
      <c r="AP32" s="510"/>
      <c r="AQ32" s="510"/>
      <c r="AR32" s="510"/>
      <c r="AS32" s="510"/>
      <c r="AT32" s="510"/>
      <c r="AU32" s="510"/>
      <c r="AV32" s="510"/>
      <c r="AW32" s="510"/>
      <c r="AX32" s="510"/>
      <c r="AY32" s="510"/>
    </row>
    <row r="33" spans="1:51" s="511" customFormat="1" ht="12" customHeight="1">
      <c r="A33" s="111" t="s">
        <v>458</v>
      </c>
      <c r="B33" s="106"/>
      <c r="C33" s="106"/>
      <c r="D33" s="106"/>
      <c r="E33" s="106"/>
      <c r="F33" s="106"/>
      <c r="G33" s="106"/>
      <c r="H33" s="89"/>
      <c r="I33" s="89"/>
      <c r="J33" s="89"/>
      <c r="K33" s="89"/>
      <c r="L33" s="89"/>
      <c r="M33" s="89"/>
      <c r="N33" s="89"/>
      <c r="O33" s="89"/>
      <c r="P33" s="106"/>
      <c r="Q33" s="541"/>
      <c r="R33" s="541"/>
      <c r="S33" s="541"/>
      <c r="T33" s="541"/>
      <c r="U33" s="541"/>
      <c r="V33" s="509"/>
      <c r="W33" s="535"/>
      <c r="X33" s="535"/>
      <c r="Y33" s="535"/>
      <c r="Z33" s="535"/>
      <c r="AA33" s="535"/>
      <c r="AB33" s="535"/>
      <c r="AC33" s="509"/>
      <c r="AD33" s="535"/>
      <c r="AE33" s="535"/>
      <c r="AF33" s="535"/>
      <c r="AG33" s="535"/>
      <c r="AH33" s="535"/>
      <c r="AI33" s="535"/>
      <c r="AJ33" s="509"/>
      <c r="AK33" s="509"/>
      <c r="AL33" s="510"/>
      <c r="AM33" s="510"/>
      <c r="AN33" s="510"/>
      <c r="AO33" s="510"/>
      <c r="AP33" s="510"/>
      <c r="AQ33" s="510"/>
      <c r="AR33" s="510"/>
      <c r="AS33" s="510"/>
      <c r="AT33" s="510"/>
      <c r="AU33" s="510"/>
      <c r="AV33" s="510"/>
      <c r="AW33" s="510"/>
      <c r="AX33" s="510"/>
      <c r="AY33" s="510"/>
    </row>
    <row r="34" spans="1:51" s="511" customFormat="1" ht="12" customHeight="1">
      <c r="A34" s="542" t="s">
        <v>475</v>
      </c>
      <c r="B34" s="108"/>
      <c r="C34" s="108"/>
      <c r="D34" s="108"/>
      <c r="E34" s="108"/>
      <c r="F34" s="108"/>
      <c r="G34" s="108"/>
      <c r="H34" s="89"/>
      <c r="I34" s="89"/>
      <c r="J34" s="89"/>
      <c r="K34" s="89"/>
      <c r="L34" s="89"/>
      <c r="M34" s="89"/>
      <c r="N34" s="89"/>
      <c r="O34" s="89"/>
      <c r="P34" s="108"/>
      <c r="Q34" s="543"/>
      <c r="R34" s="543"/>
      <c r="S34" s="543"/>
      <c r="T34" s="543"/>
      <c r="U34" s="543"/>
      <c r="V34" s="509"/>
      <c r="W34" s="534"/>
      <c r="X34" s="534"/>
      <c r="Y34" s="534"/>
      <c r="Z34" s="534"/>
      <c r="AA34" s="534"/>
      <c r="AB34" s="534"/>
      <c r="AC34" s="509"/>
      <c r="AD34" s="534"/>
      <c r="AE34" s="534"/>
      <c r="AF34" s="534"/>
      <c r="AG34" s="534"/>
      <c r="AH34" s="534"/>
      <c r="AI34" s="534"/>
      <c r="AJ34" s="509"/>
      <c r="AK34" s="509"/>
      <c r="AL34" s="510"/>
      <c r="AM34" s="510"/>
      <c r="AN34" s="510"/>
      <c r="AO34" s="510"/>
      <c r="AP34" s="510"/>
      <c r="AQ34" s="510"/>
      <c r="AR34" s="510"/>
      <c r="AS34" s="510"/>
      <c r="AT34" s="510"/>
      <c r="AU34" s="510"/>
      <c r="AV34" s="510"/>
      <c r="AW34" s="510"/>
      <c r="AX34" s="510"/>
      <c r="AY34" s="510"/>
    </row>
    <row r="35" spans="1:51" s="505" customFormat="1" ht="11.25" customHeight="1">
      <c r="A35" s="295" t="s">
        <v>605</v>
      </c>
      <c r="B35" s="541"/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  <c r="Q35" s="541"/>
      <c r="R35" s="541"/>
      <c r="S35" s="541"/>
      <c r="T35" s="541"/>
      <c r="U35" s="541"/>
      <c r="V35" s="509"/>
      <c r="W35" s="535"/>
      <c r="X35" s="535"/>
      <c r="Y35" s="535"/>
      <c r="Z35" s="535"/>
      <c r="AA35" s="535"/>
      <c r="AB35" s="535"/>
      <c r="AC35" s="509"/>
      <c r="AD35" s="535"/>
      <c r="AE35" s="535"/>
      <c r="AF35" s="535"/>
      <c r="AG35" s="535"/>
      <c r="AH35" s="535"/>
      <c r="AI35" s="535"/>
      <c r="AJ35" s="509"/>
      <c r="AK35" s="509"/>
      <c r="AL35" s="509"/>
      <c r="AM35" s="509"/>
      <c r="AN35" s="509"/>
      <c r="AO35" s="509"/>
      <c r="AP35" s="509"/>
      <c r="AQ35" s="509"/>
      <c r="AR35" s="509"/>
      <c r="AS35" s="509"/>
      <c r="AT35" s="509"/>
      <c r="AU35" s="509"/>
      <c r="AV35" s="509"/>
      <c r="AW35" s="509"/>
      <c r="AX35" s="509"/>
      <c r="AY35" s="509"/>
    </row>
    <row r="36" spans="1:51" s="505" customFormat="1" ht="11.25" customHeight="1">
      <c r="A36" s="524"/>
      <c r="B36" s="541"/>
      <c r="C36" s="541"/>
      <c r="D36" s="541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Q36" s="541"/>
      <c r="R36" s="541"/>
      <c r="S36" s="541"/>
      <c r="T36" s="541"/>
      <c r="U36" s="541"/>
      <c r="V36" s="509"/>
      <c r="W36" s="535"/>
      <c r="X36" s="535"/>
      <c r="Y36" s="535"/>
      <c r="Z36" s="535"/>
      <c r="AA36" s="535"/>
      <c r="AB36" s="535"/>
      <c r="AC36" s="509"/>
      <c r="AD36" s="535"/>
      <c r="AE36" s="535"/>
      <c r="AF36" s="535"/>
      <c r="AG36" s="535"/>
      <c r="AH36" s="535"/>
      <c r="AI36" s="535"/>
      <c r="AJ36" s="509"/>
      <c r="AK36" s="509"/>
      <c r="AL36" s="509"/>
      <c r="AM36" s="509"/>
      <c r="AN36" s="509"/>
      <c r="AO36" s="509"/>
      <c r="AP36" s="509"/>
      <c r="AQ36" s="509"/>
      <c r="AR36" s="509"/>
      <c r="AS36" s="509"/>
      <c r="AT36" s="509"/>
      <c r="AU36" s="509"/>
      <c r="AV36" s="509"/>
      <c r="AW36" s="509"/>
      <c r="AX36" s="509"/>
      <c r="AY36" s="509"/>
    </row>
    <row r="37" spans="1:51" s="505" customFormat="1" ht="11.25" customHeight="1">
      <c r="A37" s="524"/>
      <c r="B37" s="541"/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Q37" s="541"/>
      <c r="R37" s="541"/>
      <c r="S37" s="541"/>
      <c r="T37" s="541"/>
      <c r="U37" s="541"/>
      <c r="V37" s="509"/>
      <c r="W37" s="535"/>
      <c r="X37" s="535"/>
      <c r="Y37" s="535"/>
      <c r="Z37" s="535"/>
      <c r="AA37" s="535"/>
      <c r="AB37" s="535"/>
      <c r="AC37" s="509"/>
      <c r="AD37" s="535"/>
      <c r="AE37" s="535"/>
      <c r="AF37" s="535"/>
      <c r="AG37" s="535"/>
      <c r="AH37" s="535"/>
      <c r="AI37" s="535"/>
      <c r="AJ37" s="509"/>
      <c r="AK37" s="509"/>
      <c r="AL37" s="509"/>
      <c r="AM37" s="509"/>
      <c r="AN37" s="509"/>
      <c r="AO37" s="509"/>
      <c r="AP37" s="509"/>
      <c r="AQ37" s="509"/>
      <c r="AR37" s="509"/>
      <c r="AS37" s="509"/>
      <c r="AT37" s="509"/>
      <c r="AU37" s="509"/>
      <c r="AV37" s="509"/>
      <c r="AW37" s="509"/>
      <c r="AX37" s="509"/>
      <c r="AY37" s="509"/>
    </row>
    <row r="38" spans="1:51" s="505" customFormat="1" ht="11.25" customHeight="1">
      <c r="A38" s="524"/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Q38" s="541"/>
      <c r="R38" s="541"/>
      <c r="S38" s="541"/>
      <c r="T38" s="541"/>
      <c r="U38" s="541"/>
      <c r="V38" s="509"/>
      <c r="W38" s="535"/>
      <c r="X38" s="535"/>
      <c r="Y38" s="535"/>
      <c r="Z38" s="535"/>
      <c r="AA38" s="535"/>
      <c r="AB38" s="535"/>
      <c r="AC38" s="509"/>
      <c r="AD38" s="535"/>
      <c r="AE38" s="535"/>
      <c r="AF38" s="535"/>
      <c r="AG38" s="535"/>
      <c r="AH38" s="535"/>
      <c r="AI38" s="535"/>
      <c r="AJ38" s="509"/>
      <c r="AK38" s="509"/>
      <c r="AL38" s="509"/>
      <c r="AM38" s="509"/>
      <c r="AN38" s="509"/>
      <c r="AO38" s="509"/>
      <c r="AP38" s="509"/>
      <c r="AQ38" s="509"/>
      <c r="AR38" s="509"/>
      <c r="AS38" s="509"/>
      <c r="AT38" s="509"/>
      <c r="AU38" s="509"/>
      <c r="AV38" s="509"/>
      <c r="AW38" s="509"/>
      <c r="AX38" s="509"/>
      <c r="AY38" s="509"/>
    </row>
    <row r="39" spans="1:51" s="505" customFormat="1" ht="11.25" customHeight="1">
      <c r="A39" s="524"/>
      <c r="B39" s="541"/>
      <c r="C39" s="541"/>
      <c r="D39" s="541"/>
      <c r="E39" s="541"/>
      <c r="F39" s="541"/>
      <c r="G39" s="541"/>
      <c r="H39" s="541"/>
      <c r="I39" s="541"/>
      <c r="J39" s="541"/>
      <c r="K39" s="541"/>
      <c r="L39" s="541"/>
      <c r="M39" s="541"/>
      <c r="N39" s="541"/>
      <c r="O39" s="541"/>
      <c r="Q39" s="541"/>
      <c r="R39" s="541"/>
      <c r="S39" s="541"/>
      <c r="T39" s="541"/>
      <c r="U39" s="541"/>
      <c r="V39" s="509"/>
      <c r="W39" s="535"/>
      <c r="X39" s="535"/>
      <c r="Y39" s="535"/>
      <c r="Z39" s="535"/>
      <c r="AA39" s="535"/>
      <c r="AB39" s="535"/>
      <c r="AC39" s="509"/>
      <c r="AD39" s="535"/>
      <c r="AE39" s="535"/>
      <c r="AF39" s="535"/>
      <c r="AG39" s="535"/>
      <c r="AH39" s="535"/>
      <c r="AI39" s="535"/>
      <c r="AJ39" s="509"/>
      <c r="AK39" s="509"/>
      <c r="AL39" s="509"/>
      <c r="AM39" s="509"/>
      <c r="AN39" s="509"/>
      <c r="AO39" s="509"/>
      <c r="AP39" s="509"/>
      <c r="AQ39" s="509"/>
      <c r="AR39" s="509"/>
      <c r="AS39" s="509"/>
      <c r="AT39" s="509"/>
      <c r="AU39" s="509"/>
      <c r="AV39" s="509"/>
      <c r="AW39" s="509"/>
      <c r="AX39" s="509"/>
      <c r="AY39" s="509"/>
    </row>
    <row r="40" spans="1:51" s="505" customFormat="1" ht="11.25" customHeight="1">
      <c r="A40" s="524"/>
      <c r="B40" s="541"/>
      <c r="C40" s="541"/>
      <c r="D40" s="541"/>
      <c r="E40" s="541"/>
      <c r="F40" s="541"/>
      <c r="G40" s="541"/>
      <c r="H40" s="541"/>
      <c r="I40" s="541"/>
      <c r="J40" s="541"/>
      <c r="K40" s="541"/>
      <c r="L40" s="541"/>
      <c r="M40" s="541"/>
      <c r="N40" s="541"/>
      <c r="O40" s="541"/>
      <c r="Q40" s="541"/>
      <c r="R40" s="541"/>
      <c r="S40" s="541"/>
      <c r="T40" s="541"/>
      <c r="U40" s="541"/>
      <c r="V40" s="509"/>
      <c r="W40" s="535"/>
      <c r="X40" s="535"/>
      <c r="Y40" s="535"/>
      <c r="Z40" s="535"/>
      <c r="AA40" s="535"/>
      <c r="AB40" s="535"/>
      <c r="AC40" s="509"/>
      <c r="AD40" s="535"/>
      <c r="AE40" s="535"/>
      <c r="AF40" s="535"/>
      <c r="AG40" s="535"/>
      <c r="AH40" s="535"/>
      <c r="AI40" s="535"/>
      <c r="AJ40" s="509"/>
      <c r="AK40" s="509"/>
      <c r="AL40" s="509"/>
      <c r="AM40" s="509"/>
      <c r="AN40" s="509"/>
      <c r="AO40" s="509"/>
      <c r="AP40" s="509"/>
      <c r="AQ40" s="509"/>
      <c r="AR40" s="509"/>
      <c r="AS40" s="509"/>
      <c r="AT40" s="509"/>
      <c r="AU40" s="509"/>
      <c r="AV40" s="509"/>
      <c r="AW40" s="509"/>
      <c r="AX40" s="509"/>
      <c r="AY40" s="509"/>
    </row>
    <row r="41" spans="1:51" s="505" customFormat="1" ht="11.25" customHeight="1">
      <c r="A41" s="524"/>
      <c r="B41" s="541"/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Q41" s="541"/>
      <c r="R41" s="541"/>
      <c r="S41" s="541"/>
      <c r="T41" s="541"/>
      <c r="U41" s="541"/>
      <c r="V41" s="509"/>
      <c r="W41" s="535"/>
      <c r="X41" s="535"/>
      <c r="Y41" s="535"/>
      <c r="Z41" s="535"/>
      <c r="AA41" s="535"/>
      <c r="AB41" s="535"/>
      <c r="AC41" s="509"/>
      <c r="AD41" s="535"/>
      <c r="AE41" s="535"/>
      <c r="AF41" s="535"/>
      <c r="AG41" s="535"/>
      <c r="AH41" s="535"/>
      <c r="AI41" s="535"/>
      <c r="AJ41" s="509"/>
      <c r="AK41" s="509"/>
      <c r="AL41" s="509"/>
      <c r="AM41" s="509"/>
      <c r="AN41" s="509"/>
      <c r="AO41" s="509"/>
      <c r="AP41" s="509"/>
      <c r="AQ41" s="509"/>
      <c r="AR41" s="509"/>
      <c r="AS41" s="509"/>
      <c r="AT41" s="509"/>
      <c r="AU41" s="509"/>
      <c r="AV41" s="509"/>
      <c r="AW41" s="509"/>
      <c r="AX41" s="509"/>
      <c r="AY41" s="509"/>
    </row>
    <row r="42" spans="1:51" s="505" customFormat="1" ht="11.25" customHeight="1">
      <c r="A42" s="524"/>
      <c r="B42" s="541"/>
      <c r="C42" s="541"/>
      <c r="D42" s="541"/>
      <c r="E42" s="541"/>
      <c r="F42" s="541"/>
      <c r="G42" s="541"/>
      <c r="H42" s="541"/>
      <c r="I42" s="541"/>
      <c r="J42" s="541"/>
      <c r="K42" s="541"/>
      <c r="L42" s="541"/>
      <c r="M42" s="541"/>
      <c r="N42" s="541"/>
      <c r="O42" s="541"/>
      <c r="Q42" s="541"/>
      <c r="R42" s="541"/>
      <c r="S42" s="541"/>
      <c r="T42" s="541"/>
      <c r="U42" s="541"/>
      <c r="V42" s="509"/>
      <c r="W42" s="535"/>
      <c r="X42" s="535"/>
      <c r="Y42" s="535"/>
      <c r="Z42" s="535"/>
      <c r="AA42" s="535"/>
      <c r="AB42" s="535"/>
      <c r="AC42" s="509"/>
      <c r="AD42" s="535"/>
      <c r="AE42" s="535"/>
      <c r="AF42" s="535"/>
      <c r="AG42" s="535"/>
      <c r="AH42" s="535"/>
      <c r="AI42" s="535"/>
      <c r="AJ42" s="509"/>
      <c r="AK42" s="509"/>
      <c r="AL42" s="509"/>
      <c r="AM42" s="509"/>
      <c r="AN42" s="509"/>
      <c r="AO42" s="509"/>
      <c r="AP42" s="509"/>
      <c r="AQ42" s="509"/>
      <c r="AR42" s="509"/>
      <c r="AS42" s="509"/>
      <c r="AT42" s="509"/>
      <c r="AU42" s="509"/>
      <c r="AV42" s="509"/>
      <c r="AW42" s="509"/>
      <c r="AX42" s="509"/>
      <c r="AY42" s="509"/>
    </row>
    <row r="43" spans="1:51" s="505" customFormat="1" ht="11.25" customHeight="1">
      <c r="A43" s="544"/>
      <c r="B43" s="541"/>
      <c r="C43" s="541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  <c r="Q43" s="541"/>
      <c r="R43" s="541"/>
      <c r="S43" s="541"/>
      <c r="T43" s="541"/>
      <c r="U43" s="541"/>
      <c r="V43" s="509"/>
      <c r="W43" s="535"/>
      <c r="X43" s="535"/>
      <c r="Y43" s="535"/>
      <c r="Z43" s="535"/>
      <c r="AA43" s="535"/>
      <c r="AB43" s="535"/>
      <c r="AC43" s="509"/>
      <c r="AD43" s="535"/>
      <c r="AE43" s="535"/>
      <c r="AF43" s="535"/>
      <c r="AG43" s="535"/>
      <c r="AH43" s="535"/>
      <c r="AI43" s="535"/>
      <c r="AJ43" s="509"/>
      <c r="AK43" s="509"/>
      <c r="AL43" s="509"/>
      <c r="AM43" s="509"/>
      <c r="AN43" s="509"/>
      <c r="AO43" s="509"/>
      <c r="AP43" s="509"/>
      <c r="AQ43" s="509"/>
      <c r="AR43" s="509"/>
      <c r="AS43" s="509"/>
      <c r="AT43" s="509"/>
      <c r="AU43" s="509"/>
      <c r="AV43" s="509"/>
      <c r="AW43" s="509"/>
      <c r="AX43" s="509"/>
      <c r="AY43" s="509"/>
    </row>
    <row r="44" spans="1:51" s="505" customFormat="1" ht="11.25" customHeight="1">
      <c r="A44" s="544"/>
      <c r="B44" s="541"/>
      <c r="C44" s="541"/>
      <c r="D44" s="541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Q44" s="541"/>
      <c r="R44" s="541"/>
      <c r="S44" s="541"/>
      <c r="T44" s="541"/>
      <c r="U44" s="541"/>
      <c r="V44" s="509"/>
      <c r="W44" s="535"/>
      <c r="X44" s="535"/>
      <c r="Y44" s="535"/>
      <c r="Z44" s="535"/>
      <c r="AA44" s="535"/>
      <c r="AB44" s="535"/>
      <c r="AC44" s="509"/>
      <c r="AD44" s="535"/>
      <c r="AE44" s="535"/>
      <c r="AF44" s="535"/>
      <c r="AG44" s="535"/>
      <c r="AH44" s="535"/>
      <c r="AI44" s="535"/>
      <c r="AJ44" s="509"/>
      <c r="AK44" s="509"/>
      <c r="AL44" s="509"/>
      <c r="AM44" s="509"/>
      <c r="AN44" s="509"/>
      <c r="AO44" s="509"/>
      <c r="AP44" s="509"/>
      <c r="AQ44" s="509"/>
      <c r="AR44" s="509"/>
      <c r="AS44" s="509"/>
      <c r="AT44" s="509"/>
      <c r="AU44" s="509"/>
      <c r="AV44" s="509"/>
      <c r="AW44" s="509"/>
      <c r="AX44" s="509"/>
      <c r="AY44" s="509"/>
    </row>
    <row r="45" spans="1:51" s="505" customFormat="1" ht="11.25" customHeight="1">
      <c r="A45" s="544"/>
      <c r="B45" s="541"/>
      <c r="C45" s="541"/>
      <c r="D45" s="541"/>
      <c r="E45" s="541"/>
      <c r="F45" s="541"/>
      <c r="G45" s="541"/>
      <c r="H45" s="541"/>
      <c r="I45" s="541"/>
      <c r="J45" s="541"/>
      <c r="K45" s="541"/>
      <c r="L45" s="541"/>
      <c r="M45" s="541"/>
      <c r="N45" s="541"/>
      <c r="O45" s="541"/>
      <c r="Q45" s="541"/>
      <c r="R45" s="541"/>
      <c r="S45" s="541"/>
      <c r="T45" s="541"/>
      <c r="U45" s="541"/>
      <c r="V45" s="509"/>
      <c r="W45" s="535"/>
      <c r="X45" s="535"/>
      <c r="Y45" s="535"/>
      <c r="Z45" s="535"/>
      <c r="AA45" s="535"/>
      <c r="AB45" s="535"/>
      <c r="AC45" s="509"/>
      <c r="AD45" s="535"/>
      <c r="AE45" s="535"/>
      <c r="AF45" s="535"/>
      <c r="AG45" s="535"/>
      <c r="AH45" s="535"/>
      <c r="AI45" s="535"/>
      <c r="AJ45" s="509"/>
      <c r="AK45" s="509"/>
      <c r="AL45" s="509"/>
      <c r="AM45" s="509"/>
      <c r="AN45" s="509"/>
      <c r="AO45" s="509"/>
      <c r="AP45" s="509"/>
      <c r="AQ45" s="509"/>
      <c r="AR45" s="509"/>
      <c r="AS45" s="509"/>
      <c r="AT45" s="509"/>
      <c r="AU45" s="509"/>
      <c r="AV45" s="509"/>
      <c r="AW45" s="509"/>
      <c r="AX45" s="509"/>
      <c r="AY45" s="509"/>
    </row>
    <row r="46" spans="1:51" s="505" customFormat="1" ht="11.25" customHeight="1">
      <c r="B46" s="541"/>
      <c r="C46" s="541"/>
      <c r="D46" s="541"/>
      <c r="E46" s="541"/>
      <c r="F46" s="541"/>
      <c r="G46" s="541"/>
      <c r="H46" s="541"/>
      <c r="I46" s="541"/>
      <c r="J46" s="541"/>
      <c r="K46" s="541"/>
      <c r="L46" s="541"/>
      <c r="M46" s="541"/>
      <c r="N46" s="541"/>
      <c r="O46" s="541"/>
      <c r="Q46" s="541"/>
      <c r="R46" s="541"/>
      <c r="S46" s="541"/>
      <c r="T46" s="541"/>
      <c r="U46" s="541"/>
      <c r="V46" s="509"/>
      <c r="W46" s="535"/>
      <c r="X46" s="535"/>
      <c r="Y46" s="535"/>
      <c r="Z46" s="535"/>
      <c r="AA46" s="535"/>
      <c r="AB46" s="535"/>
      <c r="AC46" s="509"/>
      <c r="AD46" s="535"/>
      <c r="AE46" s="535"/>
      <c r="AF46" s="535"/>
      <c r="AG46" s="535"/>
      <c r="AH46" s="535"/>
      <c r="AI46" s="535"/>
      <c r="AJ46" s="509"/>
      <c r="AK46" s="509"/>
      <c r="AL46" s="509"/>
      <c r="AM46" s="509"/>
      <c r="AN46" s="509"/>
      <c r="AO46" s="509"/>
      <c r="AP46" s="509"/>
      <c r="AQ46" s="509"/>
      <c r="AR46" s="509"/>
      <c r="AS46" s="509"/>
      <c r="AT46" s="509"/>
      <c r="AU46" s="509"/>
      <c r="AV46" s="509"/>
      <c r="AW46" s="509"/>
      <c r="AX46" s="509"/>
      <c r="AY46" s="509"/>
    </row>
    <row r="47" spans="1:51" s="505" customFormat="1" ht="11.25" customHeight="1">
      <c r="A47" s="524"/>
      <c r="B47" s="543"/>
      <c r="C47" s="543"/>
      <c r="D47" s="543"/>
      <c r="E47" s="543"/>
      <c r="F47" s="543"/>
      <c r="G47" s="543"/>
      <c r="H47" s="543"/>
      <c r="I47" s="543"/>
      <c r="J47" s="543"/>
      <c r="K47" s="543"/>
      <c r="L47" s="543"/>
      <c r="M47" s="543"/>
      <c r="N47" s="543"/>
      <c r="O47" s="543"/>
      <c r="Q47" s="543"/>
      <c r="R47" s="543"/>
      <c r="S47" s="543"/>
      <c r="T47" s="543"/>
      <c r="U47" s="543"/>
      <c r="V47" s="509"/>
      <c r="W47" s="534"/>
      <c r="X47" s="534"/>
      <c r="Y47" s="534"/>
      <c r="Z47" s="534"/>
      <c r="AA47" s="534"/>
      <c r="AB47" s="534"/>
      <c r="AC47" s="509"/>
      <c r="AD47" s="534"/>
      <c r="AE47" s="534"/>
      <c r="AF47" s="534"/>
      <c r="AG47" s="534"/>
      <c r="AH47" s="534"/>
      <c r="AI47" s="534"/>
      <c r="AJ47" s="509"/>
      <c r="AK47" s="509"/>
      <c r="AL47" s="509"/>
      <c r="AM47" s="509"/>
      <c r="AN47" s="509"/>
      <c r="AO47" s="509"/>
      <c r="AP47" s="509"/>
      <c r="AQ47" s="509"/>
      <c r="AR47" s="509"/>
      <c r="AS47" s="509"/>
      <c r="AT47" s="509"/>
      <c r="AU47" s="509"/>
      <c r="AV47" s="509"/>
      <c r="AW47" s="509"/>
      <c r="AX47" s="509"/>
      <c r="AY47" s="509"/>
    </row>
    <row r="48" spans="1:51" s="505" customFormat="1" ht="11.25" customHeight="1">
      <c r="A48" s="544"/>
      <c r="B48" s="541"/>
      <c r="C48" s="541"/>
      <c r="D48" s="541"/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1"/>
      <c r="Q48" s="541"/>
      <c r="R48" s="541"/>
      <c r="S48" s="541"/>
      <c r="T48" s="541"/>
      <c r="U48" s="541"/>
      <c r="V48" s="509"/>
      <c r="W48" s="535"/>
      <c r="X48" s="535"/>
      <c r="Y48" s="535"/>
      <c r="Z48" s="535"/>
      <c r="AA48" s="535"/>
      <c r="AB48" s="535"/>
      <c r="AC48" s="509"/>
      <c r="AD48" s="535"/>
      <c r="AE48" s="535"/>
      <c r="AF48" s="535"/>
      <c r="AG48" s="535"/>
      <c r="AH48" s="535"/>
      <c r="AI48" s="535"/>
      <c r="AJ48" s="509"/>
      <c r="AK48" s="509"/>
      <c r="AL48" s="509"/>
      <c r="AM48" s="509"/>
      <c r="AN48" s="509"/>
      <c r="AO48" s="509"/>
      <c r="AP48" s="509"/>
      <c r="AQ48" s="509"/>
      <c r="AR48" s="509"/>
      <c r="AS48" s="509"/>
      <c r="AT48" s="509"/>
      <c r="AU48" s="509"/>
      <c r="AV48" s="509"/>
      <c r="AW48" s="509"/>
      <c r="AX48" s="509"/>
      <c r="AY48" s="509"/>
    </row>
    <row r="49" spans="1:51" s="505" customFormat="1" ht="11.25" customHeight="1">
      <c r="A49" s="544"/>
      <c r="B49" s="541"/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Q49" s="541"/>
      <c r="R49" s="541"/>
      <c r="S49" s="541"/>
      <c r="T49" s="541"/>
      <c r="U49" s="541"/>
      <c r="V49" s="509"/>
      <c r="W49" s="535"/>
      <c r="X49" s="535"/>
      <c r="Y49" s="535"/>
      <c r="Z49" s="535"/>
      <c r="AA49" s="535"/>
      <c r="AB49" s="535"/>
      <c r="AC49" s="509"/>
      <c r="AD49" s="535"/>
      <c r="AE49" s="535"/>
      <c r="AF49" s="535"/>
      <c r="AG49" s="535"/>
      <c r="AH49" s="535"/>
      <c r="AI49" s="535"/>
      <c r="AJ49" s="509"/>
      <c r="AK49" s="509"/>
      <c r="AL49" s="509"/>
      <c r="AM49" s="509"/>
      <c r="AN49" s="509"/>
      <c r="AO49" s="509"/>
      <c r="AP49" s="509"/>
      <c r="AQ49" s="509"/>
      <c r="AR49" s="509"/>
      <c r="AS49" s="509"/>
      <c r="AT49" s="509"/>
      <c r="AU49" s="509"/>
      <c r="AV49" s="509"/>
      <c r="AW49" s="509"/>
      <c r="AX49" s="509"/>
      <c r="AY49" s="509"/>
    </row>
    <row r="50" spans="1:51" s="505" customFormat="1" ht="11.25" customHeight="1">
      <c r="A50" s="524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Q50" s="288"/>
      <c r="R50" s="288"/>
      <c r="S50" s="288"/>
      <c r="T50" s="288"/>
      <c r="U50" s="288"/>
      <c r="V50" s="509"/>
      <c r="W50" s="289"/>
      <c r="X50" s="289"/>
      <c r="Y50" s="289"/>
      <c r="Z50" s="289"/>
      <c r="AA50" s="289"/>
      <c r="AB50" s="289"/>
      <c r="AC50" s="509"/>
      <c r="AD50" s="289"/>
      <c r="AE50" s="289"/>
      <c r="AF50" s="289"/>
      <c r="AG50" s="289"/>
      <c r="AH50" s="289"/>
      <c r="AI50" s="289"/>
      <c r="AJ50" s="509"/>
      <c r="AK50" s="509"/>
      <c r="AL50" s="509"/>
      <c r="AM50" s="509"/>
      <c r="AN50" s="509"/>
      <c r="AO50" s="509"/>
      <c r="AP50" s="509"/>
      <c r="AQ50" s="509"/>
      <c r="AR50" s="509"/>
      <c r="AS50" s="509"/>
      <c r="AT50" s="509"/>
      <c r="AU50" s="509"/>
      <c r="AV50" s="509"/>
      <c r="AW50" s="509"/>
      <c r="AX50" s="509"/>
      <c r="AY50" s="509"/>
    </row>
    <row r="51" spans="1:51" s="505" customFormat="1" ht="11.25" customHeight="1">
      <c r="A51" s="524"/>
      <c r="B51" s="543"/>
      <c r="C51" s="543"/>
      <c r="D51" s="543"/>
      <c r="E51" s="543"/>
      <c r="F51" s="543"/>
      <c r="G51" s="543"/>
      <c r="H51" s="543"/>
      <c r="I51" s="543"/>
      <c r="J51" s="543"/>
      <c r="K51" s="543"/>
      <c r="L51" s="543"/>
      <c r="M51" s="543"/>
      <c r="N51" s="543"/>
      <c r="O51" s="543"/>
      <c r="Q51" s="543"/>
      <c r="R51" s="543"/>
      <c r="S51" s="543"/>
      <c r="T51" s="543"/>
      <c r="U51" s="543"/>
      <c r="V51" s="509"/>
      <c r="W51" s="534"/>
      <c r="X51" s="534"/>
      <c r="Y51" s="534"/>
      <c r="Z51" s="534"/>
      <c r="AA51" s="534"/>
      <c r="AB51" s="534"/>
      <c r="AC51" s="509"/>
      <c r="AD51" s="534"/>
      <c r="AE51" s="534"/>
      <c r="AF51" s="534"/>
      <c r="AG51" s="534"/>
      <c r="AH51" s="534"/>
      <c r="AI51" s="534"/>
      <c r="AJ51" s="509"/>
      <c r="AK51" s="509"/>
      <c r="AL51" s="509"/>
      <c r="AM51" s="509"/>
      <c r="AN51" s="509"/>
      <c r="AO51" s="509"/>
      <c r="AP51" s="509"/>
      <c r="AQ51" s="509"/>
      <c r="AR51" s="509"/>
      <c r="AS51" s="509"/>
      <c r="AT51" s="509"/>
      <c r="AU51" s="509"/>
      <c r="AV51" s="509"/>
      <c r="AW51" s="509"/>
      <c r="AX51" s="509"/>
      <c r="AY51" s="509"/>
    </row>
    <row r="52" spans="1:51" s="505" customFormat="1" ht="11.25" customHeight="1">
      <c r="A52" s="544"/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Q52" s="541"/>
      <c r="R52" s="541"/>
      <c r="S52" s="541"/>
      <c r="T52" s="541"/>
      <c r="U52" s="541"/>
      <c r="V52" s="509"/>
      <c r="W52" s="535"/>
      <c r="X52" s="535"/>
      <c r="Y52" s="535"/>
      <c r="Z52" s="535"/>
      <c r="AA52" s="535"/>
      <c r="AB52" s="535"/>
      <c r="AC52" s="509"/>
      <c r="AD52" s="535"/>
      <c r="AE52" s="535"/>
      <c r="AF52" s="535"/>
      <c r="AG52" s="535"/>
      <c r="AH52" s="535"/>
      <c r="AI52" s="535"/>
      <c r="AJ52" s="509"/>
      <c r="AK52" s="509"/>
      <c r="AL52" s="509"/>
      <c r="AM52" s="509"/>
      <c r="AN52" s="509"/>
      <c r="AO52" s="509"/>
      <c r="AP52" s="509"/>
      <c r="AQ52" s="509"/>
      <c r="AR52" s="509"/>
      <c r="AS52" s="509"/>
      <c r="AT52" s="509"/>
      <c r="AU52" s="509"/>
      <c r="AV52" s="509"/>
      <c r="AW52" s="509"/>
      <c r="AX52" s="509"/>
      <c r="AY52" s="509"/>
    </row>
    <row r="53" spans="1:51" s="505" customFormat="1" ht="11.25" customHeight="1">
      <c r="A53" s="524"/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Q53" s="541"/>
      <c r="R53" s="541"/>
      <c r="S53" s="541"/>
      <c r="T53" s="541"/>
      <c r="U53" s="541"/>
      <c r="V53" s="509"/>
      <c r="W53" s="535"/>
      <c r="X53" s="535"/>
      <c r="Y53" s="535"/>
      <c r="Z53" s="535"/>
      <c r="AA53" s="535"/>
      <c r="AB53" s="535"/>
      <c r="AC53" s="509"/>
      <c r="AD53" s="535"/>
      <c r="AE53" s="535"/>
      <c r="AF53" s="535"/>
      <c r="AG53" s="535"/>
      <c r="AH53" s="535"/>
      <c r="AI53" s="535"/>
      <c r="AJ53" s="509"/>
      <c r="AK53" s="509"/>
      <c r="AL53" s="509"/>
      <c r="AM53" s="509"/>
      <c r="AN53" s="509"/>
      <c r="AO53" s="509"/>
      <c r="AP53" s="509"/>
      <c r="AQ53" s="509"/>
      <c r="AR53" s="509"/>
      <c r="AS53" s="509"/>
      <c r="AT53" s="509"/>
      <c r="AU53" s="509"/>
      <c r="AV53" s="509"/>
      <c r="AW53" s="509"/>
      <c r="AX53" s="509"/>
      <c r="AY53" s="509"/>
    </row>
    <row r="54" spans="1:51" s="505" customFormat="1" ht="11.25" customHeight="1">
      <c r="A54" s="545"/>
      <c r="B54" s="541"/>
      <c r="C54" s="541"/>
      <c r="D54" s="541"/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Q54" s="541"/>
      <c r="R54" s="541"/>
      <c r="S54" s="541"/>
      <c r="T54" s="541"/>
      <c r="U54" s="541"/>
      <c r="V54" s="509"/>
      <c r="W54" s="535"/>
      <c r="X54" s="535"/>
      <c r="Y54" s="535"/>
      <c r="Z54" s="535"/>
      <c r="AA54" s="535"/>
      <c r="AB54" s="535"/>
      <c r="AC54" s="509"/>
      <c r="AD54" s="535"/>
      <c r="AE54" s="535"/>
      <c r="AF54" s="535"/>
      <c r="AG54" s="535"/>
      <c r="AH54" s="535"/>
      <c r="AI54" s="535"/>
      <c r="AJ54" s="509"/>
      <c r="AK54" s="509"/>
      <c r="AL54" s="509"/>
      <c r="AM54" s="509"/>
      <c r="AN54" s="509"/>
      <c r="AO54" s="509"/>
      <c r="AP54" s="509"/>
      <c r="AQ54" s="509"/>
      <c r="AR54" s="509"/>
      <c r="AS54" s="509"/>
      <c r="AT54" s="509"/>
      <c r="AU54" s="509"/>
      <c r="AV54" s="509"/>
      <c r="AW54" s="509"/>
      <c r="AX54" s="509"/>
      <c r="AY54" s="509"/>
    </row>
    <row r="55" spans="1:51" s="505" customFormat="1" ht="11.25" customHeight="1">
      <c r="A55" s="545"/>
      <c r="B55" s="541"/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  <c r="Q55" s="541"/>
      <c r="R55" s="541"/>
      <c r="S55" s="541"/>
      <c r="T55" s="541"/>
      <c r="U55" s="541"/>
      <c r="V55" s="509"/>
      <c r="W55" s="535"/>
      <c r="X55" s="535"/>
      <c r="Y55" s="535"/>
      <c r="Z55" s="535"/>
      <c r="AA55" s="535"/>
      <c r="AB55" s="535"/>
      <c r="AC55" s="509"/>
      <c r="AD55" s="535"/>
      <c r="AE55" s="535"/>
      <c r="AF55" s="535"/>
      <c r="AG55" s="535"/>
      <c r="AH55" s="535"/>
      <c r="AI55" s="535"/>
      <c r="AJ55" s="509"/>
      <c r="AK55" s="509"/>
      <c r="AL55" s="509"/>
      <c r="AM55" s="509"/>
      <c r="AN55" s="509"/>
      <c r="AO55" s="509"/>
      <c r="AP55" s="509"/>
      <c r="AQ55" s="509"/>
      <c r="AR55" s="509"/>
      <c r="AS55" s="509"/>
      <c r="AT55" s="509"/>
      <c r="AU55" s="509"/>
      <c r="AV55" s="509"/>
      <c r="AW55" s="509"/>
      <c r="AX55" s="509"/>
      <c r="AY55" s="509"/>
    </row>
    <row r="56" spans="1:51" s="505" customFormat="1" ht="11.25" customHeight="1">
      <c r="A56" s="524"/>
      <c r="B56" s="543"/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543"/>
      <c r="N56" s="543"/>
      <c r="O56" s="543"/>
      <c r="Q56" s="543"/>
      <c r="R56" s="543"/>
      <c r="S56" s="543"/>
      <c r="T56" s="543"/>
      <c r="U56" s="543"/>
      <c r="V56" s="509"/>
      <c r="W56" s="534"/>
      <c r="X56" s="534"/>
      <c r="Y56" s="534"/>
      <c r="Z56" s="534"/>
      <c r="AA56" s="534"/>
      <c r="AB56" s="534"/>
      <c r="AC56" s="509"/>
      <c r="AD56" s="534"/>
      <c r="AE56" s="534"/>
      <c r="AF56" s="534"/>
      <c r="AG56" s="534"/>
      <c r="AH56" s="534"/>
      <c r="AI56" s="534"/>
      <c r="AJ56" s="509"/>
      <c r="AK56" s="509"/>
      <c r="AL56" s="509"/>
      <c r="AM56" s="509"/>
      <c r="AN56" s="509"/>
      <c r="AO56" s="509"/>
      <c r="AP56" s="509"/>
      <c r="AQ56" s="509"/>
      <c r="AR56" s="509"/>
      <c r="AS56" s="509"/>
      <c r="AT56" s="509"/>
      <c r="AU56" s="509"/>
      <c r="AV56" s="509"/>
      <c r="AW56" s="509"/>
      <c r="AX56" s="509"/>
      <c r="AY56" s="509"/>
    </row>
    <row r="57" spans="1:51" s="505" customFormat="1" ht="11.25" customHeight="1">
      <c r="A57" s="524"/>
      <c r="B57" s="543"/>
      <c r="C57" s="543"/>
      <c r="D57" s="543"/>
      <c r="E57" s="543"/>
      <c r="F57" s="543"/>
      <c r="G57" s="543"/>
      <c r="H57" s="543"/>
      <c r="I57" s="543"/>
      <c r="J57" s="543"/>
      <c r="K57" s="543"/>
      <c r="L57" s="543"/>
      <c r="M57" s="543"/>
      <c r="N57" s="543"/>
      <c r="O57" s="543"/>
      <c r="Q57" s="543"/>
      <c r="R57" s="543"/>
      <c r="S57" s="543"/>
      <c r="T57" s="543"/>
      <c r="U57" s="543"/>
      <c r="V57" s="509"/>
      <c r="W57" s="534"/>
      <c r="X57" s="534"/>
      <c r="Y57" s="534"/>
      <c r="Z57" s="534"/>
      <c r="AA57" s="534"/>
      <c r="AB57" s="534"/>
      <c r="AC57" s="509"/>
      <c r="AD57" s="534"/>
      <c r="AE57" s="534"/>
      <c r="AF57" s="534"/>
      <c r="AG57" s="534"/>
      <c r="AH57" s="534"/>
      <c r="AI57" s="534"/>
      <c r="AJ57" s="509"/>
      <c r="AK57" s="509"/>
      <c r="AL57" s="509"/>
      <c r="AM57" s="509"/>
      <c r="AN57" s="509"/>
      <c r="AO57" s="509"/>
      <c r="AP57" s="509"/>
      <c r="AQ57" s="509"/>
      <c r="AR57" s="509"/>
      <c r="AS57" s="509"/>
      <c r="AT57" s="509"/>
      <c r="AU57" s="509"/>
      <c r="AV57" s="509"/>
      <c r="AW57" s="509"/>
      <c r="AX57" s="509"/>
      <c r="AY57" s="509"/>
    </row>
    <row r="58" spans="1:51" s="505" customFormat="1" ht="11.25" customHeight="1">
      <c r="A58" s="524"/>
      <c r="B58" s="543"/>
      <c r="C58" s="543"/>
      <c r="D58" s="543"/>
      <c r="E58" s="543"/>
      <c r="F58" s="543"/>
      <c r="G58" s="543"/>
      <c r="H58" s="543"/>
      <c r="I58" s="543"/>
      <c r="J58" s="543"/>
      <c r="K58" s="543"/>
      <c r="L58" s="543"/>
      <c r="M58" s="543"/>
      <c r="N58" s="543"/>
      <c r="O58" s="543"/>
      <c r="Q58" s="543"/>
      <c r="R58" s="543"/>
      <c r="S58" s="543"/>
      <c r="T58" s="543"/>
      <c r="U58" s="543"/>
      <c r="V58" s="509"/>
      <c r="W58" s="534"/>
      <c r="X58" s="534"/>
      <c r="Y58" s="534"/>
      <c r="Z58" s="534"/>
      <c r="AA58" s="534"/>
      <c r="AB58" s="534"/>
      <c r="AC58" s="509"/>
      <c r="AD58" s="534"/>
      <c r="AE58" s="534"/>
      <c r="AF58" s="534"/>
      <c r="AG58" s="534"/>
      <c r="AH58" s="534"/>
      <c r="AI58" s="534"/>
      <c r="AJ58" s="509"/>
      <c r="AK58" s="509"/>
      <c r="AL58" s="509"/>
      <c r="AM58" s="509"/>
      <c r="AN58" s="509"/>
      <c r="AO58" s="509"/>
      <c r="AP58" s="509"/>
      <c r="AQ58" s="509"/>
      <c r="AR58" s="509"/>
      <c r="AS58" s="509"/>
      <c r="AT58" s="509"/>
      <c r="AU58" s="509"/>
      <c r="AV58" s="509"/>
      <c r="AW58" s="509"/>
      <c r="AX58" s="509"/>
      <c r="AY58" s="509"/>
    </row>
    <row r="59" spans="1:51" s="505" customFormat="1" ht="11.25" customHeight="1">
      <c r="A59" s="544"/>
      <c r="B59" s="541"/>
      <c r="C59" s="541"/>
      <c r="D59" s="541"/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Q59" s="541"/>
      <c r="R59" s="541"/>
      <c r="S59" s="541"/>
      <c r="T59" s="541"/>
      <c r="U59" s="541"/>
      <c r="V59" s="509"/>
      <c r="W59" s="535"/>
      <c r="X59" s="535"/>
      <c r="Y59" s="535"/>
      <c r="Z59" s="535"/>
      <c r="AA59" s="535"/>
      <c r="AB59" s="535"/>
      <c r="AC59" s="509"/>
      <c r="AD59" s="535"/>
      <c r="AE59" s="535"/>
      <c r="AF59" s="535"/>
      <c r="AG59" s="535"/>
      <c r="AH59" s="535"/>
      <c r="AI59" s="535"/>
      <c r="AJ59" s="509"/>
      <c r="AK59" s="509"/>
      <c r="AL59" s="509"/>
      <c r="AM59" s="509"/>
      <c r="AN59" s="509"/>
      <c r="AO59" s="509"/>
      <c r="AP59" s="509"/>
      <c r="AQ59" s="509"/>
      <c r="AR59" s="509"/>
      <c r="AS59" s="509"/>
      <c r="AT59" s="509"/>
      <c r="AU59" s="509"/>
      <c r="AV59" s="509"/>
      <c r="AW59" s="509"/>
      <c r="AX59" s="509"/>
      <c r="AY59" s="509"/>
    </row>
    <row r="60" spans="1:51" s="505" customFormat="1" ht="11.25" customHeight="1">
      <c r="A60" s="544"/>
      <c r="B60" s="541"/>
      <c r="C60" s="541"/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Q60" s="541"/>
      <c r="R60" s="541"/>
      <c r="S60" s="541"/>
      <c r="T60" s="541"/>
      <c r="U60" s="541"/>
      <c r="V60" s="509"/>
      <c r="W60" s="535"/>
      <c r="X60" s="535"/>
      <c r="Y60" s="535"/>
      <c r="Z60" s="535"/>
      <c r="AA60" s="535"/>
      <c r="AB60" s="535"/>
      <c r="AC60" s="509"/>
      <c r="AD60" s="535"/>
      <c r="AE60" s="535"/>
      <c r="AF60" s="535"/>
      <c r="AG60" s="535"/>
      <c r="AH60" s="535"/>
      <c r="AI60" s="535"/>
      <c r="AJ60" s="509"/>
      <c r="AK60" s="509"/>
      <c r="AL60" s="509"/>
      <c r="AM60" s="509"/>
      <c r="AN60" s="509"/>
      <c r="AO60" s="509"/>
      <c r="AP60" s="509"/>
      <c r="AQ60" s="509"/>
      <c r="AR60" s="509"/>
      <c r="AS60" s="509"/>
      <c r="AT60" s="509"/>
      <c r="AU60" s="509"/>
      <c r="AV60" s="509"/>
      <c r="AW60" s="509"/>
      <c r="AX60" s="509"/>
      <c r="AY60" s="509"/>
    </row>
    <row r="61" spans="1:51" s="505" customFormat="1" ht="11.25" customHeight="1">
      <c r="A61" s="545"/>
      <c r="B61" s="541"/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Q61" s="541"/>
      <c r="R61" s="541"/>
      <c r="S61" s="541"/>
      <c r="T61" s="541"/>
      <c r="U61" s="541"/>
      <c r="V61" s="509"/>
      <c r="W61" s="535"/>
      <c r="X61" s="535"/>
      <c r="Y61" s="535"/>
      <c r="Z61" s="535"/>
      <c r="AA61" s="535"/>
      <c r="AB61" s="535"/>
      <c r="AC61" s="509"/>
      <c r="AD61" s="535"/>
      <c r="AE61" s="535"/>
      <c r="AF61" s="535"/>
      <c r="AG61" s="535"/>
      <c r="AH61" s="535"/>
      <c r="AI61" s="535"/>
      <c r="AJ61" s="509"/>
      <c r="AK61" s="509"/>
      <c r="AL61" s="509"/>
      <c r="AM61" s="509"/>
      <c r="AN61" s="509"/>
      <c r="AO61" s="509"/>
      <c r="AP61" s="509"/>
      <c r="AQ61" s="509"/>
      <c r="AR61" s="509"/>
      <c r="AS61" s="509"/>
      <c r="AT61" s="509"/>
      <c r="AU61" s="509"/>
      <c r="AV61" s="509"/>
      <c r="AW61" s="509"/>
      <c r="AX61" s="509"/>
      <c r="AY61" s="509"/>
    </row>
    <row r="62" spans="1:51" s="505" customFormat="1" ht="11.25" customHeight="1">
      <c r="A62" s="545"/>
      <c r="B62" s="541"/>
      <c r="C62" s="541"/>
      <c r="D62" s="541"/>
      <c r="E62" s="541"/>
      <c r="F62" s="541"/>
      <c r="G62" s="541"/>
      <c r="H62" s="541"/>
      <c r="I62" s="541"/>
      <c r="J62" s="541"/>
      <c r="K62" s="541"/>
      <c r="L62" s="541"/>
      <c r="M62" s="541"/>
      <c r="N62" s="541"/>
      <c r="O62" s="541"/>
      <c r="Q62" s="541"/>
      <c r="R62" s="541"/>
      <c r="S62" s="541"/>
      <c r="T62" s="541"/>
      <c r="U62" s="541"/>
      <c r="V62" s="509"/>
      <c r="W62" s="535"/>
      <c r="X62" s="535"/>
      <c r="Y62" s="535"/>
      <c r="Z62" s="535"/>
      <c r="AA62" s="535"/>
      <c r="AB62" s="535"/>
      <c r="AC62" s="509"/>
      <c r="AD62" s="535"/>
      <c r="AE62" s="535"/>
      <c r="AF62" s="535"/>
      <c r="AG62" s="535"/>
      <c r="AH62" s="535"/>
      <c r="AI62" s="535"/>
      <c r="AJ62" s="509"/>
      <c r="AK62" s="509"/>
      <c r="AL62" s="509"/>
      <c r="AM62" s="509"/>
      <c r="AN62" s="509"/>
      <c r="AO62" s="509"/>
      <c r="AP62" s="509"/>
      <c r="AQ62" s="509"/>
      <c r="AR62" s="509"/>
      <c r="AS62" s="509"/>
      <c r="AT62" s="509"/>
      <c r="AU62" s="509"/>
      <c r="AV62" s="509"/>
      <c r="AW62" s="509"/>
      <c r="AX62" s="509"/>
      <c r="AY62" s="509"/>
    </row>
    <row r="63" spans="1:51" s="505" customFormat="1" ht="11.25" customHeight="1">
      <c r="A63" s="545"/>
      <c r="B63" s="541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Q63" s="541"/>
      <c r="R63" s="541"/>
      <c r="S63" s="541"/>
      <c r="T63" s="541"/>
      <c r="U63" s="541"/>
      <c r="V63" s="509"/>
      <c r="W63" s="535"/>
      <c r="X63" s="535"/>
      <c r="Y63" s="535"/>
      <c r="Z63" s="535"/>
      <c r="AA63" s="535"/>
      <c r="AB63" s="535"/>
      <c r="AC63" s="509"/>
      <c r="AD63" s="535"/>
      <c r="AE63" s="535"/>
      <c r="AF63" s="535"/>
      <c r="AG63" s="535"/>
      <c r="AH63" s="535"/>
      <c r="AI63" s="535"/>
      <c r="AJ63" s="509"/>
      <c r="AK63" s="509"/>
      <c r="AL63" s="509"/>
      <c r="AM63" s="509"/>
      <c r="AN63" s="509"/>
      <c r="AO63" s="509"/>
      <c r="AP63" s="509"/>
      <c r="AQ63" s="509"/>
      <c r="AR63" s="509"/>
      <c r="AS63" s="509"/>
      <c r="AT63" s="509"/>
      <c r="AU63" s="509"/>
      <c r="AV63" s="509"/>
      <c r="AW63" s="509"/>
      <c r="AX63" s="509"/>
      <c r="AY63" s="509"/>
    </row>
    <row r="64" spans="1:51" s="505" customFormat="1" ht="11.25" customHeight="1">
      <c r="A64" s="545"/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Q64" s="541"/>
      <c r="R64" s="541"/>
      <c r="S64" s="541"/>
      <c r="T64" s="541"/>
      <c r="U64" s="541"/>
      <c r="V64" s="509"/>
      <c r="W64" s="535"/>
      <c r="X64" s="535"/>
      <c r="Y64" s="535"/>
      <c r="Z64" s="535"/>
      <c r="AA64" s="535"/>
      <c r="AB64" s="535"/>
      <c r="AC64" s="509"/>
      <c r="AD64" s="535"/>
      <c r="AE64" s="535"/>
      <c r="AF64" s="535"/>
      <c r="AG64" s="535"/>
      <c r="AH64" s="535"/>
      <c r="AI64" s="535"/>
      <c r="AJ64" s="509"/>
      <c r="AK64" s="509"/>
      <c r="AL64" s="509"/>
      <c r="AM64" s="509"/>
      <c r="AN64" s="509"/>
      <c r="AO64" s="509"/>
      <c r="AP64" s="509"/>
      <c r="AQ64" s="509"/>
      <c r="AR64" s="509"/>
      <c r="AS64" s="509"/>
      <c r="AT64" s="509"/>
      <c r="AU64" s="509"/>
      <c r="AV64" s="509"/>
      <c r="AW64" s="509"/>
      <c r="AX64" s="509"/>
      <c r="AY64" s="509"/>
    </row>
    <row r="65" spans="1:51" s="505" customFormat="1" ht="11.25" customHeight="1">
      <c r="A65" s="545"/>
      <c r="B65" s="541"/>
      <c r="C65" s="541"/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  <c r="Q65" s="541"/>
      <c r="R65" s="541"/>
      <c r="S65" s="541"/>
      <c r="T65" s="541"/>
      <c r="U65" s="541"/>
      <c r="V65" s="509"/>
      <c r="W65" s="535"/>
      <c r="X65" s="535"/>
      <c r="Y65" s="535"/>
      <c r="Z65" s="535"/>
      <c r="AA65" s="535"/>
      <c r="AB65" s="535"/>
      <c r="AC65" s="509"/>
      <c r="AD65" s="535"/>
      <c r="AE65" s="535"/>
      <c r="AF65" s="535"/>
      <c r="AG65" s="535"/>
      <c r="AH65" s="535"/>
      <c r="AI65" s="535"/>
      <c r="AJ65" s="509"/>
      <c r="AK65" s="509"/>
      <c r="AL65" s="509"/>
      <c r="AM65" s="509"/>
      <c r="AN65" s="509"/>
      <c r="AO65" s="509"/>
      <c r="AP65" s="509"/>
      <c r="AQ65" s="509"/>
      <c r="AR65" s="509"/>
      <c r="AS65" s="509"/>
      <c r="AT65" s="509"/>
      <c r="AU65" s="509"/>
      <c r="AV65" s="509"/>
      <c r="AW65" s="509"/>
      <c r="AX65" s="509"/>
      <c r="AY65" s="509"/>
    </row>
    <row r="66" spans="1:51" s="505" customFormat="1" ht="11.25" customHeight="1">
      <c r="A66" s="544"/>
      <c r="B66" s="541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  <c r="O66" s="541"/>
      <c r="Q66" s="541"/>
      <c r="R66" s="541"/>
      <c r="S66" s="541"/>
      <c r="T66" s="541"/>
      <c r="U66" s="541"/>
      <c r="V66" s="509"/>
      <c r="W66" s="535"/>
      <c r="X66" s="535"/>
      <c r="Y66" s="535"/>
      <c r="Z66" s="535"/>
      <c r="AA66" s="535"/>
      <c r="AB66" s="535"/>
      <c r="AC66" s="509"/>
      <c r="AD66" s="535"/>
      <c r="AE66" s="535"/>
      <c r="AF66" s="535"/>
      <c r="AG66" s="535"/>
      <c r="AH66" s="535"/>
      <c r="AI66" s="535"/>
      <c r="AJ66" s="509"/>
      <c r="AK66" s="509"/>
      <c r="AL66" s="509"/>
      <c r="AM66" s="509"/>
      <c r="AN66" s="509"/>
      <c r="AO66" s="509"/>
      <c r="AP66" s="509"/>
      <c r="AQ66" s="509"/>
      <c r="AR66" s="509"/>
      <c r="AS66" s="509"/>
      <c r="AT66" s="509"/>
      <c r="AU66" s="509"/>
      <c r="AV66" s="509"/>
      <c r="AW66" s="509"/>
      <c r="AX66" s="509"/>
      <c r="AY66" s="509"/>
    </row>
    <row r="67" spans="1:51" s="505" customFormat="1" ht="11.25" customHeight="1">
      <c r="A67" s="524"/>
      <c r="B67" s="543"/>
      <c r="C67" s="543"/>
      <c r="D67" s="543"/>
      <c r="E67" s="543"/>
      <c r="F67" s="543"/>
      <c r="G67" s="543"/>
      <c r="H67" s="543"/>
      <c r="I67" s="543"/>
      <c r="J67" s="543"/>
      <c r="K67" s="543"/>
      <c r="L67" s="543"/>
      <c r="M67" s="543"/>
      <c r="N67" s="543"/>
      <c r="O67" s="543"/>
      <c r="Q67" s="543"/>
      <c r="R67" s="543"/>
      <c r="S67" s="543"/>
      <c r="T67" s="543"/>
      <c r="U67" s="543"/>
      <c r="V67" s="509"/>
      <c r="W67" s="534"/>
      <c r="X67" s="534"/>
      <c r="Y67" s="534"/>
      <c r="Z67" s="534"/>
      <c r="AA67" s="534"/>
      <c r="AB67" s="534"/>
      <c r="AC67" s="509"/>
      <c r="AD67" s="534"/>
      <c r="AE67" s="534"/>
      <c r="AF67" s="534"/>
      <c r="AG67" s="534"/>
      <c r="AH67" s="534"/>
      <c r="AI67" s="534"/>
      <c r="AJ67" s="509"/>
      <c r="AK67" s="509"/>
      <c r="AL67" s="509"/>
      <c r="AM67" s="509"/>
      <c r="AN67" s="509"/>
      <c r="AO67" s="509"/>
      <c r="AP67" s="509"/>
      <c r="AQ67" s="509"/>
      <c r="AR67" s="509"/>
      <c r="AS67" s="509"/>
      <c r="AT67" s="509"/>
      <c r="AU67" s="509"/>
      <c r="AV67" s="509"/>
      <c r="AW67" s="509"/>
      <c r="AX67" s="509"/>
      <c r="AY67" s="509"/>
    </row>
    <row r="68" spans="1:51" s="505" customFormat="1" ht="11.25" customHeight="1">
      <c r="A68" s="524"/>
      <c r="B68" s="543"/>
      <c r="C68" s="543"/>
      <c r="D68" s="543"/>
      <c r="E68" s="543"/>
      <c r="F68" s="543"/>
      <c r="G68" s="543"/>
      <c r="H68" s="543"/>
      <c r="I68" s="543"/>
      <c r="J68" s="543"/>
      <c r="K68" s="543"/>
      <c r="L68" s="543"/>
      <c r="M68" s="543"/>
      <c r="N68" s="543"/>
      <c r="O68" s="543"/>
      <c r="Q68" s="543"/>
      <c r="R68" s="543"/>
      <c r="S68" s="543"/>
      <c r="T68" s="543"/>
      <c r="U68" s="543"/>
      <c r="V68" s="509"/>
      <c r="W68" s="534"/>
      <c r="X68" s="534"/>
      <c r="Y68" s="534"/>
      <c r="Z68" s="534"/>
      <c r="AA68" s="534"/>
      <c r="AB68" s="534"/>
      <c r="AC68" s="509"/>
      <c r="AD68" s="534"/>
      <c r="AE68" s="534"/>
      <c r="AF68" s="534"/>
      <c r="AG68" s="534"/>
      <c r="AH68" s="534"/>
      <c r="AI68" s="534"/>
      <c r="AJ68" s="509"/>
      <c r="AK68" s="509"/>
      <c r="AL68" s="509"/>
      <c r="AM68" s="509"/>
      <c r="AN68" s="509"/>
      <c r="AO68" s="509"/>
      <c r="AP68" s="509"/>
      <c r="AQ68" s="509"/>
      <c r="AR68" s="509"/>
      <c r="AS68" s="509"/>
      <c r="AT68" s="509"/>
      <c r="AU68" s="509"/>
      <c r="AV68" s="509"/>
      <c r="AW68" s="509"/>
      <c r="AX68" s="509"/>
      <c r="AY68" s="509"/>
    </row>
    <row r="69" spans="1:51" s="505" customFormat="1" ht="11.25" customHeight="1">
      <c r="A69" s="524"/>
      <c r="B69" s="543"/>
      <c r="C69" s="543"/>
      <c r="D69" s="543"/>
      <c r="E69" s="543"/>
      <c r="F69" s="543"/>
      <c r="G69" s="543"/>
      <c r="H69" s="543"/>
      <c r="I69" s="543"/>
      <c r="J69" s="543"/>
      <c r="K69" s="543"/>
      <c r="L69" s="543"/>
      <c r="M69" s="543"/>
      <c r="N69" s="543"/>
      <c r="O69" s="543"/>
      <c r="Q69" s="543"/>
      <c r="R69" s="543"/>
      <c r="S69" s="543"/>
      <c r="T69" s="543"/>
      <c r="U69" s="543"/>
      <c r="V69" s="509"/>
      <c r="W69" s="534"/>
      <c r="X69" s="534"/>
      <c r="Y69" s="534"/>
      <c r="Z69" s="534"/>
      <c r="AA69" s="534"/>
      <c r="AB69" s="534"/>
      <c r="AC69" s="509"/>
      <c r="AD69" s="534"/>
      <c r="AE69" s="534"/>
      <c r="AF69" s="534"/>
      <c r="AG69" s="534"/>
      <c r="AH69" s="534"/>
      <c r="AI69" s="534"/>
      <c r="AJ69" s="509"/>
      <c r="AK69" s="509"/>
      <c r="AL69" s="509"/>
      <c r="AM69" s="509"/>
      <c r="AN69" s="509"/>
      <c r="AO69" s="509"/>
      <c r="AP69" s="509"/>
      <c r="AQ69" s="509"/>
      <c r="AR69" s="509"/>
      <c r="AS69" s="509"/>
      <c r="AT69" s="509"/>
      <c r="AU69" s="509"/>
      <c r="AV69" s="509"/>
      <c r="AW69" s="509"/>
      <c r="AX69" s="509"/>
      <c r="AY69" s="509"/>
    </row>
    <row r="70" spans="1:51" s="505" customFormat="1" ht="11.25" customHeight="1">
      <c r="A70" s="524"/>
      <c r="B70" s="543"/>
      <c r="C70" s="543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Q70" s="543"/>
      <c r="R70" s="543"/>
      <c r="S70" s="543"/>
      <c r="T70" s="543"/>
      <c r="U70" s="543"/>
      <c r="V70" s="509"/>
      <c r="W70" s="534"/>
      <c r="X70" s="534"/>
      <c r="Y70" s="534"/>
      <c r="Z70" s="534"/>
      <c r="AA70" s="534"/>
      <c r="AB70" s="534"/>
      <c r="AC70" s="509"/>
      <c r="AD70" s="534"/>
      <c r="AE70" s="534"/>
      <c r="AF70" s="534"/>
      <c r="AG70" s="534"/>
      <c r="AH70" s="534"/>
      <c r="AI70" s="534"/>
      <c r="AJ70" s="509"/>
      <c r="AK70" s="509"/>
      <c r="AL70" s="509"/>
      <c r="AM70" s="509"/>
      <c r="AN70" s="509"/>
      <c r="AO70" s="509"/>
      <c r="AP70" s="509"/>
      <c r="AQ70" s="509"/>
      <c r="AR70" s="509"/>
      <c r="AS70" s="509"/>
      <c r="AT70" s="509"/>
      <c r="AU70" s="509"/>
      <c r="AV70" s="509"/>
      <c r="AW70" s="509"/>
      <c r="AX70" s="509"/>
      <c r="AY70" s="509"/>
    </row>
    <row r="71" spans="1:51" s="505" customFormat="1" ht="11.25" customHeight="1">
      <c r="A71" s="544"/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  <c r="Q71" s="541"/>
      <c r="R71" s="541"/>
      <c r="S71" s="541"/>
      <c r="T71" s="541"/>
      <c r="U71" s="541"/>
      <c r="V71" s="509"/>
      <c r="W71" s="535"/>
      <c r="X71" s="535"/>
      <c r="Y71" s="535"/>
      <c r="Z71" s="535"/>
      <c r="AA71" s="535"/>
      <c r="AB71" s="535"/>
      <c r="AC71" s="509"/>
      <c r="AD71" s="535"/>
      <c r="AE71" s="535"/>
      <c r="AF71" s="535"/>
      <c r="AG71" s="535"/>
      <c r="AH71" s="535"/>
      <c r="AI71" s="535"/>
      <c r="AJ71" s="509"/>
      <c r="AK71" s="509"/>
      <c r="AL71" s="509"/>
      <c r="AM71" s="509"/>
      <c r="AN71" s="509"/>
      <c r="AO71" s="509"/>
      <c r="AP71" s="509"/>
      <c r="AQ71" s="509"/>
      <c r="AR71" s="509"/>
      <c r="AS71" s="509"/>
      <c r="AT71" s="509"/>
      <c r="AU71" s="509"/>
      <c r="AV71" s="509"/>
      <c r="AW71" s="509"/>
      <c r="AX71" s="509"/>
      <c r="AY71" s="509"/>
    </row>
    <row r="72" spans="1:51" s="505" customFormat="1" ht="11.25" customHeight="1">
      <c r="A72" s="544"/>
      <c r="B72" s="541"/>
      <c r="C72" s="541"/>
      <c r="D72" s="541"/>
      <c r="E72" s="541"/>
      <c r="F72" s="541"/>
      <c r="G72" s="541"/>
      <c r="H72" s="541"/>
      <c r="I72" s="541"/>
      <c r="J72" s="541"/>
      <c r="K72" s="541"/>
      <c r="L72" s="541"/>
      <c r="M72" s="541"/>
      <c r="N72" s="541"/>
      <c r="O72" s="541"/>
      <c r="Q72" s="541"/>
      <c r="R72" s="541"/>
      <c r="S72" s="541"/>
      <c r="T72" s="541"/>
      <c r="U72" s="541"/>
      <c r="V72" s="509"/>
      <c r="W72" s="535"/>
      <c r="X72" s="535"/>
      <c r="Y72" s="535"/>
      <c r="Z72" s="535"/>
      <c r="AA72" s="535"/>
      <c r="AB72" s="535"/>
      <c r="AC72" s="509"/>
      <c r="AD72" s="535"/>
      <c r="AE72" s="535"/>
      <c r="AF72" s="535"/>
      <c r="AG72" s="535"/>
      <c r="AH72" s="535"/>
      <c r="AI72" s="535"/>
      <c r="AJ72" s="509"/>
      <c r="AK72" s="509"/>
      <c r="AL72" s="509"/>
      <c r="AM72" s="509"/>
      <c r="AN72" s="509"/>
      <c r="AO72" s="509"/>
      <c r="AP72" s="509"/>
      <c r="AQ72" s="509"/>
      <c r="AR72" s="509"/>
      <c r="AS72" s="509"/>
      <c r="AT72" s="509"/>
      <c r="AU72" s="509"/>
      <c r="AV72" s="509"/>
      <c r="AW72" s="509"/>
      <c r="AX72" s="509"/>
      <c r="AY72" s="509"/>
    </row>
    <row r="73" spans="1:51" s="505" customFormat="1" ht="11.25" customHeight="1">
      <c r="A73" s="544"/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L73" s="541"/>
      <c r="M73" s="541"/>
      <c r="N73" s="541"/>
      <c r="O73" s="541"/>
      <c r="Q73" s="541"/>
      <c r="R73" s="541"/>
      <c r="S73" s="541"/>
      <c r="T73" s="541"/>
      <c r="U73" s="541"/>
      <c r="V73" s="509"/>
      <c r="W73" s="535"/>
      <c r="X73" s="535"/>
      <c r="Y73" s="535"/>
      <c r="Z73" s="535"/>
      <c r="AA73" s="535"/>
      <c r="AB73" s="535"/>
      <c r="AC73" s="509"/>
      <c r="AD73" s="535"/>
      <c r="AE73" s="535"/>
      <c r="AF73" s="535"/>
      <c r="AG73" s="535"/>
      <c r="AH73" s="535"/>
      <c r="AI73" s="535"/>
      <c r="AJ73" s="509"/>
      <c r="AK73" s="509"/>
      <c r="AL73" s="509"/>
      <c r="AM73" s="509"/>
      <c r="AN73" s="509"/>
      <c r="AO73" s="509"/>
      <c r="AP73" s="509"/>
      <c r="AQ73" s="509"/>
      <c r="AR73" s="509"/>
      <c r="AS73" s="509"/>
      <c r="AT73" s="509"/>
      <c r="AU73" s="509"/>
      <c r="AV73" s="509"/>
      <c r="AW73" s="509"/>
      <c r="AX73" s="509"/>
      <c r="AY73" s="509"/>
    </row>
    <row r="74" spans="1:51" s="505" customFormat="1" ht="11.25" customHeight="1">
      <c r="A74" s="544"/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L74" s="541"/>
      <c r="M74" s="541"/>
      <c r="N74" s="541"/>
      <c r="O74" s="541"/>
      <c r="Q74" s="541"/>
      <c r="R74" s="541"/>
      <c r="S74" s="541"/>
      <c r="T74" s="541"/>
      <c r="U74" s="541"/>
      <c r="V74" s="509"/>
      <c r="W74" s="535"/>
      <c r="X74" s="535"/>
      <c r="Y74" s="535"/>
      <c r="Z74" s="535"/>
      <c r="AA74" s="535"/>
      <c r="AB74" s="535"/>
      <c r="AC74" s="509"/>
      <c r="AD74" s="535"/>
      <c r="AE74" s="535"/>
      <c r="AF74" s="535"/>
      <c r="AG74" s="535"/>
      <c r="AH74" s="535"/>
      <c r="AI74" s="535"/>
      <c r="AJ74" s="509"/>
      <c r="AK74" s="509"/>
      <c r="AL74" s="509"/>
      <c r="AM74" s="509"/>
      <c r="AN74" s="509"/>
      <c r="AO74" s="509"/>
      <c r="AP74" s="509"/>
      <c r="AQ74" s="509"/>
      <c r="AR74" s="509"/>
      <c r="AS74" s="509"/>
      <c r="AT74" s="509"/>
      <c r="AU74" s="509"/>
      <c r="AV74" s="509"/>
      <c r="AW74" s="509"/>
      <c r="AX74" s="509"/>
      <c r="AY74" s="509"/>
    </row>
    <row r="75" spans="1:51" s="505" customFormat="1" ht="11.25" customHeight="1">
      <c r="A75" s="544"/>
      <c r="B75" s="541"/>
      <c r="C75" s="541"/>
      <c r="D75" s="541"/>
      <c r="E75" s="541"/>
      <c r="F75" s="541"/>
      <c r="G75" s="541"/>
      <c r="H75" s="541"/>
      <c r="I75" s="541"/>
      <c r="J75" s="541"/>
      <c r="K75" s="541"/>
      <c r="L75" s="541"/>
      <c r="M75" s="541"/>
      <c r="N75" s="541"/>
      <c r="O75" s="541"/>
      <c r="Q75" s="541"/>
      <c r="R75" s="541"/>
      <c r="S75" s="541"/>
      <c r="T75" s="541"/>
      <c r="U75" s="541"/>
      <c r="V75" s="509"/>
      <c r="W75" s="535"/>
      <c r="X75" s="535"/>
      <c r="Y75" s="535"/>
      <c r="Z75" s="535"/>
      <c r="AA75" s="535"/>
      <c r="AB75" s="535"/>
      <c r="AC75" s="509"/>
      <c r="AD75" s="535"/>
      <c r="AE75" s="535"/>
      <c r="AF75" s="535"/>
      <c r="AG75" s="535"/>
      <c r="AH75" s="535"/>
      <c r="AI75" s="535"/>
      <c r="AJ75" s="509"/>
      <c r="AK75" s="509"/>
      <c r="AL75" s="509"/>
      <c r="AM75" s="509"/>
      <c r="AN75" s="509"/>
      <c r="AO75" s="509"/>
      <c r="AP75" s="509"/>
      <c r="AQ75" s="509"/>
      <c r="AR75" s="509"/>
      <c r="AS75" s="509"/>
      <c r="AT75" s="509"/>
      <c r="AU75" s="509"/>
      <c r="AV75" s="509"/>
      <c r="AW75" s="509"/>
      <c r="AX75" s="509"/>
      <c r="AY75" s="509"/>
    </row>
    <row r="76" spans="1:51" s="505" customFormat="1" ht="11.25" customHeight="1">
      <c r="A76" s="544"/>
      <c r="B76" s="541"/>
      <c r="C76" s="541"/>
      <c r="D76" s="541"/>
      <c r="E76" s="541"/>
      <c r="F76" s="541"/>
      <c r="G76" s="541"/>
      <c r="H76" s="541"/>
      <c r="I76" s="541"/>
      <c r="J76" s="541"/>
      <c r="K76" s="541"/>
      <c r="L76" s="541"/>
      <c r="M76" s="541"/>
      <c r="N76" s="541"/>
      <c r="O76" s="541"/>
      <c r="Q76" s="541"/>
      <c r="R76" s="541"/>
      <c r="S76" s="541"/>
      <c r="T76" s="541"/>
      <c r="U76" s="541"/>
      <c r="V76" s="509"/>
      <c r="W76" s="535"/>
      <c r="X76" s="535"/>
      <c r="Y76" s="535"/>
      <c r="Z76" s="535"/>
      <c r="AA76" s="535"/>
      <c r="AB76" s="535"/>
      <c r="AC76" s="509"/>
      <c r="AD76" s="535"/>
      <c r="AE76" s="535"/>
      <c r="AF76" s="535"/>
      <c r="AG76" s="535"/>
      <c r="AH76" s="535"/>
      <c r="AI76" s="535"/>
      <c r="AJ76" s="509"/>
      <c r="AK76" s="509"/>
      <c r="AL76" s="509"/>
      <c r="AM76" s="509"/>
      <c r="AN76" s="509"/>
      <c r="AO76" s="509"/>
      <c r="AP76" s="509"/>
      <c r="AQ76" s="509"/>
      <c r="AR76" s="509"/>
      <c r="AS76" s="509"/>
      <c r="AT76" s="509"/>
      <c r="AU76" s="509"/>
      <c r="AV76" s="509"/>
      <c r="AW76" s="509"/>
      <c r="AX76" s="509"/>
      <c r="AY76" s="509"/>
    </row>
    <row r="77" spans="1:51" s="505" customFormat="1" ht="11.25" customHeight="1">
      <c r="A77" s="544"/>
      <c r="B77" s="541"/>
      <c r="C77" s="541"/>
      <c r="D77" s="541"/>
      <c r="E77" s="541"/>
      <c r="F77" s="541"/>
      <c r="G77" s="541"/>
      <c r="H77" s="541"/>
      <c r="I77" s="541"/>
      <c r="J77" s="541"/>
      <c r="K77" s="541"/>
      <c r="L77" s="541"/>
      <c r="M77" s="541"/>
      <c r="N77" s="541"/>
      <c r="O77" s="541"/>
      <c r="Q77" s="541"/>
      <c r="R77" s="541"/>
      <c r="S77" s="541"/>
      <c r="T77" s="541"/>
      <c r="U77" s="541"/>
      <c r="V77" s="509"/>
      <c r="W77" s="535"/>
      <c r="X77" s="535"/>
      <c r="Y77" s="535"/>
      <c r="Z77" s="535"/>
      <c r="AA77" s="535"/>
      <c r="AB77" s="535"/>
      <c r="AC77" s="509"/>
      <c r="AD77" s="535"/>
      <c r="AE77" s="535"/>
      <c r="AF77" s="535"/>
      <c r="AG77" s="535"/>
      <c r="AH77" s="535"/>
      <c r="AI77" s="535"/>
      <c r="AJ77" s="509"/>
      <c r="AK77" s="509"/>
      <c r="AL77" s="509"/>
      <c r="AM77" s="509"/>
      <c r="AN77" s="509"/>
      <c r="AO77" s="509"/>
      <c r="AP77" s="509"/>
      <c r="AQ77" s="509"/>
      <c r="AR77" s="509"/>
      <c r="AS77" s="509"/>
      <c r="AT77" s="509"/>
      <c r="AU77" s="509"/>
      <c r="AV77" s="509"/>
      <c r="AW77" s="509"/>
      <c r="AX77" s="509"/>
      <c r="AY77" s="509"/>
    </row>
    <row r="78" spans="1:51" s="505" customFormat="1" ht="11.25" customHeight="1">
      <c r="A78" s="509"/>
      <c r="B78" s="534"/>
      <c r="C78" s="534"/>
      <c r="D78" s="534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09"/>
      <c r="Q78" s="534"/>
      <c r="R78" s="534"/>
      <c r="S78" s="534"/>
      <c r="T78" s="534"/>
      <c r="U78" s="534"/>
      <c r="V78" s="509"/>
      <c r="W78" s="289"/>
      <c r="X78" s="289"/>
      <c r="Y78" s="289"/>
      <c r="Z78" s="289"/>
      <c r="AA78" s="289"/>
      <c r="AB78" s="289"/>
      <c r="AC78" s="509"/>
      <c r="AD78" s="289"/>
      <c r="AE78" s="289"/>
      <c r="AF78" s="289"/>
      <c r="AG78" s="289"/>
      <c r="AH78" s="289"/>
      <c r="AI78" s="289"/>
      <c r="AJ78" s="509"/>
      <c r="AK78" s="509"/>
      <c r="AL78" s="509"/>
      <c r="AM78" s="509"/>
      <c r="AN78" s="509"/>
      <c r="AO78" s="509"/>
      <c r="AP78" s="509"/>
      <c r="AQ78" s="509"/>
      <c r="AR78" s="509"/>
      <c r="AS78" s="509"/>
      <c r="AT78" s="509"/>
      <c r="AU78" s="509"/>
      <c r="AV78" s="509"/>
      <c r="AW78" s="509"/>
      <c r="AX78" s="509"/>
      <c r="AY78" s="509"/>
    </row>
    <row r="79" spans="1:51" s="505" customFormat="1" ht="11.25" customHeight="1">
      <c r="A79" s="527"/>
      <c r="B79" s="534"/>
      <c r="C79" s="534"/>
      <c r="D79" s="534"/>
      <c r="E79" s="534"/>
      <c r="F79" s="534"/>
      <c r="G79" s="534"/>
      <c r="H79" s="534"/>
      <c r="I79" s="534"/>
      <c r="J79" s="534"/>
      <c r="K79" s="534"/>
      <c r="L79" s="534"/>
      <c r="M79" s="534"/>
      <c r="N79" s="534"/>
      <c r="O79" s="534"/>
      <c r="P79" s="509"/>
      <c r="Q79" s="534"/>
      <c r="R79" s="534"/>
      <c r="S79" s="534"/>
      <c r="T79" s="534"/>
      <c r="U79" s="534"/>
      <c r="V79" s="509"/>
      <c r="W79" s="534"/>
      <c r="X79" s="534"/>
      <c r="Y79" s="534"/>
      <c r="Z79" s="534"/>
      <c r="AA79" s="534"/>
      <c r="AB79" s="534"/>
      <c r="AC79" s="509"/>
      <c r="AD79" s="534"/>
      <c r="AE79" s="534"/>
      <c r="AF79" s="534"/>
      <c r="AG79" s="534"/>
      <c r="AH79" s="534"/>
      <c r="AI79" s="534"/>
      <c r="AJ79" s="509"/>
      <c r="AK79" s="509"/>
      <c r="AL79" s="509"/>
      <c r="AM79" s="509"/>
      <c r="AN79" s="509"/>
      <c r="AO79" s="509"/>
      <c r="AP79" s="509"/>
      <c r="AQ79" s="509"/>
      <c r="AR79" s="509"/>
      <c r="AS79" s="509"/>
      <c r="AT79" s="509"/>
      <c r="AU79" s="509"/>
      <c r="AV79" s="509"/>
      <c r="AW79" s="509"/>
      <c r="AX79" s="509"/>
      <c r="AY79" s="509"/>
    </row>
    <row r="80" spans="1:51" s="546" customFormat="1">
      <c r="A80" s="506"/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</row>
    <row r="81" spans="1:51" s="546" customFormat="1">
      <c r="A81" s="547"/>
      <c r="B81" s="548"/>
      <c r="C81" s="548"/>
      <c r="D81" s="548"/>
      <c r="E81" s="548"/>
      <c r="F81" s="548"/>
      <c r="G81" s="548"/>
      <c r="H81" s="548"/>
      <c r="I81" s="548"/>
      <c r="J81" s="548"/>
      <c r="K81" s="548"/>
      <c r="L81" s="548"/>
      <c r="M81" s="548"/>
      <c r="N81" s="548"/>
      <c r="O81" s="548"/>
      <c r="P81" s="506"/>
      <c r="Q81" s="548"/>
      <c r="R81" s="548"/>
      <c r="S81" s="548"/>
      <c r="T81" s="548"/>
      <c r="U81" s="548"/>
      <c r="V81" s="506"/>
      <c r="W81" s="548"/>
      <c r="X81" s="548"/>
      <c r="Y81" s="548"/>
      <c r="Z81" s="548"/>
      <c r="AA81" s="548"/>
      <c r="AB81" s="548"/>
      <c r="AC81" s="506"/>
      <c r="AD81" s="548"/>
      <c r="AE81" s="548"/>
      <c r="AF81" s="548"/>
      <c r="AG81" s="548"/>
      <c r="AH81" s="548"/>
      <c r="AI81" s="548"/>
      <c r="AJ81" s="506"/>
      <c r="AK81" s="506"/>
      <c r="AL81" s="506"/>
      <c r="AM81" s="506"/>
      <c r="AN81" s="506"/>
      <c r="AO81" s="506"/>
      <c r="AP81" s="506"/>
      <c r="AQ81" s="506"/>
      <c r="AR81" s="506"/>
      <c r="AS81" s="506"/>
      <c r="AT81" s="506"/>
      <c r="AU81" s="506"/>
      <c r="AV81" s="506"/>
      <c r="AW81" s="506"/>
      <c r="AX81" s="506"/>
      <c r="AY81" s="506"/>
    </row>
    <row r="82" spans="1:51" s="546" customFormat="1">
      <c r="A82" s="547"/>
      <c r="B82" s="549"/>
      <c r="C82" s="549"/>
      <c r="D82" s="549"/>
      <c r="E82" s="549"/>
      <c r="F82" s="549"/>
      <c r="G82" s="549"/>
      <c r="H82" s="549"/>
      <c r="I82" s="549"/>
      <c r="J82" s="549"/>
      <c r="K82" s="549"/>
      <c r="L82" s="549"/>
      <c r="M82" s="549"/>
      <c r="N82" s="549"/>
      <c r="O82" s="549"/>
      <c r="P82" s="506"/>
      <c r="Q82" s="549"/>
      <c r="R82" s="549"/>
      <c r="S82" s="549"/>
      <c r="T82" s="549"/>
      <c r="U82" s="549"/>
      <c r="V82" s="506"/>
      <c r="W82" s="549"/>
      <c r="X82" s="549"/>
      <c r="Y82" s="549"/>
      <c r="Z82" s="549"/>
      <c r="AA82" s="549"/>
      <c r="AB82" s="549"/>
      <c r="AC82" s="506"/>
      <c r="AD82" s="549"/>
      <c r="AE82" s="549"/>
      <c r="AF82" s="549"/>
      <c r="AG82" s="549"/>
      <c r="AH82" s="549"/>
      <c r="AI82" s="549"/>
      <c r="AJ82" s="506"/>
      <c r="AK82" s="506"/>
      <c r="AL82" s="506"/>
      <c r="AM82" s="506"/>
      <c r="AN82" s="506"/>
      <c r="AO82" s="506"/>
      <c r="AP82" s="506"/>
      <c r="AQ82" s="506"/>
      <c r="AR82" s="506"/>
      <c r="AS82" s="506"/>
      <c r="AT82" s="506"/>
      <c r="AU82" s="506"/>
      <c r="AV82" s="506"/>
      <c r="AW82" s="506"/>
      <c r="AX82" s="506"/>
      <c r="AY82" s="506"/>
    </row>
    <row r="83" spans="1:51" s="546" customFormat="1">
      <c r="A83" s="506"/>
      <c r="B83" s="506"/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06"/>
      <c r="U83" s="506"/>
      <c r="V83" s="506"/>
      <c r="W83" s="506"/>
      <c r="X83" s="506"/>
      <c r="Y83" s="506"/>
      <c r="Z83" s="506"/>
      <c r="AA83" s="506"/>
      <c r="AB83" s="506"/>
      <c r="AC83" s="506"/>
      <c r="AD83" s="506"/>
      <c r="AE83" s="506"/>
      <c r="AF83" s="506"/>
      <c r="AG83" s="506"/>
      <c r="AH83" s="506"/>
      <c r="AI83" s="506"/>
      <c r="AJ83" s="506"/>
      <c r="AK83" s="506"/>
      <c r="AL83" s="506"/>
      <c r="AM83" s="506"/>
      <c r="AN83" s="506"/>
      <c r="AO83" s="506"/>
      <c r="AP83" s="506"/>
      <c r="AQ83" s="506"/>
      <c r="AR83" s="506"/>
      <c r="AS83" s="506"/>
      <c r="AT83" s="506"/>
      <c r="AU83" s="506"/>
      <c r="AV83" s="506"/>
      <c r="AW83" s="506"/>
      <c r="AX83" s="506"/>
      <c r="AY83" s="506"/>
    </row>
    <row r="84" spans="1:51" s="546" customFormat="1">
      <c r="A84" s="506"/>
      <c r="B84" s="506"/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6"/>
      <c r="X84" s="506"/>
      <c r="Y84" s="506"/>
      <c r="Z84" s="506"/>
      <c r="AA84" s="506"/>
      <c r="AB84" s="506"/>
      <c r="AC84" s="506"/>
      <c r="AD84" s="506"/>
      <c r="AE84" s="506"/>
      <c r="AF84" s="506"/>
      <c r="AG84" s="506"/>
      <c r="AH84" s="506"/>
      <c r="AI84" s="506"/>
      <c r="AJ84" s="506"/>
      <c r="AK84" s="506"/>
      <c r="AL84" s="506"/>
      <c r="AM84" s="506"/>
      <c r="AN84" s="506"/>
      <c r="AO84" s="506"/>
      <c r="AP84" s="506"/>
      <c r="AQ84" s="506"/>
      <c r="AR84" s="506"/>
      <c r="AS84" s="506"/>
      <c r="AT84" s="506"/>
      <c r="AU84" s="506"/>
      <c r="AV84" s="506"/>
      <c r="AW84" s="506"/>
      <c r="AX84" s="506"/>
      <c r="AY84" s="506"/>
    </row>
    <row r="85" spans="1:51" s="546" customFormat="1">
      <c r="A85" s="506"/>
      <c r="B85" s="506"/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06"/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506"/>
      <c r="AG85" s="506"/>
      <c r="AH85" s="506"/>
      <c r="AI85" s="506"/>
      <c r="AJ85" s="506"/>
      <c r="AK85" s="506"/>
      <c r="AL85" s="506"/>
      <c r="AM85" s="506"/>
      <c r="AN85" s="506"/>
      <c r="AO85" s="506"/>
      <c r="AP85" s="506"/>
      <c r="AQ85" s="506"/>
      <c r="AR85" s="506"/>
      <c r="AS85" s="506"/>
      <c r="AT85" s="506"/>
      <c r="AU85" s="506"/>
      <c r="AV85" s="506"/>
      <c r="AW85" s="506"/>
      <c r="AX85" s="506"/>
      <c r="AY85" s="506"/>
    </row>
    <row r="86" spans="1:51" s="546" customFormat="1">
      <c r="A86" s="506"/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6"/>
      <c r="AK86" s="506"/>
      <c r="AL86" s="506"/>
      <c r="AM86" s="506"/>
      <c r="AN86" s="506"/>
      <c r="AO86" s="506"/>
      <c r="AP86" s="506"/>
      <c r="AQ86" s="506"/>
      <c r="AR86" s="506"/>
      <c r="AS86" s="506"/>
      <c r="AT86" s="506"/>
      <c r="AU86" s="506"/>
      <c r="AV86" s="506"/>
      <c r="AW86" s="506"/>
      <c r="AX86" s="506"/>
      <c r="AY86" s="506"/>
    </row>
    <row r="87" spans="1:51" s="546" customFormat="1">
      <c r="V87" s="506"/>
      <c r="W87" s="506"/>
      <c r="X87" s="506"/>
      <c r="Y87" s="506"/>
      <c r="Z87" s="506"/>
      <c r="AA87" s="506"/>
      <c r="AB87" s="506"/>
      <c r="AC87" s="506"/>
      <c r="AD87" s="506"/>
      <c r="AE87" s="506"/>
      <c r="AF87" s="506"/>
      <c r="AG87" s="506"/>
      <c r="AH87" s="506"/>
      <c r="AI87" s="506"/>
      <c r="AJ87" s="506"/>
      <c r="AK87" s="506"/>
      <c r="AL87" s="506"/>
      <c r="AM87" s="506"/>
      <c r="AN87" s="506"/>
      <c r="AO87" s="506"/>
      <c r="AP87" s="506"/>
      <c r="AQ87" s="506"/>
      <c r="AR87" s="506"/>
      <c r="AS87" s="506"/>
      <c r="AT87" s="506"/>
      <c r="AU87" s="506"/>
      <c r="AV87" s="506"/>
      <c r="AW87" s="506"/>
      <c r="AX87" s="506"/>
      <c r="AY87" s="506"/>
    </row>
    <row r="88" spans="1:51" s="546" customFormat="1">
      <c r="V88" s="506"/>
      <c r="W88" s="506"/>
      <c r="X88" s="506"/>
      <c r="Y88" s="506"/>
      <c r="Z88" s="506"/>
      <c r="AA88" s="506"/>
      <c r="AB88" s="506"/>
      <c r="AC88" s="506"/>
      <c r="AD88" s="506"/>
      <c r="AE88" s="506"/>
      <c r="AF88" s="506"/>
      <c r="AG88" s="506"/>
      <c r="AH88" s="506"/>
      <c r="AI88" s="506"/>
      <c r="AJ88" s="506"/>
      <c r="AK88" s="506"/>
      <c r="AL88" s="506"/>
      <c r="AM88" s="506"/>
      <c r="AN88" s="506"/>
      <c r="AO88" s="506"/>
      <c r="AP88" s="506"/>
      <c r="AQ88" s="506"/>
      <c r="AR88" s="506"/>
      <c r="AS88" s="506"/>
      <c r="AT88" s="506"/>
      <c r="AU88" s="506"/>
      <c r="AV88" s="506"/>
      <c r="AW88" s="506"/>
      <c r="AX88" s="506"/>
      <c r="AY88" s="506"/>
    </row>
    <row r="96" spans="1:51">
      <c r="V96" s="546"/>
      <c r="W96" s="546"/>
      <c r="X96" s="546"/>
      <c r="Y96" s="546"/>
      <c r="Z96" s="546"/>
      <c r="AA96" s="546"/>
      <c r="AB96" s="546"/>
      <c r="AC96" s="546"/>
      <c r="AD96" s="546"/>
      <c r="AE96" s="546"/>
      <c r="AF96" s="546"/>
      <c r="AG96" s="546"/>
      <c r="AH96" s="546"/>
      <c r="AI96" s="546"/>
      <c r="AJ96" s="546"/>
      <c r="AK96" s="546"/>
      <c r="AL96" s="395"/>
      <c r="AM96" s="395"/>
      <c r="AN96" s="395"/>
      <c r="AO96" s="395"/>
      <c r="AP96" s="395"/>
      <c r="AQ96" s="395"/>
      <c r="AR96" s="395"/>
      <c r="AS96" s="395"/>
      <c r="AT96" s="395"/>
      <c r="AU96" s="395"/>
      <c r="AV96" s="395"/>
      <c r="AW96" s="395"/>
      <c r="AX96" s="395"/>
      <c r="AY96" s="395"/>
    </row>
    <row r="97" spans="22:51">
      <c r="V97" s="546"/>
      <c r="W97" s="546"/>
      <c r="X97" s="546"/>
      <c r="Y97" s="546"/>
      <c r="Z97" s="546"/>
      <c r="AA97" s="546"/>
      <c r="AB97" s="546"/>
      <c r="AC97" s="546"/>
      <c r="AD97" s="546"/>
      <c r="AE97" s="546"/>
      <c r="AF97" s="546"/>
      <c r="AG97" s="546"/>
      <c r="AH97" s="546"/>
      <c r="AI97" s="546"/>
      <c r="AJ97" s="546"/>
      <c r="AK97" s="546"/>
      <c r="AL97" s="395"/>
      <c r="AM97" s="395"/>
      <c r="AN97" s="395"/>
      <c r="AO97" s="395"/>
      <c r="AP97" s="395"/>
      <c r="AQ97" s="395"/>
      <c r="AR97" s="395"/>
      <c r="AS97" s="395"/>
      <c r="AT97" s="395"/>
      <c r="AU97" s="395"/>
      <c r="AV97" s="395"/>
      <c r="AW97" s="395"/>
      <c r="AX97" s="395"/>
      <c r="AY97" s="395"/>
    </row>
    <row r="98" spans="22:51">
      <c r="V98" s="546"/>
      <c r="W98" s="546"/>
      <c r="X98" s="546"/>
      <c r="Y98" s="546"/>
      <c r="Z98" s="546"/>
      <c r="AA98" s="546"/>
      <c r="AB98" s="546"/>
      <c r="AC98" s="546"/>
      <c r="AD98" s="546"/>
      <c r="AE98" s="546"/>
      <c r="AF98" s="546"/>
      <c r="AG98" s="546"/>
      <c r="AH98" s="546"/>
      <c r="AI98" s="546"/>
      <c r="AJ98" s="546"/>
      <c r="AK98" s="546"/>
      <c r="AL98" s="395"/>
      <c r="AM98" s="395"/>
      <c r="AN98" s="395"/>
      <c r="AO98" s="395"/>
      <c r="AP98" s="395"/>
      <c r="AQ98" s="395"/>
      <c r="AR98" s="395"/>
      <c r="AS98" s="395"/>
      <c r="AT98" s="395"/>
      <c r="AU98" s="395"/>
      <c r="AV98" s="395"/>
      <c r="AW98" s="395"/>
      <c r="AX98" s="395"/>
      <c r="AY98" s="395"/>
    </row>
    <row r="99" spans="22:51">
      <c r="V99" s="546"/>
      <c r="W99" s="546"/>
      <c r="X99" s="546"/>
      <c r="Y99" s="546"/>
      <c r="Z99" s="546"/>
      <c r="AA99" s="546"/>
      <c r="AB99" s="546"/>
      <c r="AC99" s="546"/>
      <c r="AD99" s="546"/>
      <c r="AE99" s="546"/>
      <c r="AF99" s="546"/>
      <c r="AG99" s="546"/>
      <c r="AH99" s="546"/>
      <c r="AI99" s="546"/>
      <c r="AJ99" s="546"/>
      <c r="AK99" s="546"/>
      <c r="AL99" s="395"/>
      <c r="AM99" s="395"/>
      <c r="AN99" s="395"/>
      <c r="AO99" s="395"/>
      <c r="AP99" s="395"/>
      <c r="AQ99" s="395"/>
      <c r="AR99" s="395"/>
      <c r="AS99" s="395"/>
      <c r="AT99" s="395"/>
      <c r="AU99" s="395"/>
      <c r="AV99" s="395"/>
      <c r="AW99" s="395"/>
      <c r="AX99" s="395"/>
      <c r="AY99" s="395"/>
    </row>
    <row r="100" spans="22:51">
      <c r="V100" s="546"/>
      <c r="W100" s="546"/>
      <c r="X100" s="546"/>
      <c r="Y100" s="546"/>
      <c r="Z100" s="546"/>
      <c r="AA100" s="546"/>
      <c r="AB100" s="546"/>
      <c r="AC100" s="546"/>
      <c r="AD100" s="546"/>
      <c r="AE100" s="546"/>
      <c r="AF100" s="546"/>
      <c r="AG100" s="546"/>
      <c r="AH100" s="546"/>
      <c r="AI100" s="546"/>
      <c r="AJ100" s="546"/>
      <c r="AK100" s="546"/>
      <c r="AL100" s="395"/>
      <c r="AM100" s="395"/>
      <c r="AN100" s="395"/>
      <c r="AO100" s="395"/>
      <c r="AP100" s="395"/>
      <c r="AQ100" s="395"/>
      <c r="AR100" s="395"/>
      <c r="AS100" s="395"/>
      <c r="AT100" s="395"/>
      <c r="AU100" s="395"/>
      <c r="AV100" s="395"/>
      <c r="AW100" s="395"/>
      <c r="AX100" s="395"/>
      <c r="AY100" s="395"/>
    </row>
    <row r="101" spans="22:51">
      <c r="V101" s="546"/>
      <c r="W101" s="546"/>
      <c r="X101" s="546"/>
      <c r="Y101" s="546"/>
      <c r="Z101" s="546"/>
      <c r="AA101" s="546"/>
      <c r="AB101" s="546"/>
      <c r="AC101" s="546"/>
      <c r="AD101" s="546"/>
      <c r="AE101" s="546"/>
      <c r="AF101" s="546"/>
      <c r="AG101" s="546"/>
      <c r="AH101" s="546"/>
      <c r="AI101" s="546"/>
      <c r="AJ101" s="546"/>
      <c r="AK101" s="546"/>
      <c r="AL101" s="395"/>
      <c r="AM101" s="395"/>
      <c r="AN101" s="395"/>
      <c r="AO101" s="395"/>
      <c r="AP101" s="395"/>
      <c r="AQ101" s="395"/>
      <c r="AR101" s="395"/>
      <c r="AS101" s="395"/>
      <c r="AT101" s="395"/>
      <c r="AU101" s="395"/>
      <c r="AV101" s="395"/>
      <c r="AW101" s="395"/>
      <c r="AX101" s="395"/>
      <c r="AY101" s="395"/>
    </row>
    <row r="102" spans="22:51">
      <c r="V102" s="546"/>
      <c r="W102" s="546"/>
      <c r="X102" s="546"/>
      <c r="Y102" s="546"/>
      <c r="Z102" s="546"/>
      <c r="AA102" s="546"/>
      <c r="AB102" s="546"/>
      <c r="AC102" s="546"/>
      <c r="AD102" s="546"/>
      <c r="AE102" s="546"/>
      <c r="AF102" s="546"/>
      <c r="AG102" s="546"/>
      <c r="AH102" s="546"/>
      <c r="AI102" s="546"/>
      <c r="AJ102" s="546"/>
      <c r="AK102" s="546"/>
      <c r="AL102" s="395"/>
      <c r="AM102" s="395"/>
      <c r="AN102" s="395"/>
      <c r="AO102" s="395"/>
      <c r="AP102" s="395"/>
      <c r="AQ102" s="395"/>
      <c r="AR102" s="395"/>
      <c r="AS102" s="395"/>
      <c r="AT102" s="395"/>
      <c r="AU102" s="395"/>
      <c r="AV102" s="395"/>
      <c r="AW102" s="395"/>
      <c r="AX102" s="395"/>
      <c r="AY102" s="395"/>
    </row>
    <row r="103" spans="22:51">
      <c r="V103" s="546"/>
      <c r="W103" s="546"/>
      <c r="X103" s="546"/>
      <c r="Y103" s="546"/>
      <c r="Z103" s="546"/>
      <c r="AA103" s="546"/>
      <c r="AB103" s="546"/>
      <c r="AC103" s="546"/>
      <c r="AD103" s="546"/>
      <c r="AE103" s="546"/>
      <c r="AF103" s="546"/>
      <c r="AG103" s="546"/>
      <c r="AH103" s="546"/>
      <c r="AI103" s="546"/>
      <c r="AJ103" s="546"/>
      <c r="AK103" s="546"/>
      <c r="AL103" s="395"/>
      <c r="AM103" s="395"/>
      <c r="AN103" s="395"/>
      <c r="AO103" s="395"/>
      <c r="AP103" s="395"/>
      <c r="AQ103" s="395"/>
      <c r="AR103" s="395"/>
      <c r="AS103" s="395"/>
      <c r="AT103" s="395"/>
      <c r="AU103" s="395"/>
      <c r="AV103" s="395"/>
      <c r="AW103" s="395"/>
      <c r="AX103" s="395"/>
      <c r="AY103" s="395"/>
    </row>
    <row r="104" spans="22:51">
      <c r="V104" s="546"/>
      <c r="W104" s="546"/>
      <c r="X104" s="546"/>
      <c r="Y104" s="546"/>
      <c r="Z104" s="546"/>
      <c r="AA104" s="546"/>
      <c r="AB104" s="546"/>
      <c r="AC104" s="546"/>
      <c r="AD104" s="546"/>
      <c r="AE104" s="546"/>
      <c r="AF104" s="546"/>
      <c r="AG104" s="546"/>
      <c r="AH104" s="546"/>
      <c r="AI104" s="546"/>
      <c r="AJ104" s="546"/>
      <c r="AK104" s="546"/>
      <c r="AL104" s="395"/>
      <c r="AM104" s="395"/>
      <c r="AN104" s="395"/>
      <c r="AO104" s="395"/>
      <c r="AP104" s="395"/>
      <c r="AQ104" s="395"/>
      <c r="AR104" s="395"/>
      <c r="AS104" s="395"/>
      <c r="AT104" s="395"/>
      <c r="AU104" s="395"/>
      <c r="AV104" s="395"/>
      <c r="AW104" s="395"/>
      <c r="AX104" s="395"/>
      <c r="AY104" s="395"/>
    </row>
    <row r="105" spans="22:51">
      <c r="V105" s="546"/>
      <c r="W105" s="546"/>
      <c r="X105" s="546"/>
      <c r="Y105" s="546"/>
      <c r="Z105" s="546"/>
      <c r="AA105" s="546"/>
      <c r="AB105" s="546"/>
      <c r="AC105" s="546"/>
      <c r="AD105" s="546"/>
      <c r="AE105" s="546"/>
      <c r="AF105" s="546"/>
      <c r="AG105" s="546"/>
      <c r="AH105" s="546"/>
      <c r="AI105" s="546"/>
      <c r="AJ105" s="546"/>
      <c r="AK105" s="546"/>
      <c r="AL105" s="395"/>
      <c r="AM105" s="395"/>
      <c r="AN105" s="395"/>
      <c r="AO105" s="395"/>
      <c r="AP105" s="395"/>
      <c r="AQ105" s="395"/>
      <c r="AR105" s="395"/>
      <c r="AS105" s="395"/>
      <c r="AT105" s="395"/>
      <c r="AU105" s="395"/>
      <c r="AV105" s="395"/>
      <c r="AW105" s="395"/>
      <c r="AX105" s="395"/>
      <c r="AY105" s="395"/>
    </row>
    <row r="106" spans="22:51">
      <c r="V106" s="546"/>
      <c r="W106" s="546"/>
      <c r="X106" s="546"/>
      <c r="Y106" s="546"/>
      <c r="Z106" s="546"/>
      <c r="AA106" s="546"/>
      <c r="AB106" s="546"/>
      <c r="AC106" s="546"/>
      <c r="AD106" s="546"/>
      <c r="AE106" s="546"/>
      <c r="AF106" s="546"/>
      <c r="AG106" s="546"/>
      <c r="AH106" s="546"/>
      <c r="AI106" s="546"/>
      <c r="AJ106" s="546"/>
      <c r="AK106" s="546"/>
      <c r="AL106" s="395"/>
      <c r="AM106" s="395"/>
      <c r="AN106" s="395"/>
      <c r="AO106" s="395"/>
      <c r="AP106" s="395"/>
      <c r="AQ106" s="395"/>
      <c r="AR106" s="395"/>
      <c r="AS106" s="395"/>
      <c r="AT106" s="395"/>
      <c r="AU106" s="395"/>
      <c r="AV106" s="395"/>
      <c r="AW106" s="395"/>
      <c r="AX106" s="395"/>
      <c r="AY106" s="395"/>
    </row>
    <row r="107" spans="22:51">
      <c r="V107" s="546"/>
      <c r="W107" s="546"/>
      <c r="X107" s="546"/>
      <c r="Y107" s="546"/>
      <c r="Z107" s="546"/>
      <c r="AA107" s="546"/>
      <c r="AB107" s="546"/>
      <c r="AC107" s="546"/>
      <c r="AD107" s="546"/>
      <c r="AE107" s="546"/>
      <c r="AF107" s="546"/>
      <c r="AG107" s="546"/>
      <c r="AH107" s="546"/>
      <c r="AI107" s="546"/>
      <c r="AJ107" s="546"/>
      <c r="AK107" s="546"/>
      <c r="AL107" s="395"/>
      <c r="AM107" s="395"/>
      <c r="AN107" s="395"/>
      <c r="AO107" s="395"/>
      <c r="AP107" s="395"/>
      <c r="AQ107" s="395"/>
      <c r="AR107" s="395"/>
      <c r="AS107" s="395"/>
      <c r="AT107" s="395"/>
      <c r="AU107" s="395"/>
      <c r="AV107" s="395"/>
      <c r="AW107" s="395"/>
      <c r="AX107" s="395"/>
      <c r="AY107" s="395"/>
    </row>
    <row r="108" spans="22:51">
      <c r="V108" s="546"/>
      <c r="W108" s="546"/>
      <c r="X108" s="546"/>
      <c r="Y108" s="546"/>
      <c r="Z108" s="546"/>
      <c r="AA108" s="546"/>
      <c r="AB108" s="546"/>
      <c r="AC108" s="546"/>
      <c r="AD108" s="546"/>
      <c r="AE108" s="546"/>
      <c r="AF108" s="546"/>
      <c r="AG108" s="546"/>
      <c r="AH108" s="546"/>
      <c r="AI108" s="546"/>
      <c r="AJ108" s="546"/>
      <c r="AK108" s="546"/>
      <c r="AL108" s="395"/>
      <c r="AM108" s="395"/>
      <c r="AN108" s="395"/>
      <c r="AO108" s="395"/>
      <c r="AP108" s="395"/>
      <c r="AQ108" s="395"/>
      <c r="AR108" s="395"/>
      <c r="AS108" s="395"/>
      <c r="AT108" s="395"/>
      <c r="AU108" s="395"/>
      <c r="AV108" s="395"/>
      <c r="AW108" s="395"/>
      <c r="AX108" s="395"/>
      <c r="AY108" s="395"/>
    </row>
    <row r="109" spans="22:51">
      <c r="V109" s="546"/>
      <c r="W109" s="546"/>
      <c r="X109" s="546"/>
      <c r="Y109" s="546"/>
      <c r="Z109" s="546"/>
      <c r="AA109" s="546"/>
      <c r="AB109" s="546"/>
      <c r="AC109" s="546"/>
      <c r="AD109" s="546"/>
      <c r="AE109" s="546"/>
      <c r="AF109" s="546"/>
      <c r="AG109" s="546"/>
      <c r="AH109" s="546"/>
      <c r="AI109" s="546"/>
      <c r="AJ109" s="546"/>
      <c r="AK109" s="546"/>
      <c r="AL109" s="395"/>
      <c r="AM109" s="395"/>
      <c r="AN109" s="395"/>
      <c r="AO109" s="395"/>
      <c r="AP109" s="395"/>
      <c r="AQ109" s="395"/>
      <c r="AR109" s="395"/>
      <c r="AS109" s="395"/>
      <c r="AT109" s="395"/>
      <c r="AU109" s="395"/>
      <c r="AV109" s="395"/>
      <c r="AW109" s="395"/>
      <c r="AX109" s="395"/>
      <c r="AY109" s="395"/>
    </row>
    <row r="110" spans="22:51">
      <c r="V110" s="546"/>
      <c r="W110" s="546"/>
      <c r="X110" s="546"/>
      <c r="Y110" s="546"/>
      <c r="Z110" s="546"/>
      <c r="AA110" s="546"/>
      <c r="AB110" s="546"/>
      <c r="AC110" s="546"/>
      <c r="AD110" s="546"/>
      <c r="AE110" s="546"/>
      <c r="AF110" s="546"/>
      <c r="AG110" s="546"/>
      <c r="AH110" s="546"/>
      <c r="AI110" s="546"/>
      <c r="AJ110" s="546"/>
      <c r="AK110" s="546"/>
      <c r="AL110" s="395"/>
      <c r="AM110" s="395"/>
      <c r="AN110" s="395"/>
      <c r="AO110" s="395"/>
      <c r="AP110" s="395"/>
      <c r="AQ110" s="395"/>
      <c r="AR110" s="395"/>
      <c r="AS110" s="395"/>
      <c r="AT110" s="395"/>
      <c r="AU110" s="395"/>
      <c r="AV110" s="395"/>
      <c r="AW110" s="395"/>
      <c r="AX110" s="395"/>
      <c r="AY110" s="395"/>
    </row>
    <row r="111" spans="22:51">
      <c r="V111" s="546"/>
      <c r="W111" s="546"/>
      <c r="X111" s="546"/>
      <c r="Y111" s="546"/>
      <c r="Z111" s="546"/>
      <c r="AA111" s="546"/>
      <c r="AB111" s="546"/>
      <c r="AC111" s="546"/>
      <c r="AD111" s="546"/>
      <c r="AE111" s="546"/>
      <c r="AF111" s="546"/>
      <c r="AG111" s="546"/>
      <c r="AH111" s="546"/>
      <c r="AI111" s="546"/>
      <c r="AJ111" s="546"/>
      <c r="AK111" s="546"/>
      <c r="AL111" s="395"/>
      <c r="AM111" s="395"/>
      <c r="AN111" s="395"/>
      <c r="AO111" s="395"/>
      <c r="AP111" s="395"/>
      <c r="AQ111" s="395"/>
      <c r="AR111" s="395"/>
      <c r="AS111" s="395"/>
      <c r="AT111" s="395"/>
      <c r="AU111" s="395"/>
      <c r="AV111" s="395"/>
      <c r="AW111" s="395"/>
      <c r="AX111" s="395"/>
      <c r="AY111" s="395"/>
    </row>
    <row r="112" spans="22:51">
      <c r="V112" s="546"/>
      <c r="W112" s="546"/>
      <c r="X112" s="546"/>
      <c r="Y112" s="546"/>
      <c r="Z112" s="546"/>
      <c r="AA112" s="546"/>
      <c r="AB112" s="546"/>
      <c r="AC112" s="546"/>
      <c r="AD112" s="546"/>
      <c r="AE112" s="546"/>
      <c r="AF112" s="546"/>
      <c r="AG112" s="546"/>
      <c r="AH112" s="546"/>
      <c r="AI112" s="546"/>
      <c r="AJ112" s="546"/>
      <c r="AK112" s="546"/>
      <c r="AL112" s="395"/>
      <c r="AM112" s="395"/>
      <c r="AN112" s="395"/>
      <c r="AO112" s="395"/>
      <c r="AP112" s="395"/>
      <c r="AQ112" s="395"/>
      <c r="AR112" s="395"/>
      <c r="AS112" s="395"/>
      <c r="AT112" s="395"/>
      <c r="AU112" s="395"/>
      <c r="AV112" s="395"/>
      <c r="AW112" s="395"/>
      <c r="AX112" s="395"/>
      <c r="AY112" s="395"/>
    </row>
    <row r="113" spans="22:51">
      <c r="V113" s="546"/>
      <c r="W113" s="546"/>
      <c r="X113" s="546"/>
      <c r="Y113" s="546"/>
      <c r="Z113" s="546"/>
      <c r="AA113" s="546"/>
      <c r="AB113" s="546"/>
      <c r="AC113" s="546"/>
      <c r="AD113" s="546"/>
      <c r="AE113" s="546"/>
      <c r="AF113" s="546"/>
      <c r="AG113" s="546"/>
      <c r="AH113" s="546"/>
      <c r="AI113" s="546"/>
      <c r="AJ113" s="546"/>
      <c r="AK113" s="546"/>
      <c r="AL113" s="395"/>
      <c r="AM113" s="395"/>
      <c r="AN113" s="395"/>
      <c r="AO113" s="395"/>
      <c r="AP113" s="395"/>
      <c r="AQ113" s="395"/>
      <c r="AR113" s="395"/>
      <c r="AS113" s="395"/>
      <c r="AT113" s="395"/>
      <c r="AU113" s="395"/>
      <c r="AV113" s="395"/>
      <c r="AW113" s="395"/>
      <c r="AX113" s="395"/>
      <c r="AY113" s="395"/>
    </row>
    <row r="114" spans="22:51">
      <c r="V114" s="546"/>
      <c r="W114" s="546"/>
      <c r="X114" s="546"/>
      <c r="Y114" s="546"/>
      <c r="Z114" s="546"/>
      <c r="AA114" s="546"/>
      <c r="AB114" s="546"/>
      <c r="AC114" s="546"/>
      <c r="AD114" s="546"/>
      <c r="AE114" s="546"/>
      <c r="AF114" s="546"/>
      <c r="AG114" s="546"/>
      <c r="AH114" s="546"/>
      <c r="AI114" s="546"/>
      <c r="AJ114" s="546"/>
      <c r="AK114" s="546"/>
      <c r="AL114" s="395"/>
      <c r="AM114" s="395"/>
      <c r="AN114" s="395"/>
      <c r="AO114" s="395"/>
      <c r="AP114" s="395"/>
      <c r="AQ114" s="395"/>
      <c r="AR114" s="395"/>
      <c r="AS114" s="395"/>
      <c r="AT114" s="395"/>
      <c r="AU114" s="395"/>
      <c r="AV114" s="395"/>
      <c r="AW114" s="395"/>
      <c r="AX114" s="395"/>
      <c r="AY114" s="395"/>
    </row>
    <row r="115" spans="22:51">
      <c r="V115" s="546"/>
      <c r="W115" s="546"/>
      <c r="X115" s="546"/>
      <c r="Y115" s="546"/>
      <c r="Z115" s="546"/>
      <c r="AA115" s="546"/>
      <c r="AB115" s="546"/>
      <c r="AC115" s="546"/>
      <c r="AD115" s="546"/>
      <c r="AE115" s="546"/>
      <c r="AF115" s="546"/>
      <c r="AG115" s="546"/>
      <c r="AH115" s="546"/>
      <c r="AI115" s="546"/>
      <c r="AJ115" s="546"/>
      <c r="AK115" s="546"/>
      <c r="AL115" s="395"/>
      <c r="AM115" s="395"/>
      <c r="AN115" s="395"/>
      <c r="AO115" s="395"/>
      <c r="AP115" s="395"/>
      <c r="AQ115" s="395"/>
      <c r="AR115" s="395"/>
      <c r="AS115" s="395"/>
      <c r="AT115" s="395"/>
      <c r="AU115" s="395"/>
      <c r="AV115" s="395"/>
      <c r="AW115" s="395"/>
      <c r="AX115" s="395"/>
      <c r="AY115" s="395"/>
    </row>
    <row r="116" spans="22:51">
      <c r="V116" s="546"/>
      <c r="W116" s="546"/>
      <c r="X116" s="546"/>
      <c r="Y116" s="546"/>
      <c r="Z116" s="546"/>
      <c r="AA116" s="546"/>
      <c r="AB116" s="546"/>
      <c r="AC116" s="546"/>
      <c r="AD116" s="546"/>
      <c r="AE116" s="546"/>
      <c r="AF116" s="546"/>
      <c r="AG116" s="546"/>
      <c r="AH116" s="546"/>
      <c r="AI116" s="546"/>
      <c r="AJ116" s="546"/>
      <c r="AK116" s="546"/>
      <c r="AL116" s="395"/>
      <c r="AM116" s="395"/>
      <c r="AN116" s="395"/>
      <c r="AO116" s="395"/>
      <c r="AP116" s="395"/>
      <c r="AQ116" s="395"/>
      <c r="AR116" s="395"/>
      <c r="AS116" s="395"/>
      <c r="AT116" s="395"/>
      <c r="AU116" s="395"/>
      <c r="AV116" s="395"/>
      <c r="AW116" s="395"/>
      <c r="AX116" s="395"/>
      <c r="AY116" s="395"/>
    </row>
    <row r="117" spans="22:51">
      <c r="V117" s="546"/>
      <c r="W117" s="546"/>
      <c r="X117" s="546"/>
      <c r="Y117" s="546"/>
      <c r="Z117" s="546"/>
      <c r="AA117" s="546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395"/>
      <c r="AM117" s="395"/>
      <c r="AN117" s="395"/>
      <c r="AO117" s="395"/>
      <c r="AP117" s="395"/>
      <c r="AQ117" s="395"/>
      <c r="AR117" s="395"/>
      <c r="AS117" s="395"/>
      <c r="AT117" s="395"/>
      <c r="AU117" s="395"/>
      <c r="AV117" s="395"/>
      <c r="AW117" s="395"/>
      <c r="AX117" s="395"/>
      <c r="AY117" s="395"/>
    </row>
    <row r="118" spans="22:51">
      <c r="V118" s="546"/>
      <c r="W118" s="546"/>
      <c r="X118" s="546"/>
      <c r="Y118" s="546"/>
      <c r="Z118" s="546"/>
      <c r="AA118" s="546"/>
      <c r="AB118" s="546"/>
      <c r="AC118" s="546"/>
      <c r="AD118" s="546"/>
      <c r="AE118" s="546"/>
      <c r="AF118" s="546"/>
      <c r="AG118" s="546"/>
      <c r="AH118" s="546"/>
      <c r="AI118" s="546"/>
      <c r="AJ118" s="546"/>
      <c r="AK118" s="546"/>
      <c r="AL118" s="395"/>
      <c r="AM118" s="395"/>
      <c r="AN118" s="395"/>
      <c r="AO118" s="395"/>
      <c r="AP118" s="395"/>
      <c r="AQ118" s="395"/>
      <c r="AR118" s="395"/>
      <c r="AS118" s="395"/>
      <c r="AT118" s="395"/>
      <c r="AU118" s="395"/>
      <c r="AV118" s="395"/>
      <c r="AW118" s="395"/>
      <c r="AX118" s="395"/>
      <c r="AY118" s="395"/>
    </row>
    <row r="119" spans="22:51">
      <c r="V119" s="546"/>
      <c r="W119" s="546"/>
      <c r="X119" s="546"/>
      <c r="Y119" s="546"/>
      <c r="Z119" s="546"/>
      <c r="AA119" s="546"/>
      <c r="AB119" s="546"/>
      <c r="AC119" s="546"/>
      <c r="AD119" s="546"/>
      <c r="AE119" s="546"/>
      <c r="AF119" s="546"/>
      <c r="AG119" s="546"/>
      <c r="AH119" s="546"/>
      <c r="AI119" s="546"/>
      <c r="AJ119" s="546"/>
      <c r="AK119" s="546"/>
      <c r="AL119" s="395"/>
      <c r="AM119" s="395"/>
      <c r="AN119" s="395"/>
      <c r="AO119" s="395"/>
      <c r="AP119" s="395"/>
      <c r="AQ119" s="395"/>
      <c r="AR119" s="395"/>
      <c r="AS119" s="395"/>
      <c r="AT119" s="395"/>
      <c r="AU119" s="395"/>
      <c r="AV119" s="395"/>
      <c r="AW119" s="395"/>
      <c r="AX119" s="395"/>
      <c r="AY119" s="395"/>
    </row>
    <row r="120" spans="22:51">
      <c r="V120" s="546"/>
      <c r="W120" s="546"/>
      <c r="X120" s="546"/>
      <c r="Y120" s="546"/>
      <c r="Z120" s="546"/>
      <c r="AA120" s="546"/>
      <c r="AB120" s="546"/>
      <c r="AC120" s="546"/>
      <c r="AD120" s="546"/>
      <c r="AE120" s="546"/>
      <c r="AF120" s="546"/>
      <c r="AG120" s="546"/>
      <c r="AH120" s="546"/>
      <c r="AI120" s="546"/>
      <c r="AJ120" s="546"/>
      <c r="AK120" s="546"/>
      <c r="AL120" s="395"/>
      <c r="AM120" s="395"/>
      <c r="AN120" s="395"/>
      <c r="AO120" s="395"/>
      <c r="AP120" s="395"/>
      <c r="AQ120" s="395"/>
      <c r="AR120" s="395"/>
      <c r="AS120" s="395"/>
      <c r="AT120" s="395"/>
      <c r="AU120" s="395"/>
      <c r="AV120" s="395"/>
      <c r="AW120" s="395"/>
      <c r="AX120" s="395"/>
      <c r="AY120" s="395"/>
    </row>
    <row r="121" spans="22:51">
      <c r="V121" s="546"/>
      <c r="W121" s="546"/>
      <c r="X121" s="546"/>
      <c r="Y121" s="546"/>
      <c r="Z121" s="546"/>
      <c r="AA121" s="546"/>
      <c r="AB121" s="546"/>
      <c r="AC121" s="546"/>
      <c r="AD121" s="546"/>
      <c r="AE121" s="546"/>
      <c r="AF121" s="546"/>
      <c r="AG121" s="546"/>
      <c r="AH121" s="546"/>
      <c r="AI121" s="546"/>
      <c r="AJ121" s="546"/>
      <c r="AK121" s="546"/>
      <c r="AL121" s="395"/>
      <c r="AM121" s="395"/>
      <c r="AN121" s="395"/>
      <c r="AO121" s="395"/>
      <c r="AP121" s="395"/>
      <c r="AQ121" s="395"/>
      <c r="AR121" s="395"/>
      <c r="AS121" s="395"/>
      <c r="AT121" s="395"/>
      <c r="AU121" s="395"/>
      <c r="AV121" s="395"/>
      <c r="AW121" s="395"/>
      <c r="AX121" s="395"/>
      <c r="AY121" s="395"/>
    </row>
    <row r="122" spans="22:51">
      <c r="V122" s="546"/>
      <c r="W122" s="546"/>
      <c r="X122" s="546"/>
      <c r="Y122" s="546"/>
      <c r="Z122" s="546"/>
      <c r="AA122" s="546"/>
      <c r="AB122" s="546"/>
      <c r="AC122" s="546"/>
      <c r="AD122" s="546"/>
      <c r="AE122" s="546"/>
      <c r="AF122" s="546"/>
      <c r="AG122" s="546"/>
      <c r="AH122" s="546"/>
      <c r="AI122" s="546"/>
      <c r="AJ122" s="546"/>
      <c r="AK122" s="546"/>
      <c r="AL122" s="395"/>
      <c r="AM122" s="395"/>
      <c r="AN122" s="395"/>
      <c r="AO122" s="395"/>
      <c r="AP122" s="395"/>
      <c r="AQ122" s="395"/>
      <c r="AR122" s="395"/>
      <c r="AS122" s="395"/>
      <c r="AT122" s="395"/>
      <c r="AU122" s="395"/>
      <c r="AV122" s="395"/>
      <c r="AW122" s="395"/>
      <c r="AX122" s="395"/>
      <c r="AY122" s="395"/>
    </row>
    <row r="123" spans="22:51">
      <c r="V123" s="546"/>
      <c r="W123" s="546"/>
      <c r="X123" s="546"/>
      <c r="Y123" s="546"/>
      <c r="Z123" s="546"/>
      <c r="AA123" s="546"/>
      <c r="AB123" s="546"/>
      <c r="AC123" s="546"/>
      <c r="AD123" s="546"/>
      <c r="AE123" s="546"/>
      <c r="AF123" s="546"/>
      <c r="AG123" s="546"/>
      <c r="AH123" s="546"/>
      <c r="AI123" s="546"/>
      <c r="AJ123" s="546"/>
      <c r="AK123" s="546"/>
      <c r="AL123" s="395"/>
      <c r="AM123" s="395"/>
      <c r="AN123" s="395"/>
      <c r="AO123" s="395"/>
      <c r="AP123" s="395"/>
      <c r="AQ123" s="395"/>
      <c r="AR123" s="395"/>
      <c r="AS123" s="395"/>
      <c r="AT123" s="395"/>
      <c r="AU123" s="395"/>
      <c r="AV123" s="395"/>
      <c r="AW123" s="395"/>
      <c r="AX123" s="395"/>
      <c r="AY123" s="395"/>
    </row>
    <row r="124" spans="22:51">
      <c r="V124" s="546"/>
      <c r="W124" s="546"/>
      <c r="X124" s="546"/>
      <c r="Y124" s="546"/>
      <c r="Z124" s="546"/>
      <c r="AA124" s="546"/>
      <c r="AB124" s="546"/>
      <c r="AC124" s="546"/>
      <c r="AD124" s="546"/>
      <c r="AE124" s="546"/>
      <c r="AF124" s="546"/>
      <c r="AG124" s="546"/>
      <c r="AH124" s="546"/>
      <c r="AI124" s="546"/>
      <c r="AJ124" s="546"/>
      <c r="AK124" s="546"/>
      <c r="AL124" s="395"/>
      <c r="AM124" s="395"/>
      <c r="AN124" s="395"/>
      <c r="AO124" s="395"/>
      <c r="AP124" s="395"/>
      <c r="AQ124" s="395"/>
      <c r="AR124" s="395"/>
      <c r="AS124" s="395"/>
      <c r="AT124" s="395"/>
      <c r="AU124" s="395"/>
      <c r="AV124" s="395"/>
      <c r="AW124" s="395"/>
      <c r="AX124" s="395"/>
      <c r="AY124" s="395"/>
    </row>
    <row r="125" spans="22:51">
      <c r="V125" s="546"/>
      <c r="W125" s="546"/>
      <c r="X125" s="546"/>
      <c r="Y125" s="546"/>
      <c r="Z125" s="546"/>
      <c r="AA125" s="546"/>
      <c r="AB125" s="546"/>
      <c r="AC125" s="546"/>
      <c r="AD125" s="546"/>
      <c r="AE125" s="546"/>
      <c r="AF125" s="546"/>
      <c r="AG125" s="546"/>
      <c r="AH125" s="546"/>
      <c r="AI125" s="546"/>
      <c r="AJ125" s="546"/>
      <c r="AK125" s="546"/>
      <c r="AL125" s="395"/>
      <c r="AM125" s="395"/>
      <c r="AN125" s="395"/>
      <c r="AO125" s="395"/>
      <c r="AP125" s="395"/>
      <c r="AQ125" s="395"/>
      <c r="AR125" s="395"/>
      <c r="AS125" s="395"/>
      <c r="AT125" s="395"/>
      <c r="AU125" s="395"/>
      <c r="AV125" s="395"/>
      <c r="AW125" s="395"/>
      <c r="AX125" s="395"/>
      <c r="AY125" s="395"/>
    </row>
    <row r="126" spans="22:51">
      <c r="V126" s="546"/>
      <c r="W126" s="546"/>
      <c r="X126" s="546"/>
      <c r="Y126" s="546"/>
      <c r="Z126" s="546"/>
      <c r="AA126" s="546"/>
      <c r="AB126" s="546"/>
      <c r="AC126" s="546"/>
      <c r="AD126" s="546"/>
      <c r="AE126" s="546"/>
      <c r="AF126" s="546"/>
      <c r="AG126" s="546"/>
      <c r="AH126" s="546"/>
      <c r="AI126" s="546"/>
      <c r="AJ126" s="546"/>
      <c r="AK126" s="546"/>
      <c r="AL126" s="395"/>
      <c r="AM126" s="395"/>
      <c r="AN126" s="395"/>
      <c r="AO126" s="395"/>
      <c r="AP126" s="395"/>
      <c r="AQ126" s="395"/>
      <c r="AR126" s="395"/>
      <c r="AS126" s="395"/>
      <c r="AT126" s="395"/>
      <c r="AU126" s="395"/>
      <c r="AV126" s="395"/>
      <c r="AW126" s="395"/>
      <c r="AX126" s="395"/>
      <c r="AY126" s="395"/>
    </row>
    <row r="127" spans="22:51">
      <c r="V127" s="546"/>
      <c r="W127" s="546"/>
      <c r="X127" s="546"/>
      <c r="Y127" s="546"/>
      <c r="Z127" s="546"/>
      <c r="AA127" s="546"/>
      <c r="AB127" s="546"/>
      <c r="AC127" s="546"/>
      <c r="AD127" s="546"/>
      <c r="AE127" s="546"/>
      <c r="AF127" s="546"/>
      <c r="AG127" s="546"/>
      <c r="AH127" s="546"/>
      <c r="AI127" s="546"/>
      <c r="AJ127" s="546"/>
      <c r="AK127" s="546"/>
      <c r="AL127" s="395"/>
      <c r="AM127" s="395"/>
      <c r="AN127" s="395"/>
      <c r="AO127" s="395"/>
      <c r="AP127" s="395"/>
      <c r="AQ127" s="395"/>
      <c r="AR127" s="395"/>
      <c r="AS127" s="395"/>
      <c r="AT127" s="395"/>
      <c r="AU127" s="395"/>
      <c r="AV127" s="395"/>
      <c r="AW127" s="395"/>
      <c r="AX127" s="395"/>
      <c r="AY127" s="395"/>
    </row>
    <row r="128" spans="22:51">
      <c r="V128" s="546"/>
      <c r="W128" s="546"/>
      <c r="X128" s="546"/>
      <c r="Y128" s="546"/>
      <c r="Z128" s="546"/>
      <c r="AA128" s="546"/>
      <c r="AB128" s="546"/>
      <c r="AC128" s="546"/>
      <c r="AD128" s="546"/>
      <c r="AE128" s="546"/>
      <c r="AF128" s="546"/>
      <c r="AG128" s="546"/>
      <c r="AH128" s="546"/>
      <c r="AI128" s="546"/>
      <c r="AJ128" s="546"/>
      <c r="AK128" s="546"/>
      <c r="AL128" s="395"/>
      <c r="AM128" s="395"/>
      <c r="AN128" s="395"/>
      <c r="AO128" s="395"/>
      <c r="AP128" s="395"/>
      <c r="AQ128" s="395"/>
      <c r="AR128" s="395"/>
      <c r="AS128" s="395"/>
      <c r="AT128" s="395"/>
      <c r="AU128" s="395"/>
      <c r="AV128" s="395"/>
      <c r="AW128" s="395"/>
      <c r="AX128" s="395"/>
      <c r="AY128" s="395"/>
    </row>
    <row r="129" spans="22:51">
      <c r="V129" s="546"/>
      <c r="W129" s="546"/>
      <c r="X129" s="546"/>
      <c r="Y129" s="546"/>
      <c r="Z129" s="546"/>
      <c r="AA129" s="546"/>
      <c r="AB129" s="546"/>
      <c r="AC129" s="546"/>
      <c r="AD129" s="546"/>
      <c r="AE129" s="546"/>
      <c r="AF129" s="546"/>
      <c r="AG129" s="546"/>
      <c r="AH129" s="546"/>
      <c r="AI129" s="546"/>
      <c r="AJ129" s="546"/>
      <c r="AK129" s="546"/>
      <c r="AL129" s="395"/>
      <c r="AM129" s="395"/>
      <c r="AN129" s="395"/>
      <c r="AO129" s="395"/>
      <c r="AP129" s="395"/>
      <c r="AQ129" s="395"/>
      <c r="AR129" s="395"/>
      <c r="AS129" s="395"/>
      <c r="AT129" s="395"/>
      <c r="AU129" s="395"/>
      <c r="AV129" s="395"/>
      <c r="AW129" s="395"/>
      <c r="AX129" s="395"/>
      <c r="AY129" s="395"/>
    </row>
    <row r="130" spans="22:51">
      <c r="V130" s="546"/>
      <c r="W130" s="546"/>
      <c r="X130" s="546"/>
      <c r="Y130" s="546"/>
      <c r="Z130" s="546"/>
      <c r="AA130" s="546"/>
      <c r="AB130" s="546"/>
      <c r="AC130" s="546"/>
      <c r="AD130" s="546"/>
      <c r="AE130" s="546"/>
      <c r="AF130" s="546"/>
      <c r="AG130" s="546"/>
      <c r="AH130" s="546"/>
      <c r="AI130" s="546"/>
      <c r="AJ130" s="546"/>
      <c r="AK130" s="546"/>
      <c r="AL130" s="395"/>
      <c r="AM130" s="395"/>
      <c r="AN130" s="395"/>
      <c r="AO130" s="395"/>
      <c r="AP130" s="395"/>
      <c r="AQ130" s="395"/>
      <c r="AR130" s="395"/>
      <c r="AS130" s="395"/>
      <c r="AT130" s="395"/>
      <c r="AU130" s="395"/>
      <c r="AV130" s="395"/>
      <c r="AW130" s="395"/>
      <c r="AX130" s="395"/>
      <c r="AY130" s="395"/>
    </row>
    <row r="131" spans="22:51">
      <c r="V131" s="546"/>
      <c r="W131" s="546"/>
      <c r="X131" s="546"/>
      <c r="Y131" s="546"/>
      <c r="Z131" s="546"/>
      <c r="AA131" s="546"/>
      <c r="AB131" s="546"/>
      <c r="AC131" s="546"/>
      <c r="AD131" s="546"/>
      <c r="AE131" s="546"/>
      <c r="AF131" s="546"/>
      <c r="AG131" s="546"/>
      <c r="AH131" s="546"/>
      <c r="AI131" s="546"/>
      <c r="AJ131" s="546"/>
      <c r="AK131" s="546"/>
      <c r="AL131" s="395"/>
      <c r="AM131" s="395"/>
      <c r="AN131" s="395"/>
      <c r="AO131" s="395"/>
      <c r="AP131" s="395"/>
      <c r="AQ131" s="395"/>
      <c r="AR131" s="395"/>
      <c r="AS131" s="395"/>
      <c r="AT131" s="395"/>
      <c r="AU131" s="395"/>
      <c r="AV131" s="395"/>
      <c r="AW131" s="395"/>
      <c r="AX131" s="395"/>
      <c r="AY131" s="395"/>
    </row>
    <row r="132" spans="22:51">
      <c r="V132" s="546"/>
      <c r="W132" s="546"/>
      <c r="X132" s="546"/>
      <c r="Y132" s="546"/>
      <c r="Z132" s="546"/>
      <c r="AA132" s="546"/>
      <c r="AB132" s="546"/>
      <c r="AC132" s="546"/>
      <c r="AD132" s="546"/>
      <c r="AE132" s="546"/>
      <c r="AF132" s="546"/>
      <c r="AG132" s="546"/>
      <c r="AH132" s="546"/>
      <c r="AI132" s="546"/>
      <c r="AJ132" s="546"/>
      <c r="AK132" s="546"/>
      <c r="AL132" s="395"/>
      <c r="AM132" s="395"/>
      <c r="AN132" s="395"/>
      <c r="AO132" s="395"/>
      <c r="AP132" s="395"/>
      <c r="AQ132" s="395"/>
      <c r="AR132" s="395"/>
      <c r="AS132" s="395"/>
      <c r="AT132" s="395"/>
      <c r="AU132" s="395"/>
      <c r="AV132" s="395"/>
      <c r="AW132" s="395"/>
      <c r="AX132" s="395"/>
      <c r="AY132" s="395"/>
    </row>
    <row r="133" spans="22:51">
      <c r="V133" s="546"/>
      <c r="W133" s="546"/>
      <c r="X133" s="546"/>
      <c r="Y133" s="546"/>
      <c r="Z133" s="546"/>
      <c r="AA133" s="546"/>
      <c r="AB133" s="546"/>
      <c r="AC133" s="546"/>
      <c r="AD133" s="546"/>
      <c r="AE133" s="546"/>
      <c r="AF133" s="546"/>
      <c r="AG133" s="546"/>
      <c r="AH133" s="546"/>
      <c r="AI133" s="546"/>
      <c r="AJ133" s="546"/>
      <c r="AK133" s="546"/>
      <c r="AL133" s="395"/>
      <c r="AM133" s="395"/>
      <c r="AN133" s="395"/>
      <c r="AO133" s="395"/>
      <c r="AP133" s="395"/>
      <c r="AQ133" s="395"/>
      <c r="AR133" s="395"/>
      <c r="AS133" s="395"/>
      <c r="AT133" s="395"/>
      <c r="AU133" s="395"/>
      <c r="AV133" s="395"/>
      <c r="AW133" s="395"/>
      <c r="AX133" s="395"/>
      <c r="AY133" s="395"/>
    </row>
    <row r="134" spans="22:51">
      <c r="V134" s="546"/>
      <c r="W134" s="546"/>
      <c r="X134" s="546"/>
      <c r="Y134" s="546"/>
      <c r="Z134" s="546"/>
      <c r="AA134" s="546"/>
      <c r="AB134" s="546"/>
      <c r="AC134" s="546"/>
      <c r="AD134" s="546"/>
      <c r="AE134" s="546"/>
      <c r="AF134" s="546"/>
      <c r="AG134" s="546"/>
      <c r="AH134" s="546"/>
      <c r="AI134" s="546"/>
      <c r="AJ134" s="546"/>
      <c r="AK134" s="546"/>
      <c r="AL134" s="395"/>
      <c r="AM134" s="395"/>
      <c r="AN134" s="395"/>
      <c r="AO134" s="395"/>
      <c r="AP134" s="395"/>
      <c r="AQ134" s="395"/>
      <c r="AR134" s="395"/>
      <c r="AS134" s="395"/>
      <c r="AT134" s="395"/>
      <c r="AU134" s="395"/>
      <c r="AV134" s="395"/>
      <c r="AW134" s="395"/>
      <c r="AX134" s="395"/>
      <c r="AY134" s="395"/>
    </row>
    <row r="135" spans="22:51">
      <c r="V135" s="546"/>
      <c r="W135" s="546"/>
      <c r="X135" s="546"/>
      <c r="Y135" s="546"/>
      <c r="Z135" s="546"/>
      <c r="AA135" s="546"/>
      <c r="AB135" s="546"/>
      <c r="AC135" s="546"/>
      <c r="AD135" s="546"/>
      <c r="AE135" s="546"/>
      <c r="AF135" s="546"/>
      <c r="AG135" s="546"/>
      <c r="AH135" s="546"/>
      <c r="AI135" s="546"/>
      <c r="AJ135" s="546"/>
      <c r="AK135" s="546"/>
      <c r="AL135" s="395"/>
      <c r="AM135" s="395"/>
      <c r="AN135" s="395"/>
      <c r="AO135" s="395"/>
      <c r="AP135" s="395"/>
      <c r="AQ135" s="395"/>
      <c r="AR135" s="395"/>
      <c r="AS135" s="395"/>
      <c r="AT135" s="395"/>
      <c r="AU135" s="395"/>
      <c r="AV135" s="395"/>
      <c r="AW135" s="395"/>
      <c r="AX135" s="395"/>
      <c r="AY135" s="395"/>
    </row>
    <row r="136" spans="22:51">
      <c r="V136" s="546"/>
      <c r="W136" s="546"/>
      <c r="X136" s="546"/>
      <c r="Y136" s="546"/>
      <c r="Z136" s="546"/>
      <c r="AA136" s="546"/>
      <c r="AB136" s="546"/>
      <c r="AC136" s="546"/>
      <c r="AD136" s="546"/>
      <c r="AE136" s="546"/>
      <c r="AF136" s="546"/>
      <c r="AG136" s="546"/>
      <c r="AH136" s="546"/>
      <c r="AI136" s="546"/>
      <c r="AJ136" s="546"/>
      <c r="AK136" s="546"/>
      <c r="AL136" s="395"/>
      <c r="AM136" s="395"/>
      <c r="AN136" s="395"/>
      <c r="AO136" s="395"/>
      <c r="AP136" s="395"/>
      <c r="AQ136" s="395"/>
      <c r="AR136" s="395"/>
      <c r="AS136" s="395"/>
      <c r="AT136" s="395"/>
      <c r="AU136" s="395"/>
      <c r="AV136" s="395"/>
      <c r="AW136" s="395"/>
      <c r="AX136" s="395"/>
      <c r="AY136" s="395"/>
    </row>
    <row r="137" spans="22:51">
      <c r="V137" s="546"/>
      <c r="W137" s="546"/>
      <c r="X137" s="546"/>
      <c r="Y137" s="546"/>
      <c r="Z137" s="546"/>
      <c r="AA137" s="546"/>
      <c r="AB137" s="546"/>
      <c r="AC137" s="546"/>
      <c r="AD137" s="546"/>
      <c r="AE137" s="546"/>
      <c r="AF137" s="546"/>
      <c r="AG137" s="546"/>
      <c r="AH137" s="546"/>
      <c r="AI137" s="546"/>
      <c r="AJ137" s="546"/>
      <c r="AK137" s="546"/>
      <c r="AL137" s="395"/>
      <c r="AM137" s="395"/>
      <c r="AN137" s="395"/>
      <c r="AO137" s="395"/>
      <c r="AP137" s="395"/>
      <c r="AQ137" s="395"/>
      <c r="AR137" s="395"/>
      <c r="AS137" s="395"/>
      <c r="AT137" s="395"/>
      <c r="AU137" s="395"/>
      <c r="AV137" s="395"/>
      <c r="AW137" s="395"/>
      <c r="AX137" s="395"/>
      <c r="AY137" s="395"/>
    </row>
    <row r="138" spans="22:51">
      <c r="V138" s="546"/>
      <c r="W138" s="546"/>
      <c r="X138" s="546"/>
      <c r="Y138" s="546"/>
      <c r="Z138" s="546"/>
      <c r="AA138" s="546"/>
      <c r="AB138" s="546"/>
      <c r="AC138" s="546"/>
      <c r="AD138" s="546"/>
      <c r="AE138" s="546"/>
      <c r="AF138" s="546"/>
      <c r="AG138" s="546"/>
      <c r="AH138" s="546"/>
      <c r="AI138" s="546"/>
      <c r="AJ138" s="546"/>
      <c r="AK138" s="546"/>
      <c r="AL138" s="395"/>
      <c r="AM138" s="395"/>
      <c r="AN138" s="395"/>
      <c r="AO138" s="395"/>
      <c r="AP138" s="395"/>
      <c r="AQ138" s="395"/>
      <c r="AR138" s="395"/>
      <c r="AS138" s="395"/>
      <c r="AT138" s="395"/>
      <c r="AU138" s="395"/>
      <c r="AV138" s="395"/>
      <c r="AW138" s="395"/>
      <c r="AX138" s="395"/>
      <c r="AY138" s="395"/>
    </row>
    <row r="139" spans="22:51">
      <c r="V139" s="546"/>
      <c r="W139" s="546"/>
      <c r="X139" s="546"/>
      <c r="Y139" s="546"/>
      <c r="Z139" s="546"/>
      <c r="AA139" s="546"/>
      <c r="AB139" s="546"/>
      <c r="AC139" s="546"/>
      <c r="AD139" s="546"/>
      <c r="AE139" s="546"/>
      <c r="AF139" s="546"/>
      <c r="AG139" s="546"/>
      <c r="AH139" s="546"/>
      <c r="AI139" s="546"/>
      <c r="AJ139" s="546"/>
      <c r="AK139" s="546"/>
      <c r="AL139" s="395"/>
      <c r="AM139" s="395"/>
      <c r="AN139" s="395"/>
      <c r="AO139" s="395"/>
      <c r="AP139" s="395"/>
      <c r="AQ139" s="395"/>
      <c r="AR139" s="395"/>
      <c r="AS139" s="395"/>
      <c r="AT139" s="395"/>
      <c r="AU139" s="395"/>
      <c r="AV139" s="395"/>
      <c r="AW139" s="395"/>
      <c r="AX139" s="395"/>
      <c r="AY139" s="395"/>
    </row>
    <row r="140" spans="22:51">
      <c r="V140" s="546"/>
      <c r="W140" s="546"/>
      <c r="X140" s="546"/>
      <c r="Y140" s="546"/>
      <c r="Z140" s="546"/>
      <c r="AA140" s="546"/>
      <c r="AB140" s="546"/>
      <c r="AC140" s="546"/>
      <c r="AD140" s="546"/>
      <c r="AE140" s="546"/>
      <c r="AF140" s="546"/>
      <c r="AG140" s="546"/>
      <c r="AH140" s="546"/>
      <c r="AI140" s="546"/>
      <c r="AJ140" s="546"/>
      <c r="AK140" s="546"/>
      <c r="AL140" s="395"/>
      <c r="AM140" s="395"/>
      <c r="AN140" s="395"/>
      <c r="AO140" s="395"/>
      <c r="AP140" s="395"/>
      <c r="AQ140" s="395"/>
      <c r="AR140" s="395"/>
      <c r="AS140" s="395"/>
      <c r="AT140" s="395"/>
      <c r="AU140" s="395"/>
      <c r="AV140" s="395"/>
      <c r="AW140" s="395"/>
      <c r="AX140" s="395"/>
      <c r="AY140" s="395"/>
    </row>
    <row r="141" spans="22:51">
      <c r="V141" s="546"/>
      <c r="W141" s="546"/>
      <c r="X141" s="546"/>
      <c r="Y141" s="546"/>
      <c r="Z141" s="546"/>
      <c r="AA141" s="546"/>
      <c r="AB141" s="546"/>
      <c r="AC141" s="546"/>
      <c r="AD141" s="546"/>
      <c r="AE141" s="546"/>
      <c r="AF141" s="546"/>
      <c r="AG141" s="546"/>
      <c r="AH141" s="546"/>
      <c r="AI141" s="546"/>
      <c r="AJ141" s="546"/>
      <c r="AK141" s="546"/>
      <c r="AL141" s="395"/>
      <c r="AM141" s="395"/>
      <c r="AN141" s="395"/>
      <c r="AO141" s="395"/>
      <c r="AP141" s="395"/>
      <c r="AQ141" s="395"/>
      <c r="AR141" s="395"/>
      <c r="AS141" s="395"/>
      <c r="AT141" s="395"/>
      <c r="AU141" s="395"/>
      <c r="AV141" s="395"/>
      <c r="AW141" s="395"/>
      <c r="AX141" s="395"/>
      <c r="AY141" s="395"/>
    </row>
    <row r="142" spans="22:51">
      <c r="V142" s="546"/>
      <c r="W142" s="546"/>
      <c r="X142" s="546"/>
      <c r="Y142" s="546"/>
      <c r="Z142" s="546"/>
      <c r="AA142" s="546"/>
      <c r="AB142" s="546"/>
      <c r="AC142" s="546"/>
      <c r="AD142" s="546"/>
      <c r="AE142" s="546"/>
      <c r="AF142" s="546"/>
      <c r="AG142" s="546"/>
      <c r="AH142" s="546"/>
      <c r="AI142" s="546"/>
      <c r="AJ142" s="546"/>
      <c r="AK142" s="546"/>
      <c r="AL142" s="395"/>
      <c r="AM142" s="395"/>
      <c r="AN142" s="395"/>
      <c r="AO142" s="395"/>
      <c r="AP142" s="395"/>
      <c r="AQ142" s="395"/>
      <c r="AR142" s="395"/>
      <c r="AS142" s="395"/>
      <c r="AT142" s="395"/>
      <c r="AU142" s="395"/>
      <c r="AV142" s="395"/>
      <c r="AW142" s="395"/>
      <c r="AX142" s="395"/>
      <c r="AY142" s="395"/>
    </row>
    <row r="143" spans="22:51">
      <c r="V143" s="546"/>
      <c r="W143" s="546"/>
      <c r="X143" s="546"/>
      <c r="Y143" s="546"/>
      <c r="Z143" s="546"/>
      <c r="AA143" s="546"/>
      <c r="AB143" s="546"/>
      <c r="AC143" s="546"/>
      <c r="AD143" s="546"/>
      <c r="AE143" s="546"/>
      <c r="AF143" s="546"/>
      <c r="AG143" s="546"/>
      <c r="AH143" s="546"/>
      <c r="AI143" s="546"/>
      <c r="AJ143" s="546"/>
      <c r="AK143" s="546"/>
      <c r="AL143" s="395"/>
      <c r="AM143" s="395"/>
      <c r="AN143" s="395"/>
      <c r="AO143" s="395"/>
      <c r="AP143" s="395"/>
      <c r="AQ143" s="395"/>
      <c r="AR143" s="395"/>
      <c r="AS143" s="395"/>
      <c r="AT143" s="395"/>
      <c r="AU143" s="395"/>
      <c r="AV143" s="395"/>
      <c r="AW143" s="395"/>
      <c r="AX143" s="395"/>
      <c r="AY143" s="395"/>
    </row>
    <row r="144" spans="22:51">
      <c r="V144" s="546"/>
      <c r="W144" s="546"/>
      <c r="X144" s="546"/>
      <c r="Y144" s="546"/>
      <c r="Z144" s="546"/>
      <c r="AA144" s="546"/>
      <c r="AB144" s="546"/>
      <c r="AC144" s="546"/>
      <c r="AD144" s="546"/>
      <c r="AE144" s="546"/>
      <c r="AF144" s="546"/>
      <c r="AG144" s="546"/>
      <c r="AH144" s="546"/>
      <c r="AI144" s="546"/>
      <c r="AJ144" s="546"/>
      <c r="AK144" s="546"/>
      <c r="AL144" s="395"/>
      <c r="AM144" s="395"/>
      <c r="AN144" s="395"/>
      <c r="AO144" s="395"/>
      <c r="AP144" s="395"/>
      <c r="AQ144" s="395"/>
      <c r="AR144" s="395"/>
      <c r="AS144" s="395"/>
      <c r="AT144" s="395"/>
      <c r="AU144" s="395"/>
      <c r="AV144" s="395"/>
      <c r="AW144" s="395"/>
      <c r="AX144" s="395"/>
      <c r="AY144" s="395"/>
    </row>
    <row r="145" spans="22:51">
      <c r="V145" s="546"/>
      <c r="W145" s="546"/>
      <c r="X145" s="546"/>
      <c r="Y145" s="546"/>
      <c r="Z145" s="546"/>
      <c r="AA145" s="546"/>
      <c r="AB145" s="546"/>
      <c r="AC145" s="546"/>
      <c r="AD145" s="546"/>
      <c r="AE145" s="546"/>
      <c r="AF145" s="546"/>
      <c r="AG145" s="546"/>
      <c r="AH145" s="546"/>
      <c r="AI145" s="546"/>
      <c r="AJ145" s="546"/>
      <c r="AK145" s="546"/>
      <c r="AL145" s="395"/>
      <c r="AM145" s="395"/>
      <c r="AN145" s="395"/>
      <c r="AO145" s="395"/>
      <c r="AP145" s="395"/>
      <c r="AQ145" s="395"/>
      <c r="AR145" s="395"/>
      <c r="AS145" s="395"/>
      <c r="AT145" s="395"/>
      <c r="AU145" s="395"/>
      <c r="AV145" s="395"/>
      <c r="AW145" s="395"/>
      <c r="AX145" s="395"/>
      <c r="AY145" s="395"/>
    </row>
    <row r="146" spans="22:51">
      <c r="V146" s="546"/>
      <c r="W146" s="546"/>
      <c r="X146" s="546"/>
      <c r="Y146" s="546"/>
      <c r="Z146" s="546"/>
      <c r="AA146" s="546"/>
      <c r="AB146" s="546"/>
      <c r="AC146" s="546"/>
      <c r="AD146" s="546"/>
      <c r="AE146" s="546"/>
      <c r="AF146" s="546"/>
      <c r="AG146" s="546"/>
      <c r="AH146" s="546"/>
      <c r="AI146" s="546"/>
      <c r="AJ146" s="546"/>
      <c r="AK146" s="546"/>
      <c r="AL146" s="395"/>
      <c r="AM146" s="395"/>
      <c r="AN146" s="395"/>
      <c r="AO146" s="395"/>
      <c r="AP146" s="395"/>
      <c r="AQ146" s="395"/>
      <c r="AR146" s="395"/>
      <c r="AS146" s="395"/>
      <c r="AT146" s="395"/>
      <c r="AU146" s="395"/>
      <c r="AV146" s="395"/>
      <c r="AW146" s="395"/>
      <c r="AX146" s="395"/>
      <c r="AY146" s="395"/>
    </row>
    <row r="147" spans="22:51">
      <c r="V147" s="546"/>
      <c r="W147" s="546"/>
      <c r="X147" s="546"/>
      <c r="Y147" s="546"/>
      <c r="Z147" s="546"/>
      <c r="AA147" s="546"/>
      <c r="AB147" s="546"/>
      <c r="AC147" s="546"/>
      <c r="AD147" s="546"/>
      <c r="AE147" s="546"/>
      <c r="AF147" s="546"/>
      <c r="AG147" s="546"/>
      <c r="AH147" s="546"/>
      <c r="AI147" s="546"/>
      <c r="AJ147" s="546"/>
      <c r="AK147" s="546"/>
      <c r="AL147" s="395"/>
      <c r="AM147" s="395"/>
      <c r="AN147" s="395"/>
      <c r="AO147" s="395"/>
      <c r="AP147" s="395"/>
      <c r="AQ147" s="395"/>
      <c r="AR147" s="395"/>
      <c r="AS147" s="395"/>
      <c r="AT147" s="395"/>
      <c r="AU147" s="395"/>
      <c r="AV147" s="395"/>
      <c r="AW147" s="395"/>
      <c r="AX147" s="395"/>
      <c r="AY147" s="395"/>
    </row>
    <row r="148" spans="22:51">
      <c r="V148" s="546"/>
      <c r="W148" s="546"/>
      <c r="X148" s="546"/>
      <c r="Y148" s="546"/>
      <c r="Z148" s="546"/>
      <c r="AA148" s="546"/>
      <c r="AB148" s="546"/>
      <c r="AC148" s="546"/>
      <c r="AD148" s="546"/>
      <c r="AE148" s="546"/>
      <c r="AF148" s="546"/>
      <c r="AG148" s="546"/>
      <c r="AH148" s="546"/>
      <c r="AI148" s="546"/>
      <c r="AJ148" s="546"/>
      <c r="AK148" s="546"/>
      <c r="AL148" s="395"/>
      <c r="AM148" s="395"/>
      <c r="AN148" s="395"/>
      <c r="AO148" s="395"/>
      <c r="AP148" s="395"/>
      <c r="AQ148" s="395"/>
      <c r="AR148" s="395"/>
      <c r="AS148" s="395"/>
      <c r="AT148" s="395"/>
      <c r="AU148" s="395"/>
      <c r="AV148" s="395"/>
      <c r="AW148" s="395"/>
      <c r="AX148" s="395"/>
      <c r="AY148" s="395"/>
    </row>
  </sheetData>
  <hyperlinks>
    <hyperlink ref="A1" location="Innehåll!A1" display="Tillbaka till Innehåll"/>
    <hyperlink ref="A35" location="'Kommentarer Statsskuld'!A1" display="Till kommentar"/>
  </hyperlinks>
  <pageMargins left="0.25" right="0.25" top="0.75" bottom="0.75" header="0.3" footer="0.3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S12"/>
  <sheetViews>
    <sheetView workbookViewId="0">
      <selection activeCell="A14" sqref="A14"/>
    </sheetView>
  </sheetViews>
  <sheetFormatPr defaultColWidth="9.140625" defaultRowHeight="12.75"/>
  <cols>
    <col min="1" max="16384" width="9.140625" style="39"/>
  </cols>
  <sheetData>
    <row r="1" spans="1:19">
      <c r="A1" s="56" t="s">
        <v>380</v>
      </c>
    </row>
    <row r="11" spans="1:19">
      <c r="S11" s="56"/>
    </row>
    <row r="12" spans="1:19">
      <c r="A12" s="56" t="s">
        <v>448</v>
      </c>
    </row>
  </sheetData>
  <hyperlinks>
    <hyperlink ref="A1" location="Innehåll!A1" display="Tillbaka till Innehåll"/>
    <hyperlink ref="A12" location="'Statsskuld och Maastrichtskuld'!A1" display="Tillbaka till Statsskuld och Maastrichtskuld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145" zoomScaleNormal="145" workbookViewId="0">
      <selection activeCell="A14" sqref="A14"/>
    </sheetView>
  </sheetViews>
  <sheetFormatPr defaultColWidth="9.140625" defaultRowHeight="12.75"/>
  <cols>
    <col min="1" max="16384" width="9.140625" style="39"/>
  </cols>
  <sheetData>
    <row r="1" spans="1:1">
      <c r="A1" s="56" t="s">
        <v>380</v>
      </c>
    </row>
    <row r="13" spans="1:1">
      <c r="A13" s="56" t="s">
        <v>449</v>
      </c>
    </row>
  </sheetData>
  <hyperlinks>
    <hyperlink ref="A1" location="Innehåll!A1" display="Tillbaka till Innehåll"/>
    <hyperlink ref="A13" location="Anslagsbehållningar!A1" display="Tillbaka till Anslagsbehållningar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Footer>&amp;L&amp;F&amp;C&amp;A</oddFooter>
  </headerFooter>
  <rowBreaks count="1" manualBreakCount="1">
    <brk id="18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ColWidth="9.140625" defaultRowHeight="12.2" customHeight="1" outlineLevelCol="1"/>
  <cols>
    <col min="1" max="1" width="41.7109375" style="471" customWidth="1"/>
    <col min="2" max="24" width="7.7109375" style="365" hidden="1" customWidth="1" outlineLevel="1"/>
    <col min="25" max="25" width="7.85546875" style="365" hidden="1" customWidth="1" outlineLevel="1"/>
    <col min="26" max="26" width="7.7109375" style="365" hidden="1" customWidth="1" outlineLevel="1"/>
    <col min="27" max="27" width="8.42578125" style="365" hidden="1" customWidth="1" outlineLevel="1"/>
    <col min="28" max="28" width="7.7109375" style="365" hidden="1" customWidth="1" outlineLevel="1"/>
    <col min="29" max="29" width="7.7109375" style="365" customWidth="1" collapsed="1"/>
    <col min="30" max="36" width="7.7109375" style="365" customWidth="1"/>
    <col min="37" max="41" width="7" style="365" customWidth="1"/>
    <col min="42" max="42" width="7.7109375" style="365" customWidth="1"/>
    <col min="43" max="47" width="5.42578125" style="365" customWidth="1"/>
    <col min="48" max="128" width="7.7109375" style="365" customWidth="1"/>
    <col min="129" max="16384" width="9.140625" style="365"/>
  </cols>
  <sheetData>
    <row r="1" spans="1:47" ht="12.2" customHeight="1">
      <c r="A1" s="27" t="s">
        <v>380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K1" s="446"/>
      <c r="AL1" s="446"/>
      <c r="AM1" s="446"/>
      <c r="AN1" s="446"/>
      <c r="AO1" s="446"/>
      <c r="AP1" s="447"/>
      <c r="AQ1" s="446"/>
      <c r="AR1" s="446"/>
      <c r="AS1" s="446"/>
      <c r="AT1" s="446"/>
      <c r="AU1" s="446"/>
    </row>
    <row r="2" spans="1:47" ht="15.75">
      <c r="A2" s="448" t="s">
        <v>645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K2" s="446"/>
      <c r="AL2" s="446"/>
      <c r="AM2" s="446"/>
      <c r="AN2" s="446"/>
      <c r="AO2" s="446"/>
      <c r="AP2" s="447"/>
      <c r="AQ2" s="446"/>
      <c r="AR2" s="446"/>
      <c r="AS2" s="446"/>
      <c r="AT2" s="446"/>
      <c r="AU2" s="446"/>
    </row>
    <row r="3" spans="1:47" s="450" customFormat="1" ht="12.2" customHeight="1">
      <c r="A3" s="449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K3" s="446"/>
      <c r="AL3" s="446"/>
      <c r="AM3" s="446"/>
      <c r="AN3" s="446"/>
      <c r="AO3" s="446"/>
      <c r="AQ3" s="446"/>
      <c r="AR3" s="446"/>
      <c r="AS3" s="446"/>
      <c r="AT3" s="446"/>
      <c r="AU3" s="446"/>
    </row>
    <row r="4" spans="1:47" ht="12.2" customHeight="1">
      <c r="A4" s="451"/>
      <c r="B4" s="452" t="s">
        <v>1</v>
      </c>
      <c r="C4" s="452" t="s">
        <v>1</v>
      </c>
      <c r="D4" s="452" t="s">
        <v>1</v>
      </c>
      <c r="E4" s="452" t="s">
        <v>1</v>
      </c>
      <c r="F4" s="452" t="s">
        <v>1</v>
      </c>
      <c r="G4" s="452" t="s">
        <v>1</v>
      </c>
      <c r="H4" s="452" t="s">
        <v>1</v>
      </c>
      <c r="I4" s="452" t="s">
        <v>1</v>
      </c>
      <c r="J4" s="452" t="s">
        <v>1</v>
      </c>
      <c r="K4" s="452" t="s">
        <v>1</v>
      </c>
      <c r="L4" s="452" t="s">
        <v>1</v>
      </c>
      <c r="M4" s="452" t="s">
        <v>1</v>
      </c>
      <c r="N4" s="452" t="s">
        <v>1</v>
      </c>
      <c r="O4" s="452" t="s">
        <v>1</v>
      </c>
      <c r="P4" s="452" t="s">
        <v>1</v>
      </c>
      <c r="Q4" s="452" t="s">
        <v>1</v>
      </c>
      <c r="R4" s="452" t="s">
        <v>1</v>
      </c>
      <c r="S4" s="452" t="s">
        <v>1</v>
      </c>
      <c r="T4" s="452" t="s">
        <v>1</v>
      </c>
      <c r="U4" s="452" t="s">
        <v>1</v>
      </c>
      <c r="V4" s="452" t="s">
        <v>1</v>
      </c>
      <c r="W4" s="452" t="s">
        <v>1</v>
      </c>
      <c r="X4" s="452" t="s">
        <v>1</v>
      </c>
      <c r="Y4" s="452" t="s">
        <v>1</v>
      </c>
      <c r="Z4" s="452" t="s">
        <v>1</v>
      </c>
      <c r="AA4" s="452" t="s">
        <v>1</v>
      </c>
      <c r="AB4" s="452" t="s">
        <v>1</v>
      </c>
      <c r="AC4" s="452" t="s">
        <v>1</v>
      </c>
      <c r="AD4" s="452" t="s">
        <v>1</v>
      </c>
      <c r="AE4" s="452" t="s">
        <v>1</v>
      </c>
      <c r="AF4" s="452" t="s">
        <v>157</v>
      </c>
      <c r="AG4" s="452" t="s">
        <v>157</v>
      </c>
      <c r="AH4" s="452" t="s">
        <v>157</v>
      </c>
      <c r="AI4" s="452" t="s">
        <v>157</v>
      </c>
      <c r="AK4" s="453" t="s">
        <v>646</v>
      </c>
      <c r="AL4" s="454"/>
      <c r="AM4" s="454"/>
      <c r="AN4" s="454"/>
      <c r="AO4" s="454"/>
      <c r="AQ4" s="474"/>
      <c r="AR4" s="474" t="s">
        <v>692</v>
      </c>
      <c r="AS4" s="454"/>
      <c r="AT4" s="454"/>
      <c r="AU4" s="454"/>
    </row>
    <row r="5" spans="1:47" ht="12.2" customHeight="1" thickBot="1">
      <c r="A5" s="455"/>
      <c r="B5" s="456">
        <v>1993</v>
      </c>
      <c r="C5" s="456">
        <v>1994</v>
      </c>
      <c r="D5" s="456">
        <v>1995</v>
      </c>
      <c r="E5" s="456">
        <v>1996</v>
      </c>
      <c r="F5" s="456">
        <v>1997</v>
      </c>
      <c r="G5" s="456">
        <v>1998</v>
      </c>
      <c r="H5" s="456">
        <v>1999</v>
      </c>
      <c r="I5" s="456">
        <v>2000</v>
      </c>
      <c r="J5" s="456">
        <v>2001</v>
      </c>
      <c r="K5" s="456">
        <v>2002</v>
      </c>
      <c r="L5" s="456">
        <v>2003</v>
      </c>
      <c r="M5" s="456">
        <v>2004</v>
      </c>
      <c r="N5" s="456">
        <v>2005</v>
      </c>
      <c r="O5" s="456">
        <v>2006</v>
      </c>
      <c r="P5" s="456">
        <v>2007</v>
      </c>
      <c r="Q5" s="456">
        <v>2008</v>
      </c>
      <c r="R5" s="456">
        <v>2009</v>
      </c>
      <c r="S5" s="456">
        <v>2010</v>
      </c>
      <c r="T5" s="456">
        <v>2011</v>
      </c>
      <c r="U5" s="456">
        <v>2012</v>
      </c>
      <c r="V5" s="456">
        <v>2013</v>
      </c>
      <c r="W5" s="456">
        <v>2014</v>
      </c>
      <c r="X5" s="456">
        <v>2015</v>
      </c>
      <c r="Y5" s="456">
        <v>2016</v>
      </c>
      <c r="Z5" s="456">
        <v>2017</v>
      </c>
      <c r="AA5" s="456">
        <v>2018</v>
      </c>
      <c r="AB5" s="456">
        <v>2019</v>
      </c>
      <c r="AC5" s="456">
        <v>2020</v>
      </c>
      <c r="AD5" s="456">
        <v>2021</v>
      </c>
      <c r="AE5" s="456">
        <v>2022</v>
      </c>
      <c r="AF5" s="456">
        <v>2023</v>
      </c>
      <c r="AG5" s="456">
        <v>2024</v>
      </c>
      <c r="AH5" s="456">
        <v>2025</v>
      </c>
      <c r="AI5" s="456">
        <v>2026</v>
      </c>
      <c r="AK5" s="456">
        <v>2022</v>
      </c>
      <c r="AL5" s="456">
        <v>2023</v>
      </c>
      <c r="AM5" s="456">
        <v>2024</v>
      </c>
      <c r="AN5" s="456">
        <v>2025</v>
      </c>
      <c r="AO5" s="456">
        <v>2026</v>
      </c>
      <c r="AQ5" s="456">
        <v>2022</v>
      </c>
      <c r="AR5" s="456">
        <v>2023</v>
      </c>
      <c r="AS5" s="456">
        <v>2024</v>
      </c>
      <c r="AT5" s="456">
        <v>2025</v>
      </c>
      <c r="AU5" s="456">
        <v>2026</v>
      </c>
    </row>
    <row r="6" spans="1:47" ht="12.2" customHeight="1">
      <c r="A6" s="475" t="s">
        <v>137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K6" s="476"/>
      <c r="AL6" s="476"/>
      <c r="AM6" s="476"/>
      <c r="AN6" s="476"/>
      <c r="AO6" s="476"/>
      <c r="AQ6" s="476"/>
      <c r="AR6" s="476"/>
      <c r="AS6" s="476"/>
      <c r="AT6" s="476"/>
      <c r="AU6" s="476"/>
    </row>
    <row r="7" spans="1:47" ht="12.2" customHeight="1">
      <c r="A7" s="477" t="s">
        <v>588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K7" s="446"/>
      <c r="AL7" s="446"/>
      <c r="AM7" s="446"/>
      <c r="AN7" s="446"/>
      <c r="AO7" s="446"/>
      <c r="AQ7" s="446"/>
      <c r="AR7" s="446"/>
      <c r="AS7" s="446"/>
      <c r="AT7" s="446"/>
      <c r="AU7" s="446"/>
    </row>
    <row r="8" spans="1:47" ht="12.2" customHeight="1">
      <c r="A8" s="459" t="s">
        <v>589</v>
      </c>
      <c r="B8" s="460"/>
      <c r="C8" s="460">
        <v>3.8201618860060904</v>
      </c>
      <c r="D8" s="460">
        <v>4.1562402804874665</v>
      </c>
      <c r="E8" s="460">
        <v>1.5982938321080553</v>
      </c>
      <c r="F8" s="460">
        <v>3.2774938077310578</v>
      </c>
      <c r="G8" s="460">
        <v>4.2055684877947197</v>
      </c>
      <c r="H8" s="460">
        <v>4.0127179003361046</v>
      </c>
      <c r="I8" s="460">
        <v>4.8855313500196562</v>
      </c>
      <c r="J8" s="460">
        <v>1.5594254664436757</v>
      </c>
      <c r="K8" s="460">
        <v>2.1980416723738072</v>
      </c>
      <c r="L8" s="460">
        <v>2.4263003558391061</v>
      </c>
      <c r="M8" s="460">
        <v>3.8790939673820635</v>
      </c>
      <c r="N8" s="460">
        <v>2.8465895201219782</v>
      </c>
      <c r="O8" s="460">
        <v>4.9020238919689207</v>
      </c>
      <c r="P8" s="460">
        <v>3.5537337483653841</v>
      </c>
      <c r="Q8" s="460">
        <v>-0.67969208074222243</v>
      </c>
      <c r="R8" s="460">
        <v>-4.2268466758534569</v>
      </c>
      <c r="S8" s="460">
        <v>5.714406910100589</v>
      </c>
      <c r="T8" s="460">
        <v>3.2080986750299134</v>
      </c>
      <c r="U8" s="460">
        <v>-0.26757184328429773</v>
      </c>
      <c r="V8" s="460">
        <v>1.1883692712495009</v>
      </c>
      <c r="W8" s="460">
        <v>2.7755048128518922</v>
      </c>
      <c r="X8" s="460">
        <v>4.2529424755114009</v>
      </c>
      <c r="Y8" s="460">
        <v>1.839267120264898</v>
      </c>
      <c r="Z8" s="460">
        <v>2.8055697003394942</v>
      </c>
      <c r="AA8" s="460">
        <v>2.0489864178679484</v>
      </c>
      <c r="AB8" s="460">
        <v>2.0084997548147632</v>
      </c>
      <c r="AC8" s="460">
        <v>-2.3927368630404344</v>
      </c>
      <c r="AD8" s="460">
        <v>5.2598562673944027</v>
      </c>
      <c r="AE8" s="460">
        <v>2.6543447275673815</v>
      </c>
      <c r="AF8" s="460">
        <v>-1.2170777995759496</v>
      </c>
      <c r="AG8" s="460">
        <v>1.7526334813950939</v>
      </c>
      <c r="AH8" s="460">
        <v>3.1997127926013835</v>
      </c>
      <c r="AI8" s="460">
        <v>2.129684460606307</v>
      </c>
      <c r="AK8" s="460">
        <v>8.4470333796127228E-2</v>
      </c>
      <c r="AL8" s="460">
        <v>-0.32226041282759077</v>
      </c>
      <c r="AM8" s="460">
        <v>-0.37944635996134402</v>
      </c>
      <c r="AN8" s="460">
        <v>0.23126762005081236</v>
      </c>
      <c r="AO8" s="460">
        <v>6.2665345385726212E-2</v>
      </c>
      <c r="AQ8" s="461">
        <v>7.7554061924067774E-2</v>
      </c>
      <c r="AR8" s="461">
        <v>-1.0596032775585629</v>
      </c>
      <c r="AS8" s="461">
        <v>-0.20400556093154165</v>
      </c>
      <c r="AT8" s="461">
        <v>-0.22970076155117702</v>
      </c>
      <c r="AU8" s="461"/>
    </row>
    <row r="9" spans="1:47" ht="12.2" customHeight="1">
      <c r="A9" s="459" t="s">
        <v>590</v>
      </c>
      <c r="B9" s="460"/>
      <c r="C9" s="460">
        <v>2.8959541232783215</v>
      </c>
      <c r="D9" s="460">
        <v>2.3349647488178471</v>
      </c>
      <c r="E9" s="460">
        <v>1.8225016333340394</v>
      </c>
      <c r="F9" s="460">
        <v>3.9068942257101114</v>
      </c>
      <c r="G9" s="460">
        <v>2.8624492499831788</v>
      </c>
      <c r="H9" s="460">
        <v>1.9502070998078436</v>
      </c>
      <c r="I9" s="460">
        <v>4.1064828719284074</v>
      </c>
      <c r="J9" s="460">
        <v>0.53310952187979321</v>
      </c>
      <c r="K9" s="460">
        <v>3.4231198083759296</v>
      </c>
      <c r="L9" s="460">
        <v>3.6102537502958665</v>
      </c>
      <c r="M9" s="460">
        <v>4.5723391953298886</v>
      </c>
      <c r="N9" s="460">
        <v>2.6702251641897101</v>
      </c>
      <c r="O9" s="460">
        <v>2.6577312100517725</v>
      </c>
      <c r="P9" s="460">
        <v>6.4073596511815545E-2</v>
      </c>
      <c r="Q9" s="460">
        <v>-1.4609161993621278</v>
      </c>
      <c r="R9" s="460">
        <v>-2.0117861618591859</v>
      </c>
      <c r="S9" s="460">
        <v>3.9942531420415817</v>
      </c>
      <c r="T9" s="460">
        <v>1.2419826156961244</v>
      </c>
      <c r="U9" s="460">
        <v>-0.89916208311442425</v>
      </c>
      <c r="V9" s="460">
        <v>0.74949804728985381</v>
      </c>
      <c r="W9" s="460">
        <v>1.0290615191626662</v>
      </c>
      <c r="X9" s="460">
        <v>3.1063739578215621</v>
      </c>
      <c r="Y9" s="460">
        <v>-0.63047074805286929</v>
      </c>
      <c r="Z9" s="460">
        <v>0.74084499829496497</v>
      </c>
      <c r="AA9" s="460">
        <v>0.24964490073524637</v>
      </c>
      <c r="AB9" s="460">
        <v>2.3216211504839768</v>
      </c>
      <c r="AC9" s="460">
        <v>1.0215712182180869</v>
      </c>
      <c r="AD9" s="460">
        <v>2.9040010291044416</v>
      </c>
      <c r="AE9" s="460">
        <v>0.27121597134205366</v>
      </c>
      <c r="AF9" s="460">
        <v>-1.5763080352457104</v>
      </c>
      <c r="AG9" s="460">
        <v>1.5014805763558625</v>
      </c>
      <c r="AH9" s="460">
        <v>2.1993648731224891</v>
      </c>
      <c r="AI9" s="460">
        <v>1.1910141359462445</v>
      </c>
      <c r="AK9" s="460">
        <v>-0.34077880574443498</v>
      </c>
      <c r="AL9" s="460">
        <v>-0.30302883397040903</v>
      </c>
      <c r="AM9" s="460">
        <v>-1.9387876238741164E-2</v>
      </c>
      <c r="AN9" s="460">
        <v>-0.19283139938288674</v>
      </c>
      <c r="AO9" s="460">
        <v>-7.8674638792430862E-2</v>
      </c>
      <c r="AQ9" s="461">
        <v>-0.54553688608371953</v>
      </c>
      <c r="AR9" s="461">
        <v>-0.42047451264093372</v>
      </c>
      <c r="AS9" s="461">
        <v>0.34137199778037086</v>
      </c>
      <c r="AT9" s="461">
        <v>0.79448377781718982</v>
      </c>
      <c r="AU9" s="461"/>
    </row>
    <row r="10" spans="1:47" ht="12.2" customHeight="1">
      <c r="A10" s="459" t="s">
        <v>591</v>
      </c>
      <c r="B10" s="460"/>
      <c r="C10" s="460">
        <v>1.1392634248777789</v>
      </c>
      <c r="D10" s="460">
        <v>2.5131240924829656</v>
      </c>
      <c r="E10" s="460">
        <v>5.5224375143714255E-3</v>
      </c>
      <c r="F10" s="460">
        <v>-0.41610015059004857</v>
      </c>
      <c r="G10" s="460">
        <v>1.3154128256122499</v>
      </c>
      <c r="H10" s="460">
        <v>2.0465370847016384</v>
      </c>
      <c r="I10" s="460">
        <v>1.3898572888505489</v>
      </c>
      <c r="J10" s="460">
        <v>0.95347297778374251</v>
      </c>
      <c r="K10" s="460">
        <v>-1.3410053929121757</v>
      </c>
      <c r="L10" s="460">
        <v>-1.108889345044739</v>
      </c>
      <c r="M10" s="460">
        <v>-0.41645014355844445</v>
      </c>
      <c r="N10" s="460">
        <v>-1.5013504866268068E-2</v>
      </c>
      <c r="O10" s="460">
        <v>2.332107775247616</v>
      </c>
      <c r="P10" s="460">
        <v>3.4592552386732311</v>
      </c>
      <c r="Q10" s="460">
        <v>0.72773589452304055</v>
      </c>
      <c r="R10" s="460">
        <v>-2.654235758909651</v>
      </c>
      <c r="S10" s="460">
        <v>1.7397983974025921</v>
      </c>
      <c r="T10" s="460">
        <v>2.388599870528374</v>
      </c>
      <c r="U10" s="460">
        <v>0.74414792366552795</v>
      </c>
      <c r="V10" s="460">
        <v>0.41990718686271133</v>
      </c>
      <c r="W10" s="460">
        <v>1.8174525548807052</v>
      </c>
      <c r="X10" s="460">
        <v>0.96285099170902999</v>
      </c>
      <c r="Y10" s="460">
        <v>2.0570567845670906</v>
      </c>
      <c r="Z10" s="460">
        <v>2.2734345131720568</v>
      </c>
      <c r="AA10" s="460">
        <v>1.8596391003589119</v>
      </c>
      <c r="AB10" s="460">
        <v>-0.214585995337635</v>
      </c>
      <c r="AC10" s="460">
        <v>-3.7935104542388798</v>
      </c>
      <c r="AD10" s="460">
        <v>2.2619405951659788</v>
      </c>
      <c r="AE10" s="460">
        <v>2.3551050873896306</v>
      </c>
      <c r="AF10" s="460">
        <v>0.37105096346925492</v>
      </c>
      <c r="AG10" s="460">
        <v>0.24739431125642142</v>
      </c>
      <c r="AH10" s="460">
        <v>0.97875072904649585</v>
      </c>
      <c r="AI10" s="460">
        <v>0.9276517243972382</v>
      </c>
      <c r="AK10" s="460">
        <v>9.5246148490035765E-2</v>
      </c>
      <c r="AL10" s="460">
        <v>-8.182652004706803E-3</v>
      </c>
      <c r="AM10" s="460">
        <v>-0.35378685151041811</v>
      </c>
      <c r="AN10" s="460">
        <v>0.41518266830842254</v>
      </c>
      <c r="AO10" s="460">
        <v>0.14014799951505008</v>
      </c>
      <c r="AQ10" s="461">
        <v>0.17590130604139276</v>
      </c>
      <c r="AR10" s="461">
        <v>-0.24923859060148601</v>
      </c>
      <c r="AS10" s="461">
        <v>-0.53526972687614194</v>
      </c>
      <c r="AT10" s="461">
        <v>-1.0213851397257612</v>
      </c>
      <c r="AU10" s="461"/>
    </row>
    <row r="11" spans="1:47" ht="12.2" customHeight="1">
      <c r="A11" s="459" t="s">
        <v>647</v>
      </c>
      <c r="B11" s="460"/>
      <c r="C11" s="460">
        <v>1.9001319395423488</v>
      </c>
      <c r="D11" s="460">
        <v>1.0462245161876549</v>
      </c>
      <c r="E11" s="460">
        <v>0.57013464730928387</v>
      </c>
      <c r="F11" s="460">
        <v>0.58850001096899529</v>
      </c>
      <c r="G11" s="460">
        <v>-0.27640248740190554</v>
      </c>
      <c r="H11" s="460">
        <v>-0.15087563362502499</v>
      </c>
      <c r="I11" s="460">
        <v>-0.789711579240715</v>
      </c>
      <c r="J11" s="460">
        <v>-0.87938481750693409</v>
      </c>
      <c r="K11" s="460">
        <v>-1.6585969233945286</v>
      </c>
      <c r="L11" s="460">
        <v>-0.85839226325410412</v>
      </c>
      <c r="M11" s="460">
        <v>-6.6365670923107523E-3</v>
      </c>
      <c r="N11" s="460">
        <v>-0.35839509273656311</v>
      </c>
      <c r="O11" s="460">
        <v>0.44066591966687163</v>
      </c>
      <c r="P11" s="460">
        <v>0.90493300475060767</v>
      </c>
      <c r="Q11" s="460">
        <v>-0.43053783734529061</v>
      </c>
      <c r="R11" s="460">
        <v>-0.5954187424052293</v>
      </c>
      <c r="S11" s="460">
        <v>1.1651512651599694</v>
      </c>
      <c r="T11" s="460">
        <v>0.10023689898024379</v>
      </c>
      <c r="U11" s="460">
        <v>5.8412464906099082E-2</v>
      </c>
      <c r="V11" s="460">
        <v>-0.60355451149716188</v>
      </c>
      <c r="W11" s="460">
        <v>0.36811679123440744</v>
      </c>
      <c r="X11" s="460">
        <v>-0.38975330153773191</v>
      </c>
      <c r="Y11" s="460">
        <v>0.54844198546957212</v>
      </c>
      <c r="Z11" s="460">
        <v>1.6052813486489015E-3</v>
      </c>
      <c r="AA11" s="460">
        <v>0.35467206130506135</v>
      </c>
      <c r="AB11" s="460">
        <v>-0.87033273960831492</v>
      </c>
      <c r="AC11" s="460">
        <v>-2.4207776658689006</v>
      </c>
      <c r="AD11" s="460">
        <v>1.3012065026036579</v>
      </c>
      <c r="AE11" s="460">
        <v>-0.37239566991822404</v>
      </c>
      <c r="AF11" s="460">
        <v>0.31248429287733526</v>
      </c>
      <c r="AG11" s="460">
        <v>0.26847048297722331</v>
      </c>
      <c r="AH11" s="460">
        <v>2.2082327627903631E-2</v>
      </c>
      <c r="AI11" s="460">
        <v>1.3068950202566043E-2</v>
      </c>
      <c r="AK11" s="460">
        <v>7.2731205546405775E-2</v>
      </c>
      <c r="AL11" s="460">
        <v>-9.4024844473561409E-2</v>
      </c>
      <c r="AM11" s="460">
        <v>-3.9136015185659012E-2</v>
      </c>
      <c r="AN11" s="460">
        <v>3.7301458669725118E-2</v>
      </c>
      <c r="AO11" s="460">
        <v>1.5407767434227893E-2</v>
      </c>
      <c r="AQ11" s="461">
        <v>0.38285375768645213</v>
      </c>
      <c r="AR11" s="461">
        <v>-0.11786493307912593</v>
      </c>
      <c r="AS11" s="461">
        <v>0.15641788569988879</v>
      </c>
      <c r="AT11" s="461">
        <v>-1.1686524494651129</v>
      </c>
      <c r="AU11" s="461"/>
    </row>
    <row r="12" spans="1:47" ht="12.2" customHeight="1">
      <c r="A12" s="478" t="s">
        <v>138</v>
      </c>
      <c r="B12" s="460"/>
      <c r="C12" s="460">
        <v>-0.74668059813306487</v>
      </c>
      <c r="D12" s="460">
        <v>1.4517114155614186</v>
      </c>
      <c r="E12" s="460">
        <v>-0.56141140883917418</v>
      </c>
      <c r="F12" s="460">
        <v>-0.99872267848661878</v>
      </c>
      <c r="G12" s="460">
        <v>1.5962273250451853</v>
      </c>
      <c r="H12" s="460">
        <v>2.200733088318052</v>
      </c>
      <c r="I12" s="460">
        <v>2.1969181853877195</v>
      </c>
      <c r="J12" s="460">
        <v>1.8491186640802848</v>
      </c>
      <c r="K12" s="460">
        <v>0.32294793499638708</v>
      </c>
      <c r="L12" s="460">
        <v>-0.25266594672923581</v>
      </c>
      <c r="M12" s="460">
        <v>-0.40984077582421063</v>
      </c>
      <c r="N12" s="460">
        <v>0.34461667712988309</v>
      </c>
      <c r="O12" s="460">
        <v>1.8831434840282046</v>
      </c>
      <c r="P12" s="460">
        <v>2.531414627471551</v>
      </c>
      <c r="Q12" s="460">
        <v>1.163282101470231</v>
      </c>
      <c r="R12" s="460">
        <v>-2.0711490259882948</v>
      </c>
      <c r="S12" s="460">
        <v>0.56802873821284461</v>
      </c>
      <c r="T12" s="460">
        <v>2.2860714843837115</v>
      </c>
      <c r="U12" s="460">
        <v>0.68533513761268594</v>
      </c>
      <c r="V12" s="460">
        <v>1.0296763564631162</v>
      </c>
      <c r="W12" s="460">
        <v>1.444020083251063</v>
      </c>
      <c r="X12" s="460">
        <v>1.3578967406248088</v>
      </c>
      <c r="Y12" s="460">
        <v>1.5003860520439893</v>
      </c>
      <c r="Z12" s="460">
        <v>2.2717927631578982</v>
      </c>
      <c r="AA12" s="460">
        <v>1.4996482058498461</v>
      </c>
      <c r="AB12" s="460">
        <v>0.66150403042124495</v>
      </c>
      <c r="AC12" s="460">
        <v>-1.406787998032466</v>
      </c>
      <c r="AD12" s="460">
        <v>0.94839353422471184</v>
      </c>
      <c r="AE12" s="460">
        <v>2.7376958179895938</v>
      </c>
      <c r="AF12" s="460">
        <v>5.8384229046648528E-2</v>
      </c>
      <c r="AG12" s="460">
        <v>-2.1019739923511249E-2</v>
      </c>
      <c r="AH12" s="460">
        <v>0.95645719340751167</v>
      </c>
      <c r="AI12" s="460">
        <v>0.91446326344617468</v>
      </c>
      <c r="AK12" s="460">
        <v>2.061554912067276E-2</v>
      </c>
      <c r="AL12" s="460">
        <v>8.5549322337175049E-2</v>
      </c>
      <c r="AM12" s="460">
        <v>-0.31369411911860157</v>
      </c>
      <c r="AN12" s="460">
        <v>0.37758190183843077</v>
      </c>
      <c r="AO12" s="460">
        <v>0.12460224792678609</v>
      </c>
      <c r="AQ12" s="461">
        <v>-0.21908848750606946</v>
      </c>
      <c r="AR12" s="461">
        <v>-0.13074219496582717</v>
      </c>
      <c r="AS12" s="461">
        <v>-0.69088058430445409</v>
      </c>
      <c r="AT12" s="461">
        <v>0.15658051155296171</v>
      </c>
      <c r="AU12" s="461"/>
    </row>
    <row r="13" spans="1:47" ht="12.2" customHeight="1">
      <c r="A13" s="478" t="s">
        <v>139</v>
      </c>
      <c r="B13" s="460"/>
      <c r="C13" s="460">
        <v>-0.35157054782529729</v>
      </c>
      <c r="D13" s="460">
        <v>0.84123285965815864</v>
      </c>
      <c r="E13" s="460">
        <v>0.28747795414461041</v>
      </c>
      <c r="F13" s="460">
        <v>-0.73268206039076578</v>
      </c>
      <c r="G13" s="460">
        <v>-0.32442295895883655</v>
      </c>
      <c r="H13" s="460">
        <v>0.75448894260463639</v>
      </c>
      <c r="I13" s="460">
        <v>0.80991925063174097</v>
      </c>
      <c r="J13" s="460">
        <v>0.99830480669329535</v>
      </c>
      <c r="K13" s="460">
        <v>0.45220351757160326</v>
      </c>
      <c r="L13" s="460">
        <v>0.39971799830540444</v>
      </c>
      <c r="M13" s="460">
        <v>0.45395882589154279</v>
      </c>
      <c r="N13" s="460">
        <v>0.7796150022980175</v>
      </c>
      <c r="O13" s="460">
        <v>1.0891689751867606</v>
      </c>
      <c r="P13" s="460">
        <v>1.5249576988155766</v>
      </c>
      <c r="Q13" s="460">
        <v>1.2374742192870825</v>
      </c>
      <c r="R13" s="460">
        <v>0.18931988887744833</v>
      </c>
      <c r="S13" s="460">
        <v>0.85238359315629175</v>
      </c>
      <c r="T13" s="460">
        <v>1.3909820373915638</v>
      </c>
      <c r="U13" s="460">
        <v>0.88380034146831044</v>
      </c>
      <c r="V13" s="460">
        <v>1.1030363364858076</v>
      </c>
      <c r="W13" s="460">
        <v>1.3312589850134948</v>
      </c>
      <c r="X13" s="460">
        <v>0.76766106306480619</v>
      </c>
      <c r="Y13" s="460">
        <v>1.0163934426229426</v>
      </c>
      <c r="Z13" s="460">
        <v>1.964602783664593</v>
      </c>
      <c r="AA13" s="460">
        <v>1.1403213122121114</v>
      </c>
      <c r="AB13" s="460">
        <v>1.1478293066740752</v>
      </c>
      <c r="AC13" s="460">
        <v>0.27454928159604819</v>
      </c>
      <c r="AD13" s="460">
        <v>1.255471388153695</v>
      </c>
      <c r="AE13" s="460">
        <v>1.2479807675147558</v>
      </c>
      <c r="AF13" s="460">
        <v>0.7423910973159531</v>
      </c>
      <c r="AG13" s="460">
        <v>0.4256191391667663</v>
      </c>
      <c r="AH13" s="460">
        <v>0.40060040009994857</v>
      </c>
      <c r="AI13" s="460">
        <v>0.40060040009994857</v>
      </c>
      <c r="AK13" s="460">
        <v>8.8879624089721609E-2</v>
      </c>
      <c r="AL13" s="460">
        <v>0.21383672647834473</v>
      </c>
      <c r="AM13" s="460">
        <v>2.2204460492503131E-14</v>
      </c>
      <c r="AN13" s="460">
        <v>0</v>
      </c>
      <c r="AO13" s="460">
        <v>0</v>
      </c>
      <c r="AQ13" s="461">
        <v>-0.12485767282275351</v>
      </c>
      <c r="AR13" s="461">
        <v>0.22249659755240181</v>
      </c>
      <c r="AS13" s="461">
        <v>-3.4204683527550017E-2</v>
      </c>
      <c r="AT13" s="461">
        <v>-9.2309889308461734E-2</v>
      </c>
      <c r="AU13" s="461"/>
    </row>
    <row r="14" spans="1:47" ht="12.2" customHeight="1">
      <c r="A14" s="459" t="s">
        <v>687</v>
      </c>
      <c r="B14" s="460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0"/>
      <c r="AD14" s="460"/>
      <c r="AE14" s="460"/>
      <c r="AF14" s="460">
        <v>34.708153570040089</v>
      </c>
      <c r="AG14" s="460">
        <v>35.679629783152926</v>
      </c>
      <c r="AH14" s="460">
        <v>34.654166254375241</v>
      </c>
      <c r="AI14" s="460">
        <v>33.742301362333365</v>
      </c>
      <c r="AK14" s="460"/>
      <c r="AL14" s="460"/>
      <c r="AM14" s="460"/>
      <c r="AN14" s="460"/>
      <c r="AO14" s="460"/>
      <c r="AQ14" s="479"/>
      <c r="AR14" s="479"/>
      <c r="AS14" s="479"/>
      <c r="AT14" s="479"/>
      <c r="AU14" s="479"/>
    </row>
    <row r="15" spans="1:47" ht="12.2" customHeight="1">
      <c r="A15" s="478" t="s">
        <v>688</v>
      </c>
      <c r="B15" s="460">
        <v>10.389899245362907</v>
      </c>
      <c r="C15" s="460">
        <v>10.755972018822426</v>
      </c>
      <c r="D15" s="460">
        <v>10.197211338841839</v>
      </c>
      <c r="E15" s="460">
        <v>10.982874820321683</v>
      </c>
      <c r="F15" s="460">
        <v>11.227436936807043</v>
      </c>
      <c r="G15" s="460">
        <v>9.4635250437968033</v>
      </c>
      <c r="H15" s="460">
        <v>8.1226632995605073</v>
      </c>
      <c r="I15" s="460">
        <v>6.8207799841363093</v>
      </c>
      <c r="J15" s="460">
        <v>6.011771685532822</v>
      </c>
      <c r="K15" s="460">
        <v>6.1365710196057517</v>
      </c>
      <c r="L15" s="460">
        <v>6.7642043115223469</v>
      </c>
      <c r="M15" s="460">
        <v>7.5900411448030463</v>
      </c>
      <c r="N15" s="460">
        <v>8.0015619856877311</v>
      </c>
      <c r="O15" s="460">
        <v>7.2567681895093061</v>
      </c>
      <c r="P15" s="460">
        <v>6.3373679715005933</v>
      </c>
      <c r="Q15" s="460">
        <v>6.4060088486469811</v>
      </c>
      <c r="R15" s="460">
        <v>8.517674122455686</v>
      </c>
      <c r="S15" s="460">
        <v>8.775609954787992</v>
      </c>
      <c r="T15" s="460">
        <v>7.9682635331927276</v>
      </c>
      <c r="U15" s="460">
        <v>8.1493280238924832</v>
      </c>
      <c r="V15" s="460">
        <v>8.2179641190255825</v>
      </c>
      <c r="W15" s="460">
        <v>8.11582936546497</v>
      </c>
      <c r="X15" s="460">
        <v>7.5795564127290254</v>
      </c>
      <c r="Y15" s="460">
        <v>7.1348110811997625</v>
      </c>
      <c r="Z15" s="460">
        <v>6.8550350147923451</v>
      </c>
      <c r="AA15" s="460">
        <v>6.5241136721281121</v>
      </c>
      <c r="AB15" s="460">
        <v>6.9735517525395805</v>
      </c>
      <c r="AC15" s="460">
        <v>8.5351829880441734</v>
      </c>
      <c r="AD15" s="460">
        <v>8.8107489056350303</v>
      </c>
      <c r="AE15" s="460">
        <v>7.4690332608684047</v>
      </c>
      <c r="AF15" s="460">
        <v>8.0972873263890985</v>
      </c>
      <c r="AG15" s="460">
        <v>8.5060209237096807</v>
      </c>
      <c r="AH15" s="460">
        <v>7.9994746519381321</v>
      </c>
      <c r="AI15" s="460">
        <v>7.5286044260996805</v>
      </c>
      <c r="AK15" s="460">
        <v>6.2715079350342151E-2</v>
      </c>
      <c r="AL15" s="460">
        <v>0.17911346800531458</v>
      </c>
      <c r="AM15" s="460">
        <v>0.46594792864061318</v>
      </c>
      <c r="AN15" s="460">
        <v>0.1226889872334489</v>
      </c>
      <c r="AO15" s="460">
        <v>8.9873337309187562E-3</v>
      </c>
      <c r="AQ15" s="461">
        <v>8.3112143820919471E-2</v>
      </c>
      <c r="AR15" s="461">
        <v>0.40661279896427693</v>
      </c>
      <c r="AS15" s="461">
        <v>1.0083427112135217</v>
      </c>
      <c r="AT15" s="461">
        <v>0.78435472072000145</v>
      </c>
      <c r="AU15" s="461"/>
    </row>
    <row r="16" spans="1:47" ht="12.2" customHeight="1">
      <c r="A16" s="478" t="s">
        <v>689</v>
      </c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  <c r="AE16" s="460"/>
      <c r="AF16" s="460"/>
      <c r="AG16" s="460"/>
      <c r="AH16" s="460"/>
      <c r="AI16" s="460"/>
      <c r="AK16" s="460"/>
      <c r="AL16" s="460"/>
      <c r="AM16" s="460"/>
      <c r="AN16" s="460"/>
      <c r="AO16" s="460"/>
      <c r="AQ16" s="480"/>
      <c r="AR16" s="480"/>
      <c r="AS16" s="480"/>
      <c r="AT16" s="480"/>
      <c r="AU16" s="480"/>
    </row>
    <row r="17" spans="1:47" ht="12.2" customHeight="1">
      <c r="A17" s="462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K17" s="463"/>
      <c r="AL17" s="463"/>
      <c r="AM17" s="463"/>
      <c r="AN17" s="463"/>
      <c r="AO17" s="463"/>
      <c r="AQ17" s="463"/>
      <c r="AR17" s="463"/>
      <c r="AS17" s="463"/>
      <c r="AT17" s="463"/>
      <c r="AU17" s="463"/>
    </row>
    <row r="18" spans="1:47" ht="12.2" customHeight="1">
      <c r="A18" s="481" t="s">
        <v>140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K18" s="460"/>
      <c r="AL18" s="460"/>
      <c r="AM18" s="460"/>
      <c r="AN18" s="460"/>
      <c r="AO18" s="460"/>
      <c r="AQ18" s="476"/>
      <c r="AR18" s="476"/>
      <c r="AS18" s="476"/>
      <c r="AT18" s="476"/>
      <c r="AU18" s="476"/>
    </row>
    <row r="19" spans="1:47" ht="12.2" customHeight="1">
      <c r="A19" s="477" t="s">
        <v>592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K19" s="460"/>
      <c r="AL19" s="460"/>
      <c r="AM19" s="460"/>
      <c r="AN19" s="460"/>
      <c r="AO19" s="460"/>
      <c r="AQ19" s="446"/>
      <c r="AR19" s="446"/>
      <c r="AS19" s="446"/>
      <c r="AT19" s="446"/>
      <c r="AU19" s="446"/>
    </row>
    <row r="20" spans="1:47" ht="12.2" customHeight="1">
      <c r="A20" s="478" t="s">
        <v>591</v>
      </c>
      <c r="B20" s="467">
        <v>6462070</v>
      </c>
      <c r="C20" s="467">
        <v>6535690</v>
      </c>
      <c r="D20" s="467">
        <v>6699940</v>
      </c>
      <c r="E20" s="467">
        <v>6700310</v>
      </c>
      <c r="F20" s="467">
        <v>6672430</v>
      </c>
      <c r="G20" s="467">
        <v>6760200</v>
      </c>
      <c r="H20" s="467">
        <v>6898550</v>
      </c>
      <c r="I20" s="467">
        <v>6994430</v>
      </c>
      <c r="J20" s="467">
        <v>7061120</v>
      </c>
      <c r="K20" s="467">
        <v>6966430</v>
      </c>
      <c r="L20" s="467">
        <v>6889180</v>
      </c>
      <c r="M20" s="467">
        <v>6860490</v>
      </c>
      <c r="N20" s="467">
        <v>6859460</v>
      </c>
      <c r="O20" s="467">
        <v>7019430</v>
      </c>
      <c r="P20" s="467">
        <v>7262250</v>
      </c>
      <c r="Q20" s="467">
        <v>7315100</v>
      </c>
      <c r="R20" s="467">
        <v>7120940</v>
      </c>
      <c r="S20" s="467">
        <v>7244830</v>
      </c>
      <c r="T20" s="467">
        <v>7417880</v>
      </c>
      <c r="U20" s="467">
        <v>7473080</v>
      </c>
      <c r="V20" s="467">
        <v>7504460</v>
      </c>
      <c r="W20" s="467">
        <v>7640850</v>
      </c>
      <c r="X20" s="467">
        <v>7714420</v>
      </c>
      <c r="Y20" s="467">
        <v>7873110</v>
      </c>
      <c r="Z20" s="467">
        <v>8052100</v>
      </c>
      <c r="AA20" s="467">
        <v>8201840</v>
      </c>
      <c r="AB20" s="467">
        <v>8184240</v>
      </c>
      <c r="AC20" s="467">
        <v>7873770</v>
      </c>
      <c r="AD20" s="467">
        <v>8051870</v>
      </c>
      <c r="AE20" s="467">
        <v>8241500</v>
      </c>
      <c r="AF20" s="467">
        <v>8272080.1651543193</v>
      </c>
      <c r="AG20" s="467">
        <v>8292544.8209054815</v>
      </c>
      <c r="AH20" s="467">
        <v>8373708.1637966</v>
      </c>
      <c r="AI20" s="467">
        <v>8451387.0119740516</v>
      </c>
      <c r="AK20" s="467">
        <v>7710</v>
      </c>
      <c r="AL20" s="467">
        <v>7064.8656467851251</v>
      </c>
      <c r="AM20" s="467">
        <v>-22158.193682488985</v>
      </c>
      <c r="AN20" s="467">
        <v>12146.138673185371</v>
      </c>
      <c r="AO20" s="467">
        <v>23977.374444454908</v>
      </c>
      <c r="AQ20" s="467"/>
      <c r="AR20" s="467"/>
      <c r="AS20" s="467"/>
      <c r="AT20" s="467"/>
      <c r="AU20" s="467"/>
    </row>
    <row r="21" spans="1:47" ht="12.2" customHeight="1">
      <c r="A21" s="478" t="s">
        <v>138</v>
      </c>
      <c r="B21" s="467">
        <v>4017.1535836793887</v>
      </c>
      <c r="C21" s="467">
        <v>3987.1582772728475</v>
      </c>
      <c r="D21" s="467">
        <v>4045.0403091405192</v>
      </c>
      <c r="E21" s="467">
        <v>4022.330991352861</v>
      </c>
      <c r="F21" s="467">
        <v>3982.1590595384246</v>
      </c>
      <c r="G21" s="467">
        <v>4045.7233705735393</v>
      </c>
      <c r="H21" s="467">
        <v>4134.7589434515676</v>
      </c>
      <c r="I21" s="467">
        <v>4225.5962146022002</v>
      </c>
      <c r="J21" s="467">
        <v>4303.7325028750793</v>
      </c>
      <c r="K21" s="467">
        <v>4317.6313181208825</v>
      </c>
      <c r="L21" s="467">
        <v>4306.7221340746746</v>
      </c>
      <c r="M21" s="467">
        <v>4289.0714306677901</v>
      </c>
      <c r="N21" s="467">
        <v>4303.8522861118845</v>
      </c>
      <c r="O21" s="467">
        <v>4384.8999999999996</v>
      </c>
      <c r="P21" s="467">
        <v>4495.8999999999996</v>
      </c>
      <c r="Q21" s="467">
        <v>4548.2</v>
      </c>
      <c r="R21" s="467">
        <v>4454</v>
      </c>
      <c r="S21" s="467">
        <v>4479.3</v>
      </c>
      <c r="T21" s="467">
        <v>4581.7</v>
      </c>
      <c r="U21" s="467">
        <v>4613.1000000000004</v>
      </c>
      <c r="V21" s="467">
        <v>4660.6000000000004</v>
      </c>
      <c r="W21" s="467">
        <v>4727.8999999999996</v>
      </c>
      <c r="X21" s="467">
        <v>4792.1000000000004</v>
      </c>
      <c r="Y21" s="467">
        <v>4864</v>
      </c>
      <c r="Z21" s="467">
        <v>4974.5</v>
      </c>
      <c r="AA21" s="467">
        <v>5049.1000000000004</v>
      </c>
      <c r="AB21" s="467">
        <v>5082.5</v>
      </c>
      <c r="AC21" s="467">
        <v>5011</v>
      </c>
      <c r="AD21" s="467">
        <v>5058.5240000000003</v>
      </c>
      <c r="AE21" s="467">
        <v>5197.0110000000004</v>
      </c>
      <c r="AF21" s="467">
        <v>5200.0452348058197</v>
      </c>
      <c r="AG21" s="467">
        <v>5198.9521988215583</v>
      </c>
      <c r="AH21" s="467">
        <v>5248.6779511090053</v>
      </c>
      <c r="AI21" s="467">
        <v>5296.6751827884964</v>
      </c>
      <c r="AK21" s="467">
        <v>1.0428425000009156</v>
      </c>
      <c r="AL21" s="467">
        <v>5.4885669031509678</v>
      </c>
      <c r="AM21" s="467">
        <v>-10.807605560831689</v>
      </c>
      <c r="AN21" s="467">
        <v>8.760134468947399</v>
      </c>
      <c r="AO21" s="467">
        <v>15.369298069544129</v>
      </c>
      <c r="AQ21" s="467">
        <v>-11.082643721731074</v>
      </c>
      <c r="AR21" s="467">
        <v>-17.898290183503377</v>
      </c>
      <c r="AS21" s="467">
        <v>-53.944286723579353</v>
      </c>
      <c r="AT21" s="467">
        <v>-46.235228545964674</v>
      </c>
      <c r="AU21" s="467"/>
    </row>
    <row r="22" spans="1:47" ht="12.2" customHeight="1">
      <c r="A22" s="478" t="s">
        <v>648</v>
      </c>
      <c r="B22" s="467">
        <v>4478.2569860723388</v>
      </c>
      <c r="C22" s="467">
        <v>4462.5127534533794</v>
      </c>
      <c r="D22" s="467">
        <v>4500.0528771018653</v>
      </c>
      <c r="E22" s="467">
        <v>4512.9895370483837</v>
      </c>
      <c r="F22" s="467">
        <v>4479.9236723231179</v>
      </c>
      <c r="G22" s="467">
        <v>4465.3897713862698</v>
      </c>
      <c r="H22" s="467">
        <v>4499.080643455578</v>
      </c>
      <c r="I22" s="467">
        <v>4535.5195636883709</v>
      </c>
      <c r="J22" s="467">
        <v>4580.7978735011866</v>
      </c>
      <c r="K22" s="467">
        <v>4601.5124026180038</v>
      </c>
      <c r="L22" s="467">
        <v>4619.9054758855236</v>
      </c>
      <c r="M22" s="467">
        <v>4640.8779445411528</v>
      </c>
      <c r="N22" s="467">
        <v>4677.0589252351356</v>
      </c>
      <c r="O22" s="467">
        <v>4728</v>
      </c>
      <c r="P22" s="467">
        <v>4800.1000000000004</v>
      </c>
      <c r="Q22" s="467">
        <v>4859.5</v>
      </c>
      <c r="R22" s="467">
        <v>4868.7</v>
      </c>
      <c r="S22" s="467">
        <v>4910.2</v>
      </c>
      <c r="T22" s="467">
        <v>4978.5</v>
      </c>
      <c r="U22" s="467">
        <v>5022.5</v>
      </c>
      <c r="V22" s="467">
        <v>5077.8999999999996</v>
      </c>
      <c r="W22" s="467">
        <v>5145.5</v>
      </c>
      <c r="X22" s="467">
        <v>5185</v>
      </c>
      <c r="Y22" s="467">
        <v>5237.7</v>
      </c>
      <c r="Z22" s="467">
        <v>5340.6</v>
      </c>
      <c r="AA22" s="467">
        <v>5401.5</v>
      </c>
      <c r="AB22" s="467">
        <v>5463.5</v>
      </c>
      <c r="AC22" s="467">
        <v>5478.5</v>
      </c>
      <c r="AD22" s="467">
        <v>5547.2809999999999</v>
      </c>
      <c r="AE22" s="467">
        <v>5616.51</v>
      </c>
      <c r="AF22" s="467">
        <v>5658.2064702198604</v>
      </c>
      <c r="AG22" s="467">
        <v>5682.2888798906888</v>
      </c>
      <c r="AH22" s="467">
        <v>5705.0521518783662</v>
      </c>
      <c r="AI22" s="467">
        <v>5727.906613624702</v>
      </c>
      <c r="AK22" s="467">
        <v>4.9304025000001275</v>
      </c>
      <c r="AL22" s="467">
        <v>16.966623484242518</v>
      </c>
      <c r="AM22" s="467">
        <v>17.038836681063003</v>
      </c>
      <c r="AN22" s="467">
        <v>17.107094328979656</v>
      </c>
      <c r="AO22" s="467">
        <v>17.175625417306946</v>
      </c>
      <c r="AQ22" s="467">
        <v>-6.9262059615384715</v>
      </c>
      <c r="AR22" s="467">
        <v>5.5343287258156124</v>
      </c>
      <c r="AS22" s="467">
        <v>3.6244052712499979</v>
      </c>
      <c r="AT22" s="467">
        <v>-1.6030442374512859</v>
      </c>
      <c r="AU22" s="467"/>
    </row>
    <row r="23" spans="1:47" ht="12.2" customHeight="1">
      <c r="A23" s="478" t="s">
        <v>649</v>
      </c>
      <c r="B23" s="467">
        <v>465.28638880134156</v>
      </c>
      <c r="C23" s="467">
        <v>479.98662309782765</v>
      </c>
      <c r="D23" s="467">
        <v>458.87990223770987</v>
      </c>
      <c r="E23" s="467">
        <v>495.65599150823903</v>
      </c>
      <c r="F23" s="467">
        <v>502.9806051271683</v>
      </c>
      <c r="G23" s="467">
        <v>422.58327931828052</v>
      </c>
      <c r="H23" s="467">
        <v>365.44517224359691</v>
      </c>
      <c r="I23" s="467">
        <v>309.35781057664286</v>
      </c>
      <c r="J23" s="467">
        <v>275.38710953063395</v>
      </c>
      <c r="K23" s="467">
        <v>282.37507656262079</v>
      </c>
      <c r="L23" s="467">
        <v>312.4998453881056</v>
      </c>
      <c r="M23" s="467">
        <v>352.2445454707634</v>
      </c>
      <c r="N23" s="467">
        <v>374.23776900982978</v>
      </c>
      <c r="O23" s="467">
        <v>343.1</v>
      </c>
      <c r="P23" s="467">
        <v>304.2</v>
      </c>
      <c r="Q23" s="467">
        <v>311.3</v>
      </c>
      <c r="R23" s="467">
        <v>414.7</v>
      </c>
      <c r="S23" s="467">
        <v>430.9</v>
      </c>
      <c r="T23" s="467">
        <v>396.7</v>
      </c>
      <c r="U23" s="467">
        <v>409.3</v>
      </c>
      <c r="V23" s="467">
        <v>417.3</v>
      </c>
      <c r="W23" s="467">
        <v>417.6</v>
      </c>
      <c r="X23" s="467">
        <v>393</v>
      </c>
      <c r="Y23" s="467">
        <v>373.7</v>
      </c>
      <c r="Z23" s="467">
        <v>366.1</v>
      </c>
      <c r="AA23" s="467">
        <v>352.4</v>
      </c>
      <c r="AB23" s="467">
        <v>381</v>
      </c>
      <c r="AC23" s="467">
        <v>467.6</v>
      </c>
      <c r="AD23" s="467">
        <v>488.75700000000001</v>
      </c>
      <c r="AE23" s="467">
        <v>419.49900000000002</v>
      </c>
      <c r="AF23" s="467">
        <v>458.16123541404068</v>
      </c>
      <c r="AG23" s="467">
        <v>483.33668106913046</v>
      </c>
      <c r="AH23" s="467">
        <v>456.37420076936087</v>
      </c>
      <c r="AI23" s="467">
        <v>431.23143083620562</v>
      </c>
      <c r="AK23" s="467">
        <v>3.8875599999994392</v>
      </c>
      <c r="AL23" s="467">
        <v>11.47805658109155</v>
      </c>
      <c r="AM23" s="467">
        <v>27.846442241894692</v>
      </c>
      <c r="AN23" s="467">
        <v>8.346959860032257</v>
      </c>
      <c r="AO23" s="467">
        <v>1.8063273477628172</v>
      </c>
      <c r="AQ23" s="467"/>
      <c r="AR23" s="467"/>
      <c r="AS23" s="467"/>
      <c r="AT23" s="467"/>
      <c r="AU23" s="467"/>
    </row>
    <row r="24" spans="1:47" ht="12.2" customHeight="1">
      <c r="A24" s="459" t="s">
        <v>650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7"/>
      <c r="L24" s="467"/>
      <c r="M24" s="467"/>
      <c r="N24" s="467"/>
      <c r="O24" s="467"/>
      <c r="P24" s="467"/>
      <c r="Q24" s="467"/>
      <c r="R24" s="467"/>
      <c r="S24" s="467"/>
      <c r="T24" s="467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K24" s="467"/>
      <c r="AL24" s="467"/>
      <c r="AM24" s="467"/>
      <c r="AN24" s="467"/>
      <c r="AO24" s="467"/>
      <c r="AQ24" s="446"/>
      <c r="AR24" s="446"/>
      <c r="AS24" s="446"/>
      <c r="AT24" s="446"/>
      <c r="AU24" s="446"/>
    </row>
    <row r="25" spans="1:47" ht="12.2" customHeight="1">
      <c r="A25" s="459" t="s">
        <v>651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7"/>
      <c r="T25" s="467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>
        <v>196.385899099385</v>
      </c>
      <c r="AG25" s="467">
        <v>202.741963555426</v>
      </c>
      <c r="AH25" s="467">
        <v>197.703825761074</v>
      </c>
      <c r="AI25" s="467">
        <v>193.272751132227</v>
      </c>
      <c r="AK25" s="467"/>
      <c r="AL25" s="467">
        <v>-1.8265468431567911</v>
      </c>
      <c r="AM25" s="467">
        <v>-0.20926676861981264</v>
      </c>
      <c r="AN25" s="467">
        <v>-1.722072630501458</v>
      </c>
      <c r="AO25" s="467">
        <v>-2.9175982906602087</v>
      </c>
      <c r="AQ25" s="446"/>
      <c r="AR25" s="446"/>
      <c r="AS25" s="446"/>
      <c r="AT25" s="446"/>
      <c r="AU25" s="446"/>
    </row>
    <row r="26" spans="1:47" ht="12.2" customHeight="1">
      <c r="A26" s="482" t="s">
        <v>141</v>
      </c>
      <c r="B26" s="469">
        <v>6362.2520599313802</v>
      </c>
      <c r="C26" s="469">
        <v>6393.4440635547262</v>
      </c>
      <c r="D26" s="469">
        <v>6411.2321243975875</v>
      </c>
      <c r="E26" s="469">
        <v>6407.2590174035604</v>
      </c>
      <c r="F26" s="469">
        <v>6404.0630949751339</v>
      </c>
      <c r="G26" s="469">
        <v>6405.6892324198179</v>
      </c>
      <c r="H26" s="469">
        <v>6411.4874729549738</v>
      </c>
      <c r="I26" s="469">
        <v>6427.9415925580597</v>
      </c>
      <c r="J26" s="469">
        <v>6458.4361228532989</v>
      </c>
      <c r="K26" s="469">
        <v>6495.5367219561667</v>
      </c>
      <c r="L26" s="469">
        <v>6538.8024870842546</v>
      </c>
      <c r="M26" s="469">
        <v>6585.9921036775386</v>
      </c>
      <c r="N26" s="469">
        <v>6638.9387328003586</v>
      </c>
      <c r="O26" s="469">
        <v>6707.6</v>
      </c>
      <c r="P26" s="469">
        <v>6778.5</v>
      </c>
      <c r="Q26" s="469">
        <v>6854.5</v>
      </c>
      <c r="R26" s="469">
        <v>6929.6</v>
      </c>
      <c r="S26" s="469">
        <v>6995.8</v>
      </c>
      <c r="T26" s="469">
        <v>7047.5</v>
      </c>
      <c r="U26" s="469">
        <v>7088.4</v>
      </c>
      <c r="V26" s="469">
        <v>7129.6</v>
      </c>
      <c r="W26" s="469">
        <v>7178.8</v>
      </c>
      <c r="X26" s="469">
        <v>7231</v>
      </c>
      <c r="Y26" s="469">
        <v>7295.8</v>
      </c>
      <c r="Z26" s="469">
        <v>7375.8</v>
      </c>
      <c r="AA26" s="469">
        <v>7433.5</v>
      </c>
      <c r="AB26" s="469">
        <v>7482.6</v>
      </c>
      <c r="AC26" s="469">
        <v>7509.1</v>
      </c>
      <c r="AD26" s="469">
        <v>7512.0690000000004</v>
      </c>
      <c r="AE26" s="469">
        <v>7535.5280000000002</v>
      </c>
      <c r="AF26" s="469">
        <v>7565.8563980464669</v>
      </c>
      <c r="AG26" s="469">
        <v>7589.5287977443395</v>
      </c>
      <c r="AH26" s="469">
        <v>7616.6980000899202</v>
      </c>
      <c r="AI26" s="469">
        <v>7644.1551522578093</v>
      </c>
      <c r="AK26" s="469">
        <v>3.7499695000005886</v>
      </c>
      <c r="AL26" s="469">
        <v>12.767649835431257</v>
      </c>
      <c r="AM26" s="469">
        <v>12.807597845835517</v>
      </c>
      <c r="AN26" s="469">
        <v>12.853446834184069</v>
      </c>
      <c r="AO26" s="469">
        <v>12.899781748026726</v>
      </c>
      <c r="AQ26" s="469"/>
      <c r="AR26" s="469"/>
      <c r="AS26" s="469"/>
      <c r="AT26" s="469"/>
      <c r="AU26" s="469"/>
    </row>
    <row r="27" spans="1:47" ht="12.2" customHeight="1">
      <c r="A27" s="483" t="s">
        <v>690</v>
      </c>
    </row>
    <row r="28" spans="1:47" ht="12.2" customHeight="1">
      <c r="A28" s="483"/>
    </row>
    <row r="29" spans="1:47" ht="12.2" customHeight="1">
      <c r="Y29" s="484"/>
    </row>
    <row r="30" spans="1:47" ht="12.2" customHeight="1">
      <c r="Z30" s="473"/>
      <c r="AA30" s="473"/>
      <c r="AB30" s="473"/>
      <c r="AC30" s="473"/>
      <c r="AD30" s="473"/>
      <c r="AE30" s="473"/>
      <c r="AF30" s="473"/>
      <c r="AG30" s="473"/>
      <c r="AH30" s="473"/>
      <c r="AI30" s="473"/>
    </row>
    <row r="31" spans="1:47" ht="12.2" customHeight="1">
      <c r="Z31" s="473"/>
      <c r="AA31" s="473"/>
      <c r="AB31" s="473"/>
      <c r="AC31" s="473"/>
      <c r="AD31" s="473"/>
      <c r="AE31" s="473"/>
      <c r="AF31" s="473"/>
      <c r="AG31" s="473"/>
      <c r="AH31" s="473"/>
      <c r="AI31" s="473"/>
    </row>
    <row r="32" spans="1:47" ht="12.2" customHeight="1"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</row>
    <row r="33" spans="26:35" ht="12.2" customHeight="1">
      <c r="Z33" s="473"/>
      <c r="AA33" s="473"/>
      <c r="AB33" s="473"/>
      <c r="AC33" s="473"/>
      <c r="AD33" s="473"/>
      <c r="AE33" s="473"/>
      <c r="AF33" s="473"/>
      <c r="AG33" s="473"/>
      <c r="AH33" s="473"/>
      <c r="AI33" s="473"/>
    </row>
    <row r="34" spans="26:35" ht="12.2" customHeight="1">
      <c r="Z34" s="473"/>
      <c r="AA34" s="473"/>
      <c r="AB34" s="473"/>
      <c r="AC34" s="473"/>
      <c r="AD34" s="473"/>
      <c r="AE34" s="473"/>
      <c r="AF34" s="473"/>
      <c r="AG34" s="473"/>
      <c r="AH34" s="473"/>
      <c r="AI34" s="473"/>
    </row>
    <row r="35" spans="26:35" ht="12.2" customHeight="1"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</row>
    <row r="36" spans="26:35" ht="12.2" customHeight="1">
      <c r="Z36" s="473"/>
      <c r="AA36" s="473"/>
      <c r="AB36" s="473"/>
      <c r="AC36" s="473"/>
      <c r="AD36" s="473"/>
      <c r="AE36" s="473"/>
      <c r="AF36" s="473"/>
      <c r="AG36" s="473"/>
      <c r="AH36" s="473"/>
      <c r="AI36" s="473"/>
    </row>
    <row r="37" spans="26:35" ht="12.2" customHeight="1"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</row>
    <row r="38" spans="26:35" ht="12.2" customHeight="1"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</row>
    <row r="41" spans="26:35" ht="12.2" customHeight="1">
      <c r="Z41" s="473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zoomScaleNormal="100" workbookViewId="0">
      <pane xSplit="1" ySplit="5" topLeftCell="B6" activePane="bottomRight" state="frozen"/>
      <selection activeCell="AA54" sqref="AA54"/>
      <selection pane="topRight" activeCell="AA54" sqref="AA54"/>
      <selection pane="bottomLeft" activeCell="AA54" sqref="AA54"/>
      <selection pane="bottomRight" activeCell="A4" sqref="A4"/>
    </sheetView>
  </sheetViews>
  <sheetFormatPr defaultColWidth="7.7109375" defaultRowHeight="12.2" customHeight="1" outlineLevelCol="1"/>
  <cols>
    <col min="1" max="1" width="53.140625" style="471" customWidth="1"/>
    <col min="2" max="28" width="7.7109375" style="365" hidden="1" customWidth="1" outlineLevel="1"/>
    <col min="29" max="29" width="7.7109375" style="365" collapsed="1"/>
    <col min="30" max="35" width="7.85546875" style="365" customWidth="1"/>
    <col min="36" max="36" width="7.7109375" style="365"/>
    <col min="37" max="41" width="7.5703125" style="365" customWidth="1"/>
    <col min="42" max="42" width="7.7109375" style="365" customWidth="1"/>
    <col min="43" max="46" width="6.28515625" style="365" customWidth="1"/>
    <col min="47" max="16384" width="7.7109375" style="365"/>
  </cols>
  <sheetData>
    <row r="1" spans="1:46" ht="12.2" customHeight="1">
      <c r="A1" s="27" t="s">
        <v>380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K1" s="446"/>
      <c r="AL1" s="446"/>
      <c r="AM1" s="446"/>
      <c r="AN1" s="446"/>
      <c r="AO1" s="446"/>
      <c r="AP1" s="447"/>
      <c r="AQ1" s="446"/>
      <c r="AR1" s="446"/>
      <c r="AS1" s="446"/>
      <c r="AT1" s="446"/>
    </row>
    <row r="2" spans="1:46" ht="15.75" customHeight="1">
      <c r="A2" s="448" t="s">
        <v>156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K2" s="446"/>
      <c r="AL2" s="446"/>
      <c r="AM2" s="446"/>
      <c r="AN2" s="446"/>
      <c r="AO2" s="446"/>
      <c r="AP2" s="447"/>
      <c r="AQ2" s="446"/>
      <c r="AR2" s="446"/>
      <c r="AS2" s="446"/>
      <c r="AT2" s="446"/>
    </row>
    <row r="3" spans="1:46" s="450" customFormat="1" ht="12.2" customHeight="1">
      <c r="A3" s="485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  <c r="AJ3" s="365"/>
      <c r="AK3" s="446"/>
      <c r="AL3" s="446"/>
      <c r="AM3" s="446"/>
      <c r="AN3" s="446"/>
      <c r="AO3" s="446"/>
      <c r="AP3" s="365"/>
      <c r="AQ3" s="446"/>
      <c r="AR3" s="446"/>
      <c r="AS3" s="446"/>
      <c r="AT3" s="446"/>
    </row>
    <row r="4" spans="1:46" ht="12.2" customHeight="1">
      <c r="A4" s="451"/>
      <c r="B4" s="452" t="s">
        <v>1</v>
      </c>
      <c r="C4" s="452" t="s">
        <v>1</v>
      </c>
      <c r="D4" s="452" t="s">
        <v>1</v>
      </c>
      <c r="E4" s="452" t="s">
        <v>1</v>
      </c>
      <c r="F4" s="452" t="s">
        <v>1</v>
      </c>
      <c r="G4" s="452" t="s">
        <v>1</v>
      </c>
      <c r="H4" s="452" t="s">
        <v>1</v>
      </c>
      <c r="I4" s="452" t="s">
        <v>1</v>
      </c>
      <c r="J4" s="452" t="s">
        <v>1</v>
      </c>
      <c r="K4" s="452" t="s">
        <v>1</v>
      </c>
      <c r="L4" s="452" t="s">
        <v>1</v>
      </c>
      <c r="M4" s="452" t="s">
        <v>1</v>
      </c>
      <c r="N4" s="452" t="s">
        <v>1</v>
      </c>
      <c r="O4" s="452" t="s">
        <v>1</v>
      </c>
      <c r="P4" s="452" t="s">
        <v>1</v>
      </c>
      <c r="Q4" s="452" t="s">
        <v>1</v>
      </c>
      <c r="R4" s="452" t="s">
        <v>1</v>
      </c>
      <c r="S4" s="452" t="s">
        <v>1</v>
      </c>
      <c r="T4" s="452" t="s">
        <v>1</v>
      </c>
      <c r="U4" s="452" t="s">
        <v>1</v>
      </c>
      <c r="V4" s="452" t="s">
        <v>1</v>
      </c>
      <c r="W4" s="452" t="s">
        <v>1</v>
      </c>
      <c r="X4" s="452" t="s">
        <v>1</v>
      </c>
      <c r="Y4" s="452" t="s">
        <v>1</v>
      </c>
      <c r="Z4" s="452" t="s">
        <v>1</v>
      </c>
      <c r="AA4" s="452" t="s">
        <v>1</v>
      </c>
      <c r="AB4" s="452" t="s">
        <v>1</v>
      </c>
      <c r="AC4" s="452" t="s">
        <v>1</v>
      </c>
      <c r="AD4" s="452" t="s">
        <v>1</v>
      </c>
      <c r="AE4" s="452" t="s">
        <v>1</v>
      </c>
      <c r="AF4" s="452" t="s">
        <v>157</v>
      </c>
      <c r="AG4" s="452" t="s">
        <v>157</v>
      </c>
      <c r="AH4" s="452" t="s">
        <v>157</v>
      </c>
      <c r="AI4" s="452" t="s">
        <v>157</v>
      </c>
      <c r="AK4" s="453" t="s">
        <v>712</v>
      </c>
      <c r="AL4" s="454"/>
      <c r="AM4" s="454"/>
      <c r="AN4" s="454"/>
      <c r="AO4" s="454"/>
      <c r="AQ4" s="454"/>
      <c r="AR4" s="454" t="s">
        <v>692</v>
      </c>
      <c r="AS4" s="454"/>
      <c r="AT4" s="454"/>
    </row>
    <row r="5" spans="1:46" ht="12.2" customHeight="1" thickBot="1">
      <c r="A5" s="455"/>
      <c r="B5" s="456">
        <v>1993</v>
      </c>
      <c r="C5" s="456">
        <v>1994</v>
      </c>
      <c r="D5" s="456">
        <v>1995</v>
      </c>
      <c r="E5" s="456">
        <v>1996</v>
      </c>
      <c r="F5" s="456">
        <v>1997</v>
      </c>
      <c r="G5" s="456">
        <v>1998</v>
      </c>
      <c r="H5" s="456">
        <v>1999</v>
      </c>
      <c r="I5" s="456">
        <v>2000</v>
      </c>
      <c r="J5" s="456">
        <v>2001</v>
      </c>
      <c r="K5" s="456">
        <v>2002</v>
      </c>
      <c r="L5" s="456">
        <v>2003</v>
      </c>
      <c r="M5" s="456">
        <v>2004</v>
      </c>
      <c r="N5" s="456">
        <v>2005</v>
      </c>
      <c r="O5" s="456">
        <v>2006</v>
      </c>
      <c r="P5" s="456">
        <v>2007</v>
      </c>
      <c r="Q5" s="456">
        <v>2008</v>
      </c>
      <c r="R5" s="456">
        <v>2009</v>
      </c>
      <c r="S5" s="456">
        <v>2010</v>
      </c>
      <c r="T5" s="456">
        <v>2011</v>
      </c>
      <c r="U5" s="456">
        <v>2012</v>
      </c>
      <c r="V5" s="456">
        <v>2013</v>
      </c>
      <c r="W5" s="456">
        <v>2014</v>
      </c>
      <c r="X5" s="456">
        <v>2015</v>
      </c>
      <c r="Y5" s="456">
        <v>2016</v>
      </c>
      <c r="Z5" s="456">
        <v>2017</v>
      </c>
      <c r="AA5" s="456">
        <v>2018</v>
      </c>
      <c r="AB5" s="456">
        <v>2019</v>
      </c>
      <c r="AC5" s="456">
        <v>2020</v>
      </c>
      <c r="AD5" s="456">
        <v>2021</v>
      </c>
      <c r="AE5" s="456">
        <v>2022</v>
      </c>
      <c r="AF5" s="456">
        <v>2023</v>
      </c>
      <c r="AG5" s="456">
        <v>2024</v>
      </c>
      <c r="AH5" s="456">
        <v>2025</v>
      </c>
      <c r="AI5" s="456">
        <v>2026</v>
      </c>
      <c r="AK5" s="456">
        <v>2022</v>
      </c>
      <c r="AL5" s="456">
        <v>2023</v>
      </c>
      <c r="AM5" s="456">
        <v>2024</v>
      </c>
      <c r="AN5" s="456">
        <v>2025</v>
      </c>
      <c r="AO5" s="456">
        <v>2026</v>
      </c>
      <c r="AQ5" s="456">
        <v>2022</v>
      </c>
      <c r="AR5" s="456">
        <v>2023</v>
      </c>
      <c r="AS5" s="456">
        <v>2024</v>
      </c>
      <c r="AT5" s="456">
        <v>2025</v>
      </c>
    </row>
    <row r="6" spans="1:46" ht="12.2" customHeight="1">
      <c r="A6" s="475" t="s">
        <v>360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K6" s="476"/>
      <c r="AL6" s="476"/>
      <c r="AM6" s="476"/>
      <c r="AN6" s="476"/>
      <c r="AO6" s="476"/>
      <c r="AQ6" s="476"/>
      <c r="AR6" s="476"/>
      <c r="AS6" s="476"/>
      <c r="AT6" s="476"/>
    </row>
    <row r="7" spans="1:46" ht="12.2" customHeight="1">
      <c r="A7" s="477" t="s">
        <v>583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K7" s="446"/>
      <c r="AL7" s="446"/>
      <c r="AM7" s="446"/>
      <c r="AN7" s="446"/>
      <c r="AO7" s="446"/>
      <c r="AQ7" s="446"/>
      <c r="AR7" s="446"/>
      <c r="AS7" s="446"/>
      <c r="AT7" s="446"/>
    </row>
    <row r="8" spans="1:46" ht="12.2" customHeight="1">
      <c r="A8" s="459" t="s">
        <v>142</v>
      </c>
      <c r="B8" s="460">
        <v>2.8781909286682383</v>
      </c>
      <c r="C8" s="460">
        <v>2.4486439100777417</v>
      </c>
      <c r="D8" s="460">
        <v>3.344653693168917</v>
      </c>
      <c r="E8" s="460">
        <v>5.9939451122721161</v>
      </c>
      <c r="F8" s="460">
        <v>4.5443475777194839</v>
      </c>
      <c r="G8" s="460">
        <v>3.7135491568727423</v>
      </c>
      <c r="H8" s="460">
        <v>3.4181114647937525</v>
      </c>
      <c r="I8" s="460">
        <v>3.746423361608993</v>
      </c>
      <c r="J8" s="460">
        <v>4.3914052219240505</v>
      </c>
      <c r="K8" s="460">
        <v>4.1110005995397803</v>
      </c>
      <c r="L8" s="460">
        <v>3.4572654044669657</v>
      </c>
      <c r="M8" s="460">
        <v>3.2995766208081632</v>
      </c>
      <c r="N8" s="460">
        <v>3.1126085311870497</v>
      </c>
      <c r="O8" s="460">
        <v>3.0574034831690424</v>
      </c>
      <c r="P8" s="460">
        <v>3.3059372900158577</v>
      </c>
      <c r="Q8" s="460">
        <v>4.2759791258943931</v>
      </c>
      <c r="R8" s="460">
        <v>3.4332406127743069</v>
      </c>
      <c r="S8" s="460">
        <v>2.565569245380463</v>
      </c>
      <c r="T8" s="460">
        <v>2.4180950488801836</v>
      </c>
      <c r="U8" s="460">
        <v>2.9997886793015835</v>
      </c>
      <c r="V8" s="460">
        <v>2.4654340086806106</v>
      </c>
      <c r="W8" s="460">
        <v>2.8007003629968921</v>
      </c>
      <c r="X8" s="460">
        <v>2.4188734202578561</v>
      </c>
      <c r="Y8" s="460">
        <v>2.4095633334872288</v>
      </c>
      <c r="Z8" s="460">
        <v>2.3327070681440132</v>
      </c>
      <c r="AA8" s="460">
        <v>2.5521415608187348</v>
      </c>
      <c r="AB8" s="460">
        <v>2.5638371813365266</v>
      </c>
      <c r="AC8" s="460">
        <v>2.119458282847817</v>
      </c>
      <c r="AD8" s="460">
        <v>2.6421457895967047</v>
      </c>
      <c r="AE8" s="460">
        <v>2.7246042772860708</v>
      </c>
      <c r="AF8" s="460">
        <v>3.7990009232242441</v>
      </c>
      <c r="AG8" s="460">
        <v>3.498378006794173</v>
      </c>
      <c r="AH8" s="460">
        <v>3.3626604982021004</v>
      </c>
      <c r="AI8" s="460">
        <v>3.1626604982024302</v>
      </c>
      <c r="AK8" s="460">
        <v>-0.21070675129813443</v>
      </c>
      <c r="AL8" s="460">
        <v>0</v>
      </c>
      <c r="AM8" s="460">
        <v>0</v>
      </c>
      <c r="AN8" s="460">
        <v>0</v>
      </c>
      <c r="AO8" s="460">
        <v>0</v>
      </c>
      <c r="AQ8" s="461">
        <v>6.056108891622447E-3</v>
      </c>
      <c r="AR8" s="461">
        <v>0.22389158789143959</v>
      </c>
      <c r="AS8" s="461">
        <v>-2.5779183566281283E-2</v>
      </c>
      <c r="AT8" s="461">
        <v>-0.12483950179789893</v>
      </c>
    </row>
    <row r="9" spans="1:46" ht="12.2" customHeight="1">
      <c r="A9" s="459" t="s">
        <v>143</v>
      </c>
      <c r="B9" s="460" t="e">
        <v>#N/A</v>
      </c>
      <c r="C9" s="460">
        <v>3.1047232748492082</v>
      </c>
      <c r="D9" s="460">
        <v>2.418811158563261</v>
      </c>
      <c r="E9" s="460">
        <v>5.8131229419907005</v>
      </c>
      <c r="F9" s="460">
        <v>4.5790541043708943</v>
      </c>
      <c r="G9" s="460">
        <v>4.1617981125809722</v>
      </c>
      <c r="H9" s="460">
        <v>3.55426535394614</v>
      </c>
      <c r="I9" s="460">
        <v>5.0151998815312293</v>
      </c>
      <c r="J9" s="460">
        <v>4.3417492531281354</v>
      </c>
      <c r="K9" s="460">
        <v>4.4872806724426617</v>
      </c>
      <c r="L9" s="460">
        <v>3.4681059858642671</v>
      </c>
      <c r="M9" s="460">
        <v>3.1167788024542231</v>
      </c>
      <c r="N9" s="460">
        <v>3.9817829220373691</v>
      </c>
      <c r="O9" s="460">
        <v>2.9302400509003901</v>
      </c>
      <c r="P9" s="460">
        <v>3.3913552788772838</v>
      </c>
      <c r="Q9" s="460">
        <v>4.3154756453409382</v>
      </c>
      <c r="R9" s="460">
        <v>2.9492674249296691</v>
      </c>
      <c r="S9" s="460">
        <v>1.3629659266150895</v>
      </c>
      <c r="T9" s="460">
        <v>2.8394912697298214</v>
      </c>
      <c r="U9" s="460">
        <v>2.7859831348077346</v>
      </c>
      <c r="V9" s="460">
        <v>2.1385412834088902</v>
      </c>
      <c r="W9" s="460">
        <v>1.9496636171477455</v>
      </c>
      <c r="X9" s="460">
        <v>2.9575085534959467</v>
      </c>
      <c r="Y9" s="460">
        <v>2.2078786162324615</v>
      </c>
      <c r="Z9" s="460">
        <v>2.5492030562262125</v>
      </c>
      <c r="AA9" s="460">
        <v>2.7438467785670495</v>
      </c>
      <c r="AB9" s="460">
        <v>3.9373179595513896</v>
      </c>
      <c r="AC9" s="460">
        <v>4.6506247912103671</v>
      </c>
      <c r="AD9" s="460">
        <v>2.6413563627291969</v>
      </c>
      <c r="AE9" s="460">
        <v>3.9342083194704003</v>
      </c>
      <c r="AF9" s="460">
        <v>3.8858982713969814</v>
      </c>
      <c r="AG9" s="460">
        <v>3.6619250173521189</v>
      </c>
      <c r="AH9" s="460">
        <v>3.4254800188672441</v>
      </c>
      <c r="AI9" s="460">
        <v>3.212985009808933</v>
      </c>
      <c r="AK9" s="460">
        <v>0.13767151744759065</v>
      </c>
      <c r="AL9" s="460">
        <v>-9.9831871294586705E-3</v>
      </c>
      <c r="AM9" s="460">
        <v>1.4905034969681097E-2</v>
      </c>
      <c r="AN9" s="460">
        <v>1.6230804013073197E-2</v>
      </c>
      <c r="AO9" s="460">
        <v>-6.5673297996982072E-2</v>
      </c>
      <c r="AQ9" s="461">
        <v>0.43346618134811887</v>
      </c>
      <c r="AR9" s="461">
        <v>0.34738135084408928</v>
      </c>
      <c r="AS9" s="461">
        <v>0.14370409571884402</v>
      </c>
      <c r="AT9" s="461">
        <v>-0.10734539316188396</v>
      </c>
    </row>
    <row r="10" spans="1:46" ht="12.2" customHeight="1">
      <c r="A10" s="462"/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K10" s="463"/>
      <c r="AL10" s="463"/>
      <c r="AM10" s="463"/>
      <c r="AN10" s="463"/>
      <c r="AO10" s="463"/>
      <c r="AQ10" s="463"/>
      <c r="AR10" s="463"/>
      <c r="AS10" s="463"/>
      <c r="AT10" s="463"/>
    </row>
    <row r="11" spans="1:46" ht="12.2" customHeight="1">
      <c r="A11" s="481" t="s">
        <v>144</v>
      </c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K11" s="460"/>
      <c r="AL11" s="460"/>
      <c r="AM11" s="460"/>
      <c r="AN11" s="460"/>
      <c r="AO11" s="460"/>
      <c r="AQ11" s="476"/>
      <c r="AR11" s="476"/>
      <c r="AS11" s="476"/>
      <c r="AT11" s="476"/>
    </row>
    <row r="12" spans="1:46" ht="12.2" customHeight="1">
      <c r="A12" s="478" t="s">
        <v>531</v>
      </c>
      <c r="B12" s="486">
        <v>645726</v>
      </c>
      <c r="C12" s="486">
        <v>671752</v>
      </c>
      <c r="D12" s="486">
        <v>704905</v>
      </c>
      <c r="E12" s="486">
        <v>747320</v>
      </c>
      <c r="F12" s="486">
        <v>777332</v>
      </c>
      <c r="G12" s="486">
        <v>821040</v>
      </c>
      <c r="H12" s="486">
        <v>867881</v>
      </c>
      <c r="I12" s="486">
        <v>927992</v>
      </c>
      <c r="J12" s="486">
        <v>982101</v>
      </c>
      <c r="K12" s="486">
        <v>1013972</v>
      </c>
      <c r="L12" s="486">
        <v>1039193</v>
      </c>
      <c r="M12" s="486">
        <v>1065653</v>
      </c>
      <c r="N12" s="486">
        <v>1105366</v>
      </c>
      <c r="O12" s="486">
        <v>1166659</v>
      </c>
      <c r="P12" s="486">
        <v>1248545</v>
      </c>
      <c r="Q12" s="486">
        <v>1319974</v>
      </c>
      <c r="R12" s="486">
        <v>1320168</v>
      </c>
      <c r="S12" s="486">
        <v>1362077</v>
      </c>
      <c r="T12" s="486">
        <v>1439849</v>
      </c>
      <c r="U12" s="486">
        <v>1494105</v>
      </c>
      <c r="V12" s="486">
        <v>1536092</v>
      </c>
      <c r="W12" s="486">
        <v>1595699</v>
      </c>
      <c r="X12" s="486">
        <v>1663118</v>
      </c>
      <c r="Y12" s="486">
        <v>1744574</v>
      </c>
      <c r="Z12" s="486">
        <v>1832353</v>
      </c>
      <c r="AA12" s="486">
        <v>1921130</v>
      </c>
      <c r="AB12" s="486">
        <v>1994533</v>
      </c>
      <c r="AC12" s="486">
        <v>2010077</v>
      </c>
      <c r="AD12" s="486">
        <v>2127444</v>
      </c>
      <c r="AE12" s="486">
        <v>2264072</v>
      </c>
      <c r="AF12" s="486">
        <v>2362671.8309830241</v>
      </c>
      <c r="AG12" s="486">
        <v>2457138.4438290512</v>
      </c>
      <c r="AH12" s="486">
        <v>2567630.0855300054</v>
      </c>
      <c r="AI12" s="486">
        <v>2676065.2456103088</v>
      </c>
      <c r="AK12" s="486">
        <v>5138.6693249959499</v>
      </c>
      <c r="AL12" s="486">
        <v>5181.9609584626742</v>
      </c>
      <c r="AM12" s="486">
        <v>-2870.5491428393871</v>
      </c>
      <c r="AN12" s="486">
        <v>7928.8933698753826</v>
      </c>
      <c r="AO12" s="486">
        <v>10772.982325909659</v>
      </c>
      <c r="AQ12" s="487"/>
      <c r="AR12" s="487"/>
      <c r="AS12" s="487"/>
      <c r="AT12" s="487"/>
    </row>
    <row r="13" spans="1:46" ht="12.2" customHeight="1">
      <c r="A13" s="478" t="s">
        <v>532</v>
      </c>
      <c r="B13" s="460" t="e">
        <v>#N/A</v>
      </c>
      <c r="C13" s="460">
        <v>4.0305021015105469</v>
      </c>
      <c r="D13" s="460">
        <v>4.9353035048648852</v>
      </c>
      <c r="E13" s="460">
        <v>6.0171228747136096</v>
      </c>
      <c r="F13" s="460">
        <v>4.0159503291762544</v>
      </c>
      <c r="G13" s="460">
        <v>5.6228226806563919</v>
      </c>
      <c r="H13" s="460">
        <v>5.7050813602260497</v>
      </c>
      <c r="I13" s="460">
        <v>6.926179971678148</v>
      </c>
      <c r="J13" s="460">
        <v>5.8307614720816581</v>
      </c>
      <c r="K13" s="460">
        <v>3.2451855766362225</v>
      </c>
      <c r="L13" s="460">
        <v>2.4873467906411539</v>
      </c>
      <c r="M13" s="460">
        <v>2.5462065275651424</v>
      </c>
      <c r="N13" s="460">
        <v>3.7266352180306273</v>
      </c>
      <c r="O13" s="460">
        <v>5.5450411899768959</v>
      </c>
      <c r="P13" s="460">
        <v>7.0188461238459565</v>
      </c>
      <c r="Q13" s="460">
        <v>5.7209792198118503</v>
      </c>
      <c r="R13" s="460">
        <v>1.4697259188434231E-2</v>
      </c>
      <c r="S13" s="460">
        <v>3.1745202125790017</v>
      </c>
      <c r="T13" s="460">
        <v>5.7098093573270781</v>
      </c>
      <c r="U13" s="460">
        <v>3.7681729125762509</v>
      </c>
      <c r="V13" s="460">
        <v>2.8101773302411814</v>
      </c>
      <c r="W13" s="460">
        <v>3.8804316408131756</v>
      </c>
      <c r="X13" s="460">
        <v>4.2250449489534159</v>
      </c>
      <c r="Y13" s="460">
        <v>4.8977883709995229</v>
      </c>
      <c r="Z13" s="460">
        <v>5.0315435172139544</v>
      </c>
      <c r="AA13" s="460">
        <v>4.8449725571437341</v>
      </c>
      <c r="AB13" s="460">
        <v>3.8208242024225347</v>
      </c>
      <c r="AC13" s="460">
        <v>0.77933029937333753</v>
      </c>
      <c r="AD13" s="460">
        <v>5.83893054843172</v>
      </c>
      <c r="AE13" s="460">
        <v>6.422166693929432</v>
      </c>
      <c r="AF13" s="460">
        <v>4.3549777119731292</v>
      </c>
      <c r="AG13" s="460">
        <v>3.9982959803064544</v>
      </c>
      <c r="AH13" s="460">
        <v>4.4967609366271866</v>
      </c>
      <c r="AI13" s="460">
        <v>4.2231612992617018</v>
      </c>
      <c r="AK13" s="460">
        <v>0.24154193130330182</v>
      </c>
      <c r="AL13" s="460">
        <v>-7.990331891494229E-3</v>
      </c>
      <c r="AM13" s="460">
        <v>-0.35035994610315147</v>
      </c>
      <c r="AN13" s="460">
        <v>0.44424732903247666</v>
      </c>
      <c r="AO13" s="460">
        <v>9.8028590503584923E-2</v>
      </c>
      <c r="AQ13" s="461">
        <v>0.43024074245421318</v>
      </c>
      <c r="AR13" s="461">
        <v>0.17849762903692223</v>
      </c>
      <c r="AS13" s="461">
        <v>-0.33012482939509535</v>
      </c>
      <c r="AT13" s="461">
        <v>-1.1068616524212649</v>
      </c>
    </row>
    <row r="14" spans="1:46" ht="12.2" customHeight="1">
      <c r="A14" s="478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K14" s="460"/>
      <c r="AL14" s="460"/>
      <c r="AM14" s="460"/>
      <c r="AN14" s="460"/>
      <c r="AO14" s="460"/>
      <c r="AQ14" s="487"/>
      <c r="AR14" s="487"/>
      <c r="AS14" s="487"/>
      <c r="AT14" s="487"/>
    </row>
    <row r="15" spans="1:46" ht="12.2" customHeight="1">
      <c r="A15" s="478" t="s">
        <v>584</v>
      </c>
      <c r="B15" s="486">
        <v>5959815.1252232352</v>
      </c>
      <c r="C15" s="486">
        <v>6013328.3928845003</v>
      </c>
      <c r="D15" s="486">
        <v>6161079.5208785981</v>
      </c>
      <c r="E15" s="486">
        <v>6172957.6298769386</v>
      </c>
      <c r="F15" s="486">
        <v>6139719.4659322631</v>
      </c>
      <c r="G15" s="486">
        <v>6225838.1883752327</v>
      </c>
      <c r="H15" s="486">
        <v>6355148.4817011245</v>
      </c>
      <c r="I15" s="486">
        <v>6470794.2380502895</v>
      </c>
      <c r="J15" s="486">
        <v>6563135.9110216387</v>
      </c>
      <c r="K15" s="486">
        <v>6485116.4729069937</v>
      </c>
      <c r="L15" s="486">
        <v>6423644.9928572346</v>
      </c>
      <c r="M15" s="486">
        <v>6388101.2745679356</v>
      </c>
      <c r="N15" s="486">
        <v>6372426.3233662378</v>
      </c>
      <c r="O15" s="486">
        <v>6534309.0470515145</v>
      </c>
      <c r="P15" s="486">
        <v>6763565.605130678</v>
      </c>
      <c r="Q15" s="486">
        <v>6854695.0907163033</v>
      </c>
      <c r="R15" s="486">
        <v>6659301.9207441416</v>
      </c>
      <c r="S15" s="486">
        <v>6778316.6597641669</v>
      </c>
      <c r="T15" s="486">
        <v>6967503.952230962</v>
      </c>
      <c r="U15" s="486">
        <v>7034083.1778192185</v>
      </c>
      <c r="V15" s="486">
        <v>7080337.449314354</v>
      </c>
      <c r="W15" s="486">
        <v>7214428.025573968</v>
      </c>
      <c r="X15" s="486">
        <v>7303246.7064385302</v>
      </c>
      <c r="Y15" s="486">
        <v>7495453.7537140381</v>
      </c>
      <c r="Z15" s="486">
        <v>7676891.2254036535</v>
      </c>
      <c r="AA15" s="486">
        <v>7833884.705390716</v>
      </c>
      <c r="AB15" s="486">
        <v>7825104.4262747932</v>
      </c>
      <c r="AC15" s="486">
        <v>7535633.7831331436</v>
      </c>
      <c r="AD15" s="486">
        <v>7770390.5021763071</v>
      </c>
      <c r="AE15" s="486">
        <v>7956396.7116360739</v>
      </c>
      <c r="AF15" s="486">
        <v>7992322.493485176</v>
      </c>
      <c r="AG15" s="486">
        <v>8018256.6560325641</v>
      </c>
      <c r="AH15" s="486">
        <v>8101309.7426389065</v>
      </c>
      <c r="AI15" s="486">
        <v>8180599.6790238377</v>
      </c>
      <c r="AK15" s="486">
        <v>7693.2912758470047</v>
      </c>
      <c r="AL15" s="486">
        <v>7883.9440095168538</v>
      </c>
      <c r="AM15" s="486">
        <v>-20232.353168231202</v>
      </c>
      <c r="AN15" s="486">
        <v>12816.756131289294</v>
      </c>
      <c r="AO15" s="486">
        <v>25813.206838330952</v>
      </c>
      <c r="AQ15" s="487"/>
      <c r="AR15" s="487"/>
      <c r="AS15" s="487"/>
      <c r="AT15" s="487"/>
    </row>
    <row r="16" spans="1:46" ht="12.2" customHeight="1">
      <c r="A16" s="477" t="s">
        <v>145</v>
      </c>
      <c r="B16" s="460" t="e">
        <v>#N/A</v>
      </c>
      <c r="C16" s="460">
        <v>0.89790147071484583</v>
      </c>
      <c r="D16" s="460">
        <v>2.4570606882027279</v>
      </c>
      <c r="E16" s="460">
        <v>0.19279265846330329</v>
      </c>
      <c r="F16" s="460">
        <v>-0.53844795214216257</v>
      </c>
      <c r="G16" s="460">
        <v>1.4026491425352727</v>
      </c>
      <c r="H16" s="460">
        <v>2.0769941237364309</v>
      </c>
      <c r="I16" s="460">
        <v>1.8197176145003047</v>
      </c>
      <c r="J16" s="460">
        <v>1.4270531494936511</v>
      </c>
      <c r="K16" s="460">
        <v>-1.1887524374381009</v>
      </c>
      <c r="L16" s="460">
        <v>-0.94788552073922228</v>
      </c>
      <c r="M16" s="460">
        <v>-0.55332631751632277</v>
      </c>
      <c r="N16" s="460">
        <v>-0.24537731209902658</v>
      </c>
      <c r="O16" s="460">
        <v>2.5403624219504817</v>
      </c>
      <c r="P16" s="460">
        <v>3.5085049762470399</v>
      </c>
      <c r="Q16" s="460">
        <v>1.3473586404853855</v>
      </c>
      <c r="R16" s="460">
        <v>-2.8505012606147018</v>
      </c>
      <c r="S16" s="460">
        <v>1.7871954213291907</v>
      </c>
      <c r="T16" s="460">
        <v>2.7910660118581454</v>
      </c>
      <c r="U16" s="460">
        <v>0.95556781947625513</v>
      </c>
      <c r="V16" s="460">
        <v>0.6575735646827674</v>
      </c>
      <c r="W16" s="460">
        <v>1.8938444278895128</v>
      </c>
      <c r="X16" s="460">
        <v>1.2311257462090497</v>
      </c>
      <c r="Y16" s="460">
        <v>2.6318027447444381</v>
      </c>
      <c r="Z16" s="460">
        <v>2.4206335953939062</v>
      </c>
      <c r="AA16" s="460">
        <v>2.0450137350852993</v>
      </c>
      <c r="AB16" s="460">
        <v>-0.11208078043171144</v>
      </c>
      <c r="AC16" s="460">
        <v>-3.6992559763123101</v>
      </c>
      <c r="AD16" s="460">
        <v>3.1152883194591308</v>
      </c>
      <c r="AE16" s="460">
        <v>2.3937820037187363</v>
      </c>
      <c r="AF16" s="460">
        <v>0.45153331528280383</v>
      </c>
      <c r="AG16" s="460">
        <v>0.3244884396059744</v>
      </c>
      <c r="AH16" s="460">
        <v>1.0357998024902004</v>
      </c>
      <c r="AI16" s="460">
        <v>0.97872984620759329</v>
      </c>
      <c r="AK16" s="460">
        <v>9.6896159491932643E-2</v>
      </c>
      <c r="AL16" s="460">
        <v>1.9615143787898859E-3</v>
      </c>
      <c r="AM16" s="460">
        <v>-0.35245909264958186</v>
      </c>
      <c r="AN16" s="460">
        <v>0.413742880479262</v>
      </c>
      <c r="AO16" s="460">
        <v>0.15912740866486086</v>
      </c>
      <c r="AQ16" s="487"/>
      <c r="AR16" s="487"/>
      <c r="AS16" s="487"/>
      <c r="AT16" s="487"/>
    </row>
    <row r="17" spans="1:46" ht="12.2" customHeight="1">
      <c r="A17" s="462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K17" s="463"/>
      <c r="AL17" s="463"/>
      <c r="AM17" s="463"/>
      <c r="AN17" s="463"/>
      <c r="AO17" s="463"/>
      <c r="AQ17" s="463"/>
      <c r="AR17" s="463"/>
      <c r="AS17" s="463"/>
      <c r="AT17" s="463"/>
    </row>
    <row r="18" spans="1:46" ht="12.2" customHeight="1">
      <c r="A18" s="481" t="s">
        <v>147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K18" s="460"/>
      <c r="AL18" s="460"/>
      <c r="AM18" s="460"/>
      <c r="AN18" s="460"/>
      <c r="AO18" s="460"/>
      <c r="AQ18" s="476"/>
      <c r="AR18" s="476"/>
      <c r="AS18" s="476"/>
      <c r="AT18" s="476"/>
    </row>
    <row r="19" spans="1:46" ht="12.2" customHeight="1">
      <c r="A19" s="477" t="s">
        <v>585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K19" s="460"/>
      <c r="AL19" s="460"/>
      <c r="AM19" s="460"/>
      <c r="AN19" s="460"/>
      <c r="AO19" s="460"/>
      <c r="AQ19" s="487"/>
      <c r="AR19" s="487"/>
      <c r="AS19" s="487"/>
      <c r="AT19" s="487"/>
    </row>
    <row r="20" spans="1:46" ht="12.2" customHeight="1">
      <c r="A20" s="459" t="s">
        <v>148</v>
      </c>
      <c r="B20" s="460" t="e">
        <v>#N/A</v>
      </c>
      <c r="C20" s="460">
        <v>2.1581380072462464</v>
      </c>
      <c r="D20" s="460">
        <v>2.4551485781839855</v>
      </c>
      <c r="E20" s="460">
        <v>0.53313197876625473</v>
      </c>
      <c r="F20" s="460">
        <v>0.65841025624351346</v>
      </c>
      <c r="G20" s="460">
        <v>-0.26713266835495242</v>
      </c>
      <c r="H20" s="460">
        <v>0.46217575633913377</v>
      </c>
      <c r="I20" s="460">
        <v>0.89914373404171855</v>
      </c>
      <c r="J20" s="460">
        <v>2.4059583414543617</v>
      </c>
      <c r="K20" s="460">
        <v>2.1584821358926698</v>
      </c>
      <c r="L20" s="460">
        <v>1.9256553489238382</v>
      </c>
      <c r="M20" s="460">
        <v>0.37365982872177295</v>
      </c>
      <c r="N20" s="460">
        <v>0.45317085257619016</v>
      </c>
      <c r="O20" s="460">
        <v>1.3602146862768949</v>
      </c>
      <c r="P20" s="460">
        <v>2.2121688343673229</v>
      </c>
      <c r="Q20" s="460">
        <v>3.4370491060287556</v>
      </c>
      <c r="R20" s="460">
        <v>-0.49446054437805032</v>
      </c>
      <c r="S20" s="460">
        <v>1.1579880271562981</v>
      </c>
      <c r="T20" s="460">
        <v>2.9611507382213853</v>
      </c>
      <c r="U20" s="460">
        <v>0.88837750692372097</v>
      </c>
      <c r="V20" s="460">
        <v>-4.4292970148651634E-2</v>
      </c>
      <c r="W20" s="460">
        <v>-0.17963849411465338</v>
      </c>
      <c r="X20" s="460">
        <v>-4.6784744983263682E-2</v>
      </c>
      <c r="Y20" s="460">
        <v>0.98426924457799547</v>
      </c>
      <c r="Z20" s="460">
        <v>1.7944990466559174</v>
      </c>
      <c r="AA20" s="460">
        <v>1.9535353012702705</v>
      </c>
      <c r="AB20" s="460">
        <v>1.7841509740383454</v>
      </c>
      <c r="AC20" s="460">
        <v>0.49736731885359209</v>
      </c>
      <c r="AD20" s="460">
        <v>2.1634454375637269</v>
      </c>
      <c r="AE20" s="460">
        <v>8.3690278465767154</v>
      </c>
      <c r="AF20" s="460">
        <v>8.0651007641727936</v>
      </c>
      <c r="AG20" s="460">
        <v>2.4675996274881262</v>
      </c>
      <c r="AH20" s="460">
        <v>1.1057288548564692</v>
      </c>
      <c r="AI20" s="460">
        <v>1.854464233640174</v>
      </c>
      <c r="AK20" s="460">
        <v>0.18779860417104111</v>
      </c>
      <c r="AL20" s="460">
        <v>0.43396697057635958</v>
      </c>
      <c r="AM20" s="460">
        <v>0.67822847182199553</v>
      </c>
      <c r="AN20" s="460">
        <v>-0.70561651387848201</v>
      </c>
      <c r="AO20" s="460">
        <v>-0.1722039427087374</v>
      </c>
      <c r="AQ20" s="461">
        <v>-0.1904331967374393</v>
      </c>
      <c r="AR20" s="461">
        <v>-0.21706745565346353</v>
      </c>
      <c r="AS20" s="461">
        <v>-0.55405265527639358</v>
      </c>
      <c r="AT20" s="461">
        <v>-1.3671324299165732</v>
      </c>
    </row>
    <row r="21" spans="1:46" ht="12.2" customHeight="1">
      <c r="A21" s="459" t="s">
        <v>361</v>
      </c>
      <c r="B21" s="460" t="e">
        <v>#N/A</v>
      </c>
      <c r="C21" s="460">
        <v>2.421546824808507</v>
      </c>
      <c r="D21" s="460">
        <v>2.6176115802171385</v>
      </c>
      <c r="E21" s="460">
        <v>0.54856784608754428</v>
      </c>
      <c r="F21" s="460">
        <v>0.55726588987179415</v>
      </c>
      <c r="G21" s="460">
        <v>-3.8753681599756895E-2</v>
      </c>
      <c r="H21" s="460">
        <v>0.43420950608668019</v>
      </c>
      <c r="I21" s="460">
        <v>0.84150389871071596</v>
      </c>
      <c r="J21" s="460">
        <v>2.7063236870310758</v>
      </c>
      <c r="K21" s="460">
        <v>1.8374268569937735</v>
      </c>
      <c r="L21" s="460">
        <v>1.6469038208168696</v>
      </c>
      <c r="M21" s="460">
        <v>0.42125729099158349</v>
      </c>
      <c r="N21" s="460">
        <v>0.55214943888708401</v>
      </c>
      <c r="O21" s="460">
        <v>1.5082902478160243</v>
      </c>
      <c r="P21" s="460">
        <v>1.8512013488829471</v>
      </c>
      <c r="Q21" s="460">
        <v>4.1834799103293685</v>
      </c>
      <c r="R21" s="460">
        <v>-0.95007944915254106</v>
      </c>
      <c r="S21" s="460">
        <v>0.92577119748673553</v>
      </c>
      <c r="T21" s="460">
        <v>3.0796741506059933</v>
      </c>
      <c r="U21" s="460">
        <v>1.0183757388846137</v>
      </c>
      <c r="V21" s="460">
        <v>-0.14628716807122411</v>
      </c>
      <c r="W21" s="460">
        <v>0.22612185101436033</v>
      </c>
      <c r="X21" s="460">
        <v>-0.43533523991102774</v>
      </c>
      <c r="Y21" s="460">
        <v>1.0244789838189883</v>
      </c>
      <c r="Z21" s="460">
        <v>1.7154230113097801</v>
      </c>
      <c r="AA21" s="460">
        <v>2.0654098207907534</v>
      </c>
      <c r="AB21" s="460">
        <v>1.7801716268029955</v>
      </c>
      <c r="AC21" s="460">
        <v>0.70858372948245929</v>
      </c>
      <c r="AD21" s="460">
        <v>1.3300083125519668</v>
      </c>
      <c r="AE21" s="460">
        <v>8.6810031641860963</v>
      </c>
      <c r="AF21" s="460">
        <v>8.6300006720336331</v>
      </c>
      <c r="AG21" s="460">
        <v>2.3711057717013873</v>
      </c>
      <c r="AH21" s="460">
        <v>0.95478625512843696</v>
      </c>
      <c r="AI21" s="460">
        <v>1.9975007830772551</v>
      </c>
      <c r="AK21" s="460">
        <v>0</v>
      </c>
      <c r="AL21" s="460">
        <v>0.7668716122572361</v>
      </c>
      <c r="AM21" s="460">
        <v>0.76370507304381885</v>
      </c>
      <c r="AN21" s="460">
        <v>-0.86139293185707455</v>
      </c>
      <c r="AO21" s="460">
        <v>-4.6198701053845603E-2</v>
      </c>
      <c r="AQ21" s="461"/>
      <c r="AR21" s="461"/>
      <c r="AS21" s="461"/>
      <c r="AT21" s="461"/>
    </row>
    <row r="22" spans="1:46" ht="12.2" customHeight="1">
      <c r="A22" s="459" t="s">
        <v>149</v>
      </c>
      <c r="B22" s="460" t="e">
        <v>#N/A</v>
      </c>
      <c r="C22" s="460">
        <v>2.3588495779325536</v>
      </c>
      <c r="D22" s="460">
        <v>2.648670876449799</v>
      </c>
      <c r="E22" s="460">
        <v>1.2742488681575015</v>
      </c>
      <c r="F22" s="460">
        <v>1.7681132719578274</v>
      </c>
      <c r="G22" s="460">
        <v>0.92114370906766219</v>
      </c>
      <c r="H22" s="460">
        <v>1.363828215680063</v>
      </c>
      <c r="I22" s="460">
        <v>1.0389069616135505</v>
      </c>
      <c r="J22" s="460">
        <v>2.4577454268214005</v>
      </c>
      <c r="K22" s="460">
        <v>2.2016974036160208</v>
      </c>
      <c r="L22" s="460">
        <v>2.4828922964909017</v>
      </c>
      <c r="M22" s="460">
        <v>1.101681083727768</v>
      </c>
      <c r="N22" s="460">
        <v>1.109618114741262</v>
      </c>
      <c r="O22" s="460">
        <v>1.4078422164827353</v>
      </c>
      <c r="P22" s="460">
        <v>1.4864689647507534</v>
      </c>
      <c r="Q22" s="460">
        <v>2.6994223345714108</v>
      </c>
      <c r="R22" s="460">
        <v>1.7252103752543713</v>
      </c>
      <c r="S22" s="460">
        <v>1.9728595325759768</v>
      </c>
      <c r="T22" s="460">
        <v>1.3903047020225046</v>
      </c>
      <c r="U22" s="460">
        <v>0.95471443055086258</v>
      </c>
      <c r="V22" s="460">
        <v>0.85572014394508233</v>
      </c>
      <c r="W22" s="460">
        <v>0.47546934965252419</v>
      </c>
      <c r="X22" s="460">
        <v>0.85765843143894571</v>
      </c>
      <c r="Y22" s="460">
        <v>1.432150928564413</v>
      </c>
      <c r="Z22" s="460">
        <v>1.9584574523907605</v>
      </c>
      <c r="AA22" s="460">
        <v>2.1080927006547956</v>
      </c>
      <c r="AB22" s="460">
        <v>1.7140774572256046</v>
      </c>
      <c r="AC22" s="460">
        <v>0.46923123837403491</v>
      </c>
      <c r="AD22" s="460">
        <v>2.4103196433652663</v>
      </c>
      <c r="AE22" s="460">
        <v>7.7146498325479262</v>
      </c>
      <c r="AF22" s="460">
        <v>5.369764314198755</v>
      </c>
      <c r="AG22" s="460">
        <v>1.6179221985237691</v>
      </c>
      <c r="AH22" s="460">
        <v>1.7559788682250499</v>
      </c>
      <c r="AI22" s="460">
        <v>2.0193937500442738</v>
      </c>
      <c r="AK22" s="460">
        <v>0.20684142307503262</v>
      </c>
      <c r="AL22" s="460">
        <v>0.35621949364839089</v>
      </c>
      <c r="AM22" s="460">
        <v>0.39316451737956282</v>
      </c>
      <c r="AN22" s="460">
        <v>-5.9953445238414282E-2</v>
      </c>
      <c r="AO22" s="460">
        <v>5.5574061447183354E-2</v>
      </c>
      <c r="AQ22" s="461">
        <v>-0.14930880641843558</v>
      </c>
      <c r="AR22" s="461">
        <v>0.13765124902069825</v>
      </c>
      <c r="AS22" s="461">
        <v>-0.38822307045296434</v>
      </c>
      <c r="AT22" s="461">
        <v>-0.24963752402766826</v>
      </c>
    </row>
    <row r="23" spans="1:46" ht="12.2" customHeight="1">
      <c r="A23" s="45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K23" s="460"/>
      <c r="AL23" s="460"/>
      <c r="AM23" s="460"/>
      <c r="AN23" s="460"/>
      <c r="AO23" s="460"/>
      <c r="AQ23" s="487"/>
      <c r="AR23" s="487"/>
      <c r="AS23" s="487"/>
      <c r="AT23" s="487"/>
    </row>
    <row r="24" spans="1:46" ht="12.2" customHeight="1">
      <c r="A24" s="459" t="s">
        <v>586</v>
      </c>
      <c r="B24" s="488">
        <v>34.4</v>
      </c>
      <c r="C24" s="488">
        <v>35.200000000000003</v>
      </c>
      <c r="D24" s="488">
        <v>35.700000000000003</v>
      </c>
      <c r="E24" s="488">
        <v>36.200000000000003</v>
      </c>
      <c r="F24" s="488">
        <v>36.299999999999997</v>
      </c>
      <c r="G24" s="488">
        <v>36.4</v>
      </c>
      <c r="H24" s="488">
        <v>36.4</v>
      </c>
      <c r="I24" s="488">
        <v>36.6</v>
      </c>
      <c r="J24" s="488">
        <v>36.9</v>
      </c>
      <c r="K24" s="488">
        <v>37.9</v>
      </c>
      <c r="L24" s="488">
        <v>38.6</v>
      </c>
      <c r="M24" s="488">
        <v>39.299999999999997</v>
      </c>
      <c r="N24" s="488">
        <v>39.4</v>
      </c>
      <c r="O24" s="488">
        <v>39.700000000000003</v>
      </c>
      <c r="P24" s="488">
        <v>40.299999999999997</v>
      </c>
      <c r="Q24" s="488">
        <v>41</v>
      </c>
      <c r="R24" s="488">
        <v>42.8</v>
      </c>
      <c r="S24" s="489">
        <v>42.4</v>
      </c>
      <c r="T24" s="489">
        <v>42.8</v>
      </c>
      <c r="U24" s="489">
        <v>44</v>
      </c>
      <c r="V24" s="489">
        <v>44.5</v>
      </c>
      <c r="W24" s="489">
        <v>44.4</v>
      </c>
      <c r="X24" s="489">
        <v>44.5</v>
      </c>
      <c r="Y24" s="489">
        <v>44.3</v>
      </c>
      <c r="Z24" s="489">
        <v>44.8</v>
      </c>
      <c r="AA24" s="489">
        <v>45.5</v>
      </c>
      <c r="AB24" s="489">
        <v>46.5</v>
      </c>
      <c r="AC24" s="489">
        <v>47.3</v>
      </c>
      <c r="AD24" s="489">
        <v>47.6</v>
      </c>
      <c r="AE24" s="489">
        <v>48.3</v>
      </c>
      <c r="AF24" s="489">
        <v>52.5</v>
      </c>
      <c r="AG24" s="489">
        <v>57</v>
      </c>
      <c r="AH24" s="489">
        <v>58.3</v>
      </c>
      <c r="AI24" s="489">
        <v>58.9</v>
      </c>
      <c r="AK24" s="460">
        <v>0</v>
      </c>
      <c r="AL24" s="460">
        <v>0</v>
      </c>
      <c r="AM24" s="460">
        <v>0.39999999999999858</v>
      </c>
      <c r="AN24" s="460">
        <v>0.79999999999999716</v>
      </c>
      <c r="AO24" s="460">
        <v>0.39999999999999858</v>
      </c>
      <c r="AQ24" s="461">
        <v>0</v>
      </c>
      <c r="AR24" s="461">
        <v>0</v>
      </c>
      <c r="AS24" s="461">
        <v>-0.29999999999999716</v>
      </c>
      <c r="AT24" s="461">
        <v>-0.70000000000000284</v>
      </c>
    </row>
    <row r="25" spans="1:46" ht="12.2" customHeight="1">
      <c r="A25" s="459" t="s">
        <v>587</v>
      </c>
      <c r="B25" s="488" t="e">
        <v>#N/A</v>
      </c>
      <c r="C25" s="488" t="e">
        <v>#N/A</v>
      </c>
      <c r="D25" s="488" t="e">
        <v>#N/A</v>
      </c>
      <c r="E25" s="488">
        <v>36.799999999999997</v>
      </c>
      <c r="F25" s="488">
        <v>37</v>
      </c>
      <c r="G25" s="488">
        <v>37.1</v>
      </c>
      <c r="H25" s="488">
        <v>37.200000000000003</v>
      </c>
      <c r="I25" s="488">
        <v>37.299999999999997</v>
      </c>
      <c r="J25" s="488">
        <v>37.700000000000003</v>
      </c>
      <c r="K25" s="488">
        <v>38.700000000000003</v>
      </c>
      <c r="L25" s="488">
        <v>39.4</v>
      </c>
      <c r="M25" s="488">
        <v>40.1</v>
      </c>
      <c r="N25" s="488">
        <v>40.299999999999997</v>
      </c>
      <c r="O25" s="488">
        <v>40.5</v>
      </c>
      <c r="P25" s="488">
        <v>41.1</v>
      </c>
      <c r="Q25" s="488">
        <v>41.8</v>
      </c>
      <c r="R25" s="488">
        <v>43.6</v>
      </c>
      <c r="S25" s="489">
        <v>43.3</v>
      </c>
      <c r="T25" s="489">
        <v>43.7</v>
      </c>
      <c r="U25" s="489">
        <v>44.9</v>
      </c>
      <c r="V25" s="489">
        <v>45.4</v>
      </c>
      <c r="W25" s="489">
        <v>45.3</v>
      </c>
      <c r="X25" s="489">
        <v>45.4</v>
      </c>
      <c r="Y25" s="489">
        <v>45.2</v>
      </c>
      <c r="Z25" s="489">
        <v>45.7</v>
      </c>
      <c r="AA25" s="489">
        <v>46.5</v>
      </c>
      <c r="AB25" s="489">
        <v>47.4</v>
      </c>
      <c r="AC25" s="489">
        <v>48.3</v>
      </c>
      <c r="AD25" s="489">
        <v>48.6</v>
      </c>
      <c r="AE25" s="489">
        <v>49.3</v>
      </c>
      <c r="AF25" s="489">
        <v>53.533945139482476</v>
      </c>
      <c r="AG25" s="489">
        <v>58.153924964785922</v>
      </c>
      <c r="AH25" s="489">
        <v>59.532816036096861</v>
      </c>
      <c r="AI25" s="489">
        <v>60.101227180900416</v>
      </c>
      <c r="AK25" s="460">
        <v>4.2131944984070913E-2</v>
      </c>
      <c r="AL25" s="460">
        <v>0</v>
      </c>
      <c r="AM25" s="460">
        <v>0.41053662819604853</v>
      </c>
      <c r="AN25" s="460">
        <v>0.86126007195608878</v>
      </c>
      <c r="AO25" s="460">
        <v>0.36409062865834585</v>
      </c>
      <c r="AQ25" s="446"/>
      <c r="AR25" s="446"/>
      <c r="AS25" s="446"/>
      <c r="AT25" s="446"/>
    </row>
    <row r="26" spans="1:46" ht="12.2" customHeight="1">
      <c r="A26" s="459"/>
      <c r="B26" s="488"/>
      <c r="C26" s="488"/>
      <c r="D26" s="488"/>
      <c r="E26" s="488"/>
      <c r="F26" s="488"/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89"/>
      <c r="AK26" s="460"/>
      <c r="AL26" s="460"/>
      <c r="AM26" s="460"/>
      <c r="AN26" s="460"/>
      <c r="AO26" s="460"/>
      <c r="AQ26" s="446"/>
      <c r="AR26" s="446"/>
      <c r="AS26" s="446"/>
      <c r="AT26" s="446"/>
    </row>
    <row r="27" spans="1:46" ht="12.2" customHeight="1">
      <c r="A27" s="459" t="s">
        <v>362</v>
      </c>
      <c r="B27" s="488" t="e">
        <v>#N/A</v>
      </c>
      <c r="C27" s="488" t="e">
        <v>#N/A</v>
      </c>
      <c r="D27" s="488" t="e">
        <v>#N/A</v>
      </c>
      <c r="E27" s="488" t="e">
        <v>#N/A</v>
      </c>
      <c r="F27" s="488" t="e">
        <v>#N/A</v>
      </c>
      <c r="G27" s="488" t="e">
        <v>#N/A</v>
      </c>
      <c r="H27" s="488">
        <v>100</v>
      </c>
      <c r="I27" s="488">
        <v>101.73</v>
      </c>
      <c r="J27" s="488">
        <v>103.2</v>
      </c>
      <c r="K27" s="488">
        <v>106.16</v>
      </c>
      <c r="L27" s="488">
        <v>111.79</v>
      </c>
      <c r="M27" s="488">
        <v>115.64</v>
      </c>
      <c r="N27" s="488">
        <v>118.41</v>
      </c>
      <c r="O27" s="488">
        <v>121.65</v>
      </c>
      <c r="P27" s="488">
        <v>125.57</v>
      </c>
      <c r="Q27" s="488">
        <v>131.18</v>
      </c>
      <c r="R27" s="488">
        <v>139.26</v>
      </c>
      <c r="S27" s="488">
        <v>139.74</v>
      </c>
      <c r="T27" s="488">
        <v>142.34</v>
      </c>
      <c r="U27" s="488">
        <v>149.32</v>
      </c>
      <c r="V27" s="488">
        <v>154.8399999999998</v>
      </c>
      <c r="W27" s="488">
        <v>155.60999999999984</v>
      </c>
      <c r="X27" s="488">
        <v>158.9099999999998</v>
      </c>
      <c r="Y27" s="488">
        <v>162.13999999999979</v>
      </c>
      <c r="Z27" s="488">
        <v>168.16</v>
      </c>
      <c r="AA27" s="488">
        <v>170.73</v>
      </c>
      <c r="AB27" s="488">
        <v>175.96</v>
      </c>
      <c r="AC27" s="488">
        <v>182.58</v>
      </c>
      <c r="AD27" s="488">
        <v>186.52</v>
      </c>
      <c r="AE27" s="488">
        <v>194.19</v>
      </c>
      <c r="AF27" s="488">
        <v>203.13</v>
      </c>
      <c r="AG27" s="488">
        <v>211.41283315769397</v>
      </c>
      <c r="AH27" s="488">
        <v>219.53981365217953</v>
      </c>
      <c r="AI27" s="488">
        <v>227.33459732858827</v>
      </c>
      <c r="AK27" s="460">
        <v>0</v>
      </c>
      <c r="AL27" s="460">
        <v>0</v>
      </c>
      <c r="AM27" s="460">
        <v>-0.13825793598391556</v>
      </c>
      <c r="AN27" s="460">
        <v>-0.43293287246314094</v>
      </c>
      <c r="AO27" s="460">
        <v>-0.10022697357123889</v>
      </c>
      <c r="AQ27" s="488"/>
      <c r="AR27" s="488"/>
      <c r="AS27" s="488"/>
      <c r="AT27" s="488"/>
    </row>
    <row r="28" spans="1:46" ht="12.2" customHeight="1">
      <c r="A28" s="482" t="s">
        <v>162</v>
      </c>
      <c r="B28" s="470" t="e">
        <v>#N/A</v>
      </c>
      <c r="C28" s="470" t="e">
        <v>#N/A</v>
      </c>
      <c r="D28" s="470" t="e">
        <v>#N/A</v>
      </c>
      <c r="E28" s="470" t="e">
        <v>#N/A</v>
      </c>
      <c r="F28" s="470" t="e">
        <v>#N/A</v>
      </c>
      <c r="G28" s="470" t="e">
        <v>#N/A</v>
      </c>
      <c r="H28" s="470" t="e">
        <v>#N/A</v>
      </c>
      <c r="I28" s="470" t="e">
        <v>#N/A</v>
      </c>
      <c r="J28" s="470" t="e">
        <v>#N/A</v>
      </c>
      <c r="K28" s="470" t="e">
        <v>#N/A</v>
      </c>
      <c r="L28" s="470" t="e">
        <v>#N/A</v>
      </c>
      <c r="M28" s="470" t="e">
        <v>#N/A</v>
      </c>
      <c r="N28" s="470" t="e">
        <v>#N/A</v>
      </c>
      <c r="O28" s="470" t="e">
        <v>#N/A</v>
      </c>
      <c r="P28" s="470" t="e">
        <v>#N/A</v>
      </c>
      <c r="Q28" s="470" t="e">
        <v>#N/A</v>
      </c>
      <c r="R28" s="470">
        <v>139.26</v>
      </c>
      <c r="S28" s="470">
        <v>137.31</v>
      </c>
      <c r="T28" s="470">
        <v>133.56688554787462</v>
      </c>
      <c r="U28" s="470">
        <v>140.45295382639213</v>
      </c>
      <c r="V28" s="470">
        <v>148.52893470944284</v>
      </c>
      <c r="W28" s="470">
        <v>146.83948949493143</v>
      </c>
      <c r="X28" s="470">
        <v>150.55330845538273</v>
      </c>
      <c r="Y28" s="470">
        <v>159.37395498515889</v>
      </c>
      <c r="Z28" s="470">
        <v>166.39</v>
      </c>
      <c r="AA28" s="470">
        <v>170.73</v>
      </c>
      <c r="AB28" s="470">
        <v>175.96</v>
      </c>
      <c r="AC28" s="470">
        <v>182.58</v>
      </c>
      <c r="AD28" s="470">
        <v>186.52</v>
      </c>
      <c r="AE28" s="470">
        <v>194.19</v>
      </c>
      <c r="AF28" s="470">
        <v>203.13</v>
      </c>
      <c r="AG28" s="470">
        <v>211.41283315769397</v>
      </c>
      <c r="AH28" s="470">
        <v>219.53981365217953</v>
      </c>
      <c r="AI28" s="470">
        <v>227.33459732858827</v>
      </c>
      <c r="AK28" s="490">
        <v>0</v>
      </c>
      <c r="AL28" s="490">
        <v>0</v>
      </c>
      <c r="AM28" s="490">
        <v>-0.13825793598391556</v>
      </c>
      <c r="AN28" s="490">
        <v>-0.43293287246314094</v>
      </c>
      <c r="AO28" s="490">
        <v>-0.10022697357123889</v>
      </c>
      <c r="AQ28" s="470"/>
      <c r="AR28" s="470"/>
      <c r="AS28" s="470"/>
      <c r="AT28" s="470"/>
    </row>
    <row r="29" spans="1:46" ht="12.2" customHeight="1">
      <c r="A29" s="483"/>
      <c r="B29" s="491"/>
      <c r="C29" s="491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91"/>
    </row>
    <row r="30" spans="1:46" ht="12.2" customHeight="1">
      <c r="B30" s="492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Q30" s="493"/>
      <c r="AR30" s="493"/>
      <c r="AS30" s="493"/>
      <c r="AT30" s="493"/>
    </row>
    <row r="31" spans="1:46" ht="12.2" customHeight="1"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  <c r="O31" s="494"/>
      <c r="P31" s="494"/>
      <c r="Q31" s="494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4"/>
      <c r="AC31" s="494"/>
      <c r="AD31" s="494"/>
      <c r="AE31" s="494"/>
      <c r="AF31" s="494"/>
      <c r="AG31" s="494"/>
      <c r="AH31" s="494"/>
      <c r="AI31" s="494"/>
    </row>
    <row r="32" spans="1:46" ht="12.2" customHeight="1">
      <c r="B32" s="491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91"/>
      <c r="Q32" s="491"/>
      <c r="R32" s="491"/>
      <c r="S32" s="491"/>
      <c r="T32" s="491"/>
      <c r="U32" s="491"/>
      <c r="V32" s="491"/>
      <c r="AC32" s="491"/>
      <c r="AD32" s="491"/>
      <c r="AE32" s="491"/>
      <c r="AF32" s="491"/>
      <c r="AG32" s="491"/>
      <c r="AH32" s="491"/>
      <c r="AI32" s="491"/>
    </row>
    <row r="33" spans="2:35" ht="12.2" customHeight="1">
      <c r="B33" s="491"/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491"/>
      <c r="O33" s="491"/>
      <c r="P33" s="491"/>
      <c r="Q33" s="491"/>
      <c r="R33" s="491"/>
      <c r="S33" s="491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</row>
    <row r="34" spans="2:35" ht="12.2" customHeight="1">
      <c r="B34" s="494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</row>
    <row r="35" spans="2:35" ht="12.2" customHeight="1">
      <c r="G35" s="365">
        <v>10</v>
      </c>
    </row>
    <row r="36" spans="2:35" ht="12.2" customHeight="1">
      <c r="U36" s="495"/>
      <c r="V36" s="495"/>
      <c r="W36" s="495"/>
    </row>
    <row r="37" spans="2:35" ht="12.2" customHeight="1">
      <c r="Q37" s="473"/>
      <c r="R37" s="473"/>
      <c r="S37" s="473"/>
      <c r="T37" s="473"/>
      <c r="U37" s="473"/>
      <c r="V37" s="473"/>
      <c r="W37" s="473"/>
      <c r="X37" s="473"/>
      <c r="Y37" s="473"/>
      <c r="Z37" s="473"/>
      <c r="AA37" s="473"/>
      <c r="AB37" s="473"/>
      <c r="AC37" s="473"/>
      <c r="AD37" s="473"/>
      <c r="AE37" s="473"/>
      <c r="AF37" s="473"/>
      <c r="AG37" s="473"/>
      <c r="AH37" s="473"/>
      <c r="AI37" s="473"/>
    </row>
    <row r="38" spans="2:35" ht="12.2" customHeight="1">
      <c r="Q38" s="473"/>
      <c r="R38" s="473"/>
      <c r="S38" s="473"/>
      <c r="T38" s="473"/>
      <c r="U38" s="473"/>
      <c r="V38" s="473"/>
      <c r="W38" s="473"/>
      <c r="X38" s="473"/>
      <c r="Y38" s="473"/>
      <c r="Z38" s="473"/>
      <c r="AA38" s="473"/>
      <c r="AB38" s="473"/>
      <c r="AC38" s="473"/>
      <c r="AD38" s="473"/>
      <c r="AE38" s="473"/>
      <c r="AF38" s="473"/>
      <c r="AG38" s="473"/>
      <c r="AH38" s="473"/>
      <c r="AI38" s="473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78"/>
  <sheetViews>
    <sheetView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2.75" outlineLevelCol="1"/>
  <cols>
    <col min="1" max="1" width="44.28515625" style="593" customWidth="1"/>
    <col min="2" max="2" width="9.140625" style="593" customWidth="1"/>
    <col min="3" max="29" width="9.140625" style="593" hidden="1" customWidth="1" outlineLevel="1"/>
    <col min="30" max="30" width="9.140625" style="593" customWidth="1" collapsed="1"/>
    <col min="31" max="36" width="9.140625" style="593" customWidth="1"/>
    <col min="37" max="37" width="9.140625" style="633" customWidth="1"/>
    <col min="38" max="41" width="9.140625" style="593" customWidth="1"/>
    <col min="42" max="42" width="9.140625" style="633" customWidth="1"/>
    <col min="43" max="46" width="9.140625" style="593" customWidth="1"/>
    <col min="47" max="47" width="9.140625" style="633" customWidth="1"/>
    <col min="48" max="16384" width="9.140625" style="593"/>
  </cols>
  <sheetData>
    <row r="1" spans="1:81" s="597" customFormat="1">
      <c r="A1" s="27" t="s">
        <v>380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2"/>
      <c r="AL1" s="591"/>
      <c r="AM1" s="591"/>
      <c r="AN1" s="591"/>
      <c r="AO1" s="591"/>
      <c r="AP1" s="592"/>
      <c r="AQ1" s="591"/>
      <c r="AR1" s="591"/>
      <c r="AS1" s="591"/>
      <c r="AT1" s="591"/>
      <c r="AU1" s="592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K1" s="591"/>
      <c r="BL1" s="591"/>
      <c r="BM1" s="591"/>
      <c r="BN1" s="591"/>
      <c r="BO1" s="591"/>
      <c r="BP1" s="593"/>
      <c r="BQ1" s="594"/>
      <c r="BR1" s="594"/>
      <c r="BS1" s="594"/>
      <c r="BT1" s="594"/>
      <c r="BU1" s="594"/>
      <c r="BV1" s="593"/>
      <c r="BW1" s="594"/>
      <c r="BX1" s="594"/>
      <c r="BY1" s="594"/>
      <c r="BZ1" s="594"/>
      <c r="CA1" s="594"/>
      <c r="CB1" s="595"/>
      <c r="CC1" s="596"/>
    </row>
    <row r="2" spans="1:81" s="597" customFormat="1" ht="15.75">
      <c r="A2" s="598" t="s">
        <v>54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W2" s="591"/>
      <c r="X2" s="591"/>
      <c r="Y2" s="591"/>
      <c r="Z2" s="591"/>
      <c r="AA2" s="591"/>
      <c r="AB2" s="591"/>
      <c r="AC2" s="591"/>
      <c r="AD2" s="591"/>
      <c r="AE2" s="591"/>
      <c r="AF2" s="591"/>
      <c r="AG2" s="591"/>
      <c r="AH2" s="591"/>
      <c r="AI2" s="591"/>
      <c r="AJ2" s="591"/>
      <c r="AK2" s="592"/>
      <c r="AL2" s="591"/>
      <c r="AM2" s="591"/>
      <c r="AN2" s="591"/>
      <c r="AO2" s="591"/>
      <c r="AP2" s="592"/>
      <c r="AQ2" s="591"/>
      <c r="AR2" s="591"/>
      <c r="AS2" s="591"/>
      <c r="AT2" s="591"/>
      <c r="AU2" s="592"/>
      <c r="AV2" s="591"/>
      <c r="AW2" s="591"/>
      <c r="AX2" s="591"/>
      <c r="AY2" s="591"/>
      <c r="AZ2" s="591"/>
      <c r="BA2" s="591"/>
      <c r="BB2" s="591"/>
      <c r="BC2" s="591"/>
      <c r="BD2" s="591"/>
      <c r="BE2" s="591"/>
      <c r="BF2" s="591"/>
      <c r="BG2" s="591"/>
      <c r="BH2" s="591"/>
      <c r="BI2" s="591"/>
      <c r="BJ2" s="591"/>
      <c r="BK2" s="591"/>
      <c r="BL2" s="591"/>
      <c r="BM2" s="591"/>
      <c r="BN2" s="591"/>
      <c r="BO2" s="591"/>
      <c r="BP2" s="595"/>
      <c r="BQ2" s="599"/>
      <c r="BR2" s="599"/>
      <c r="BS2" s="599"/>
      <c r="BT2" s="599"/>
      <c r="BU2" s="599"/>
      <c r="BV2" s="595"/>
      <c r="BW2" s="599"/>
      <c r="BX2" s="599"/>
      <c r="BY2" s="599"/>
      <c r="BZ2" s="599"/>
      <c r="CA2" s="599"/>
      <c r="CB2" s="600"/>
      <c r="CC2" s="596"/>
    </row>
    <row r="3" spans="1:81" s="597" customFormat="1">
      <c r="A3" s="594" t="s">
        <v>667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1"/>
      <c r="AF3" s="591"/>
      <c r="AG3" s="591"/>
      <c r="AH3" s="591"/>
      <c r="AI3" s="591"/>
      <c r="AJ3" s="591"/>
      <c r="AK3" s="592"/>
      <c r="AL3" s="591"/>
      <c r="AM3" s="591"/>
      <c r="AN3" s="591"/>
      <c r="AO3" s="591"/>
      <c r="AP3" s="592"/>
      <c r="AQ3" s="591"/>
      <c r="AR3" s="591"/>
      <c r="AS3" s="591"/>
      <c r="AT3" s="591"/>
      <c r="AU3" s="592"/>
      <c r="AV3" s="591"/>
      <c r="AW3" s="591"/>
      <c r="AX3" s="591"/>
      <c r="AY3" s="591"/>
      <c r="AZ3" s="591"/>
      <c r="BA3" s="591"/>
      <c r="BB3" s="591"/>
      <c r="BC3" s="591"/>
      <c r="BD3" s="591"/>
      <c r="BE3" s="591"/>
      <c r="BF3" s="591"/>
      <c r="BG3" s="591"/>
      <c r="BH3" s="591"/>
      <c r="BI3" s="591"/>
      <c r="BJ3" s="591"/>
      <c r="BK3" s="591"/>
      <c r="BL3" s="591"/>
      <c r="BM3" s="591"/>
      <c r="BN3" s="591"/>
      <c r="BO3" s="591"/>
      <c r="BP3" s="600"/>
      <c r="BQ3" s="599"/>
      <c r="BR3" s="599"/>
      <c r="BS3" s="599"/>
      <c r="BT3" s="599"/>
      <c r="BU3" s="599"/>
      <c r="BV3" s="600"/>
      <c r="BW3" s="599"/>
      <c r="BX3" s="599"/>
      <c r="BY3" s="599"/>
      <c r="BZ3" s="599"/>
      <c r="CA3" s="599"/>
      <c r="CB3" s="600"/>
      <c r="CC3" s="596"/>
    </row>
    <row r="4" spans="1:81" s="597" customFormat="1">
      <c r="A4" s="601"/>
      <c r="B4" s="602" t="s">
        <v>668</v>
      </c>
      <c r="C4" s="602" t="s">
        <v>1</v>
      </c>
      <c r="D4" s="602" t="s">
        <v>1</v>
      </c>
      <c r="E4" s="602" t="s">
        <v>1</v>
      </c>
      <c r="F4" s="602" t="s">
        <v>1</v>
      </c>
      <c r="G4" s="602" t="s">
        <v>1</v>
      </c>
      <c r="H4" s="602" t="s">
        <v>1</v>
      </c>
      <c r="I4" s="602" t="s">
        <v>1</v>
      </c>
      <c r="J4" s="602" t="s">
        <v>1</v>
      </c>
      <c r="K4" s="602" t="s">
        <v>1</v>
      </c>
      <c r="L4" s="602" t="s">
        <v>1</v>
      </c>
      <c r="M4" s="602" t="s">
        <v>1</v>
      </c>
      <c r="N4" s="602" t="s">
        <v>1</v>
      </c>
      <c r="O4" s="602" t="s">
        <v>1</v>
      </c>
      <c r="P4" s="602" t="s">
        <v>1</v>
      </c>
      <c r="Q4" s="602" t="s">
        <v>1</v>
      </c>
      <c r="R4" s="602" t="s">
        <v>1</v>
      </c>
      <c r="S4" s="602" t="s">
        <v>1</v>
      </c>
      <c r="T4" s="602" t="s">
        <v>1</v>
      </c>
      <c r="U4" s="602" t="s">
        <v>1</v>
      </c>
      <c r="V4" s="602" t="s">
        <v>1</v>
      </c>
      <c r="W4" s="602" t="s">
        <v>1</v>
      </c>
      <c r="X4" s="602" t="s">
        <v>1</v>
      </c>
      <c r="Y4" s="602" t="s">
        <v>1</v>
      </c>
      <c r="Z4" s="602" t="s">
        <v>1</v>
      </c>
      <c r="AA4" s="602" t="s">
        <v>1</v>
      </c>
      <c r="AB4" s="602" t="s">
        <v>1</v>
      </c>
      <c r="AC4" s="602" t="s">
        <v>1</v>
      </c>
      <c r="AD4" s="602" t="s">
        <v>1</v>
      </c>
      <c r="AE4" s="602" t="s">
        <v>1</v>
      </c>
      <c r="AF4" s="602" t="s">
        <v>1</v>
      </c>
      <c r="AG4" s="602" t="s">
        <v>157</v>
      </c>
      <c r="AH4" s="602" t="s">
        <v>157</v>
      </c>
      <c r="AI4" s="602" t="s">
        <v>157</v>
      </c>
      <c r="AJ4" s="602" t="s">
        <v>157</v>
      </c>
      <c r="AK4" s="603"/>
      <c r="AL4" s="604" t="s">
        <v>165</v>
      </c>
      <c r="AM4" s="602"/>
      <c r="AN4" s="602"/>
      <c r="AO4" s="602"/>
      <c r="AP4" s="603"/>
      <c r="AQ4" s="604" t="s">
        <v>707</v>
      </c>
      <c r="AR4" s="602"/>
      <c r="AS4" s="602"/>
      <c r="AT4" s="602"/>
      <c r="AU4" s="603"/>
      <c r="AV4" s="602"/>
      <c r="AW4" s="602"/>
      <c r="AX4" s="602"/>
      <c r="AY4" s="602"/>
      <c r="AZ4" s="602"/>
      <c r="BA4" s="602"/>
      <c r="BB4" s="602"/>
      <c r="BC4" s="602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0"/>
      <c r="BQ4" s="605"/>
      <c r="BR4" s="605"/>
      <c r="BS4" s="605"/>
      <c r="BT4" s="605"/>
      <c r="BU4" s="605"/>
      <c r="BV4" s="600"/>
      <c r="BW4" s="605"/>
      <c r="BX4" s="605"/>
      <c r="BY4" s="605"/>
      <c r="BZ4" s="605"/>
      <c r="CA4" s="605"/>
      <c r="CB4" s="600"/>
      <c r="CC4" s="596"/>
    </row>
    <row r="5" spans="1:81" s="597" customFormat="1" ht="13.5" thickBot="1">
      <c r="A5" s="606"/>
      <c r="B5" s="607">
        <v>2021</v>
      </c>
      <c r="C5" s="607">
        <v>1993</v>
      </c>
      <c r="D5" s="607">
        <f>C5+1</f>
        <v>1994</v>
      </c>
      <c r="E5" s="607">
        <f t="shared" ref="E5:Y5" si="0">D5+1</f>
        <v>1995</v>
      </c>
      <c r="F5" s="607">
        <f t="shared" si="0"/>
        <v>1996</v>
      </c>
      <c r="G5" s="607">
        <f t="shared" si="0"/>
        <v>1997</v>
      </c>
      <c r="H5" s="607">
        <f t="shared" si="0"/>
        <v>1998</v>
      </c>
      <c r="I5" s="607">
        <f t="shared" si="0"/>
        <v>1999</v>
      </c>
      <c r="J5" s="607">
        <f t="shared" si="0"/>
        <v>2000</v>
      </c>
      <c r="K5" s="607">
        <f t="shared" si="0"/>
        <v>2001</v>
      </c>
      <c r="L5" s="607">
        <f t="shared" si="0"/>
        <v>2002</v>
      </c>
      <c r="M5" s="607">
        <f t="shared" si="0"/>
        <v>2003</v>
      </c>
      <c r="N5" s="607">
        <f t="shared" si="0"/>
        <v>2004</v>
      </c>
      <c r="O5" s="607">
        <f t="shared" si="0"/>
        <v>2005</v>
      </c>
      <c r="P5" s="607">
        <f t="shared" si="0"/>
        <v>2006</v>
      </c>
      <c r="Q5" s="607">
        <f t="shared" si="0"/>
        <v>2007</v>
      </c>
      <c r="R5" s="607">
        <f t="shared" si="0"/>
        <v>2008</v>
      </c>
      <c r="S5" s="607">
        <f t="shared" si="0"/>
        <v>2009</v>
      </c>
      <c r="T5" s="607">
        <f t="shared" si="0"/>
        <v>2010</v>
      </c>
      <c r="U5" s="607">
        <f t="shared" si="0"/>
        <v>2011</v>
      </c>
      <c r="V5" s="607">
        <f t="shared" si="0"/>
        <v>2012</v>
      </c>
      <c r="W5" s="607">
        <f t="shared" si="0"/>
        <v>2013</v>
      </c>
      <c r="X5" s="607">
        <f t="shared" si="0"/>
        <v>2014</v>
      </c>
      <c r="Y5" s="607">
        <f t="shared" si="0"/>
        <v>2015</v>
      </c>
      <c r="Z5" s="607">
        <v>2016</v>
      </c>
      <c r="AA5" s="607">
        <f>Z5+1</f>
        <v>2017</v>
      </c>
      <c r="AB5" s="607">
        <f t="shared" ref="AB5:AJ5" si="1">AA5+1</f>
        <v>2018</v>
      </c>
      <c r="AC5" s="607">
        <f t="shared" si="1"/>
        <v>2019</v>
      </c>
      <c r="AD5" s="607">
        <f t="shared" si="1"/>
        <v>2020</v>
      </c>
      <c r="AE5" s="607">
        <f t="shared" si="1"/>
        <v>2021</v>
      </c>
      <c r="AF5" s="607">
        <f t="shared" si="1"/>
        <v>2022</v>
      </c>
      <c r="AG5" s="607">
        <f t="shared" si="1"/>
        <v>2023</v>
      </c>
      <c r="AH5" s="607">
        <f t="shared" si="1"/>
        <v>2024</v>
      </c>
      <c r="AI5" s="607">
        <f t="shared" si="1"/>
        <v>2025</v>
      </c>
      <c r="AJ5" s="607">
        <f t="shared" si="1"/>
        <v>2026</v>
      </c>
      <c r="AK5" s="608"/>
      <c r="AL5" s="607">
        <f>AF5</f>
        <v>2022</v>
      </c>
      <c r="AM5" s="607">
        <f>AG5</f>
        <v>2023</v>
      </c>
      <c r="AN5" s="607">
        <f>AH5</f>
        <v>2024</v>
      </c>
      <c r="AO5" s="607">
        <f>AI5</f>
        <v>2025</v>
      </c>
      <c r="AP5" s="608"/>
      <c r="AQ5" s="607">
        <f t="shared" ref="AQ5:AT5" si="2">AL5</f>
        <v>2022</v>
      </c>
      <c r="AR5" s="607">
        <f t="shared" si="2"/>
        <v>2023</v>
      </c>
      <c r="AS5" s="607">
        <f t="shared" si="2"/>
        <v>2024</v>
      </c>
      <c r="AT5" s="607">
        <f t="shared" si="2"/>
        <v>2025</v>
      </c>
      <c r="AU5" s="608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0"/>
      <c r="BQ5" s="607"/>
      <c r="BR5" s="607"/>
      <c r="BS5" s="607"/>
      <c r="BT5" s="607"/>
      <c r="BU5" s="607"/>
      <c r="BV5" s="600"/>
      <c r="BW5" s="607"/>
      <c r="BX5" s="607"/>
      <c r="BY5" s="607"/>
      <c r="BZ5" s="607"/>
      <c r="CA5" s="607"/>
      <c r="CB5" s="600"/>
      <c r="CC5" s="596"/>
    </row>
    <row r="6" spans="1:81">
      <c r="A6" s="609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0"/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1"/>
      <c r="AL6" s="610"/>
      <c r="AM6" s="610"/>
      <c r="AN6" s="610"/>
      <c r="AO6" s="610"/>
      <c r="AP6" s="611"/>
      <c r="AQ6" s="610"/>
      <c r="AR6" s="610"/>
      <c r="AS6" s="610"/>
      <c r="AT6" s="610"/>
      <c r="AU6" s="611"/>
    </row>
    <row r="7" spans="1:81">
      <c r="A7" s="612" t="s">
        <v>669</v>
      </c>
      <c r="B7" s="613"/>
      <c r="C7" s="614"/>
      <c r="D7" s="614">
        <v>-0.17412977679268238</v>
      </c>
      <c r="E7" s="614">
        <v>0.50520396451365457</v>
      </c>
      <c r="F7" s="614">
        <v>-0.66163764429649063</v>
      </c>
      <c r="G7" s="614">
        <v>-0.55713836281205431</v>
      </c>
      <c r="H7" s="614">
        <v>2.1322258506300926</v>
      </c>
      <c r="I7" s="614">
        <v>3.4398936582352917</v>
      </c>
      <c r="J7" s="614">
        <v>5.1318624050492758</v>
      </c>
      <c r="K7" s="614">
        <v>6.2403599848800866</v>
      </c>
      <c r="L7" s="614">
        <v>3.109026798603054</v>
      </c>
      <c r="M7" s="614">
        <v>0.87709310256265383</v>
      </c>
      <c r="N7" s="614">
        <v>1.3276561968365286</v>
      </c>
      <c r="O7" s="614">
        <v>3.0631289254190932</v>
      </c>
      <c r="P7" s="614">
        <v>5.2628548032980262</v>
      </c>
      <c r="Q7" s="614">
        <v>5.9232760350410132</v>
      </c>
      <c r="R7" s="614">
        <v>3.2542713678850816</v>
      </c>
      <c r="S7" s="614">
        <v>1.5152578455052748</v>
      </c>
      <c r="T7" s="614">
        <v>3.1691212066900789</v>
      </c>
      <c r="U7" s="614">
        <v>3.6682460571253301</v>
      </c>
      <c r="V7" s="614">
        <v>4.1706765333699991</v>
      </c>
      <c r="W7" s="614">
        <v>1.958189690908867</v>
      </c>
      <c r="X7" s="614">
        <v>2.1670712361915037</v>
      </c>
      <c r="Y7" s="614">
        <v>2.8138517845455624</v>
      </c>
      <c r="Z7" s="614">
        <v>3.5415489706287673</v>
      </c>
      <c r="AA7" s="614">
        <v>1.9887474225906345</v>
      </c>
      <c r="AB7" s="614">
        <v>2.0803916630831623</v>
      </c>
      <c r="AC7" s="614">
        <v>2.1741101379121375</v>
      </c>
      <c r="AD7" s="614">
        <v>-0.33464677177245505</v>
      </c>
      <c r="AE7" s="614">
        <v>4.1979118609509101</v>
      </c>
      <c r="AF7" s="614">
        <v>-0.10168408463449907</v>
      </c>
      <c r="AG7" s="614">
        <v>-2.2177378809836057</v>
      </c>
      <c r="AH7" s="614">
        <v>1.7452742456161445</v>
      </c>
      <c r="AI7" s="614">
        <v>1.6232227385980025</v>
      </c>
      <c r="AJ7" s="614">
        <v>1.5943557766470633</v>
      </c>
      <c r="AK7" s="615"/>
      <c r="AL7" s="614">
        <v>0.12655459542281733</v>
      </c>
      <c r="AM7" s="614">
        <v>-0.6119744532911966</v>
      </c>
      <c r="AN7" s="614">
        <v>-0.3060945376145412</v>
      </c>
      <c r="AO7" s="614">
        <v>-0.43869447938709527</v>
      </c>
      <c r="AP7" s="615"/>
      <c r="AQ7" s="614">
        <v>1.2983159153655008</v>
      </c>
      <c r="AR7" s="614">
        <v>-1.2177378809836057</v>
      </c>
      <c r="AS7" s="614">
        <v>-0.25472575438385547</v>
      </c>
      <c r="AT7" s="614">
        <v>-0.77677726140199743</v>
      </c>
      <c r="AU7" s="615"/>
    </row>
    <row r="8" spans="1:81">
      <c r="A8" s="594" t="s">
        <v>670</v>
      </c>
      <c r="B8" s="610"/>
      <c r="C8" s="616"/>
      <c r="D8" s="616">
        <v>2.6429722698107838</v>
      </c>
      <c r="E8" s="616">
        <v>3.0017373974603743</v>
      </c>
      <c r="F8" s="616">
        <v>0.80096513247104895</v>
      </c>
      <c r="G8" s="616">
        <v>1.3719195705782568</v>
      </c>
      <c r="H8" s="616">
        <v>0.42773528723867571</v>
      </c>
      <c r="I8" s="616">
        <v>1.4436580993200323</v>
      </c>
      <c r="J8" s="616">
        <v>0.90327062986949613</v>
      </c>
      <c r="K8" s="616">
        <v>2.0781120039485472</v>
      </c>
      <c r="L8" s="616">
        <v>1.6648185752173248</v>
      </c>
      <c r="M8" s="616">
        <v>1.939711755372997</v>
      </c>
      <c r="N8" s="616">
        <v>0.45504122478034503</v>
      </c>
      <c r="O8" s="616">
        <v>0.85493872196249754</v>
      </c>
      <c r="P8" s="616">
        <v>0.71957857841060502</v>
      </c>
      <c r="Q8" s="616">
        <v>1.3316294535599837</v>
      </c>
      <c r="R8" s="616">
        <v>2.9079844185136068</v>
      </c>
      <c r="S8" s="616">
        <v>2.0675731822373535</v>
      </c>
      <c r="T8" s="616">
        <v>1.2312684604087991</v>
      </c>
      <c r="U8" s="616">
        <v>1.3685765235449168</v>
      </c>
      <c r="V8" s="616">
        <v>0.55456923662291047</v>
      </c>
      <c r="W8" s="616">
        <v>0.66182727010841802</v>
      </c>
      <c r="X8" s="616">
        <v>1.030453905764972</v>
      </c>
      <c r="Y8" s="616">
        <v>0.98794401137247689</v>
      </c>
      <c r="Z8" s="616">
        <v>0.88684340149892193</v>
      </c>
      <c r="AA8" s="616">
        <v>1.7877601772259339</v>
      </c>
      <c r="AB8" s="616">
        <v>2.4511471353374077</v>
      </c>
      <c r="AC8" s="616">
        <v>2.111362380407698</v>
      </c>
      <c r="AD8" s="616">
        <v>0.84884092229377472</v>
      </c>
      <c r="AE8" s="616">
        <v>1.9644032850313522</v>
      </c>
      <c r="AF8" s="616">
        <v>7.1597744575450122</v>
      </c>
      <c r="AG8" s="616">
        <v>5.3120365596291919</v>
      </c>
      <c r="AH8" s="616">
        <v>1.5991714786285343</v>
      </c>
      <c r="AI8" s="616">
        <v>1.7894507175366385</v>
      </c>
      <c r="AJ8" s="616">
        <v>2.0139554426594088</v>
      </c>
      <c r="AK8" s="617"/>
      <c r="AL8" s="616">
        <v>0.29447465837500886</v>
      </c>
      <c r="AM8" s="616">
        <v>0.30348402641619998</v>
      </c>
      <c r="AN8" s="616">
        <v>0.38074778412571675</v>
      </c>
      <c r="AO8" s="616">
        <v>-3.0809827884382912E-2</v>
      </c>
      <c r="AP8" s="617"/>
      <c r="AQ8" s="616">
        <v>-0.74022554245498817</v>
      </c>
      <c r="AR8" s="616">
        <v>0.21203655962919221</v>
      </c>
      <c r="AS8" s="616">
        <v>-0.40082852137146574</v>
      </c>
      <c r="AT8" s="616">
        <v>-0.21054928246336146</v>
      </c>
      <c r="AU8" s="617"/>
    </row>
    <row r="9" spans="1:81">
      <c r="A9" s="594"/>
      <c r="B9" s="610"/>
      <c r="C9" s="616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16"/>
      <c r="AE9" s="616"/>
      <c r="AF9" s="616"/>
      <c r="AG9" s="616"/>
      <c r="AH9" s="616"/>
      <c r="AI9" s="616"/>
      <c r="AJ9" s="616"/>
      <c r="AK9" s="617"/>
      <c r="AL9" s="616"/>
      <c r="AM9" s="616"/>
      <c r="AN9" s="616"/>
      <c r="AO9" s="616"/>
      <c r="AP9" s="617"/>
      <c r="AQ9" s="616"/>
      <c r="AR9" s="616"/>
      <c r="AS9" s="616"/>
      <c r="AT9" s="616"/>
      <c r="AU9" s="617"/>
    </row>
    <row r="10" spans="1:81">
      <c r="A10" s="612" t="s">
        <v>671</v>
      </c>
      <c r="B10" s="618">
        <v>2606.0410000000002</v>
      </c>
      <c r="C10" s="614"/>
      <c r="D10" s="614">
        <v>2.464240291304435</v>
      </c>
      <c r="E10" s="614">
        <v>3.5221062583104583</v>
      </c>
      <c r="F10" s="614">
        <v>0.13402800134028325</v>
      </c>
      <c r="G10" s="614">
        <v>0.8071377175313188</v>
      </c>
      <c r="H10" s="614">
        <v>2.5690814202356904</v>
      </c>
      <c r="I10" s="614">
        <v>4.9332120609605141</v>
      </c>
      <c r="J10" s="614">
        <v>6.0814876407891774</v>
      </c>
      <c r="K10" s="614">
        <v>8.4481536587636867</v>
      </c>
      <c r="L10" s="614">
        <v>4.8256050294717596</v>
      </c>
      <c r="M10" s="614">
        <v>2.8338179359522258</v>
      </c>
      <c r="N10" s="614">
        <v>1.7887388046358126</v>
      </c>
      <c r="O10" s="614">
        <v>3.9442555226683567</v>
      </c>
      <c r="P10" s="614">
        <v>6.0203037574856353</v>
      </c>
      <c r="Q10" s="614">
        <v>7.3337815768996109</v>
      </c>
      <c r="R10" s="614">
        <v>6.2568894907126378</v>
      </c>
      <c r="S10" s="614">
        <v>3.6141600925981123</v>
      </c>
      <c r="T10" s="614">
        <v>4.4394100569894022</v>
      </c>
      <c r="U10" s="614">
        <v>5.0870253350334451</v>
      </c>
      <c r="V10" s="614">
        <v>4.7483750590062215</v>
      </c>
      <c r="W10" s="614">
        <v>2.6329767943920928</v>
      </c>
      <c r="X10" s="614">
        <v>3.2198558121504703</v>
      </c>
      <c r="Y10" s="614">
        <v>3.8295950761126392</v>
      </c>
      <c r="Z10" s="614">
        <v>4.4598003654842842</v>
      </c>
      <c r="AA10" s="614">
        <v>3.8120616342632019</v>
      </c>
      <c r="AB10" s="614">
        <v>4.582532259074128</v>
      </c>
      <c r="AC10" s="614">
        <v>4.3313758618802609</v>
      </c>
      <c r="AD10" s="614">
        <v>0.51135353177735965</v>
      </c>
      <c r="AE10" s="614">
        <v>6.2447790644817331</v>
      </c>
      <c r="AF10" s="614">
        <v>7.0508100217916621</v>
      </c>
      <c r="AG10" s="614">
        <v>2.9764916316107133</v>
      </c>
      <c r="AH10" s="614">
        <v>3.3723556522045044</v>
      </c>
      <c r="AI10" s="614">
        <v>3.4417202270778091</v>
      </c>
      <c r="AJ10" s="614">
        <v>3.6404208342453614</v>
      </c>
      <c r="AK10" s="615"/>
      <c r="AL10" s="614">
        <v>0.42941817232266999</v>
      </c>
      <c r="AM10" s="614">
        <v>-0.34587196907524742</v>
      </c>
      <c r="AN10" s="614">
        <v>7.7568811154591799E-2</v>
      </c>
      <c r="AO10" s="614">
        <v>-0.47798980192607132</v>
      </c>
      <c r="AP10" s="615"/>
      <c r="AQ10" s="614">
        <v>0.6508100217916617</v>
      </c>
      <c r="AR10" s="614">
        <v>-1.0235083683892867</v>
      </c>
      <c r="AS10" s="614">
        <v>-0.62764434779549561</v>
      </c>
      <c r="AT10" s="614">
        <v>-1.0582797729221909</v>
      </c>
      <c r="AU10" s="615"/>
    </row>
    <row r="11" spans="1:81">
      <c r="A11" s="619" t="s">
        <v>672</v>
      </c>
      <c r="B11" s="613">
        <v>2137.2359999999999</v>
      </c>
      <c r="C11" s="616"/>
      <c r="D11" s="616">
        <v>4.0870045603735008</v>
      </c>
      <c r="E11" s="616">
        <v>4.9092368761429128</v>
      </c>
      <c r="F11" s="616">
        <v>5.9706568827933495</v>
      </c>
      <c r="G11" s="616">
        <v>4.1272668675270694</v>
      </c>
      <c r="H11" s="616">
        <v>5.6275894308838588</v>
      </c>
      <c r="I11" s="616">
        <v>5.7767807748658129</v>
      </c>
      <c r="J11" s="616">
        <v>6.9698394325367303</v>
      </c>
      <c r="K11" s="616">
        <v>5.9548920980042226</v>
      </c>
      <c r="L11" s="616">
        <v>3.3255580459012464</v>
      </c>
      <c r="M11" s="616">
        <v>2.4338917238651447</v>
      </c>
      <c r="N11" s="616">
        <v>2.5952024591373544</v>
      </c>
      <c r="O11" s="616">
        <v>3.8265549144392992</v>
      </c>
      <c r="P11" s="616">
        <v>5.658228633779899</v>
      </c>
      <c r="Q11" s="616">
        <v>7.3599449672817627</v>
      </c>
      <c r="R11" s="616">
        <v>5.9935512623887632</v>
      </c>
      <c r="S11" s="616">
        <v>0.25003703421062085</v>
      </c>
      <c r="T11" s="616">
        <v>3.0426644695599236</v>
      </c>
      <c r="U11" s="616">
        <v>5.5364832977720368</v>
      </c>
      <c r="V11" s="616">
        <v>3.7441401304046309</v>
      </c>
      <c r="W11" s="616">
        <v>2.7543551529223436</v>
      </c>
      <c r="X11" s="616">
        <v>3.8982124475247986</v>
      </c>
      <c r="Y11" s="616">
        <v>4.0491825422298291</v>
      </c>
      <c r="Z11" s="616">
        <v>4.5046734982635144</v>
      </c>
      <c r="AA11" s="616">
        <v>4.871955739953421</v>
      </c>
      <c r="AB11" s="616">
        <v>4.8522086786615404</v>
      </c>
      <c r="AC11" s="616">
        <v>3.9709301813391562</v>
      </c>
      <c r="AD11" s="616">
        <v>0.78805737452438507</v>
      </c>
      <c r="AE11" s="616">
        <v>5.6919486661882956</v>
      </c>
      <c r="AF11" s="616">
        <v>6.5185126958370461</v>
      </c>
      <c r="AG11" s="616">
        <v>4.3549777119731914</v>
      </c>
      <c r="AH11" s="616">
        <v>3.9982959803064801</v>
      </c>
      <c r="AI11" s="616">
        <v>4.4967609366270551</v>
      </c>
      <c r="AJ11" s="616">
        <v>4.2231612992616618</v>
      </c>
      <c r="AK11" s="617"/>
      <c r="AL11" s="616">
        <v>0.33788793321076582</v>
      </c>
      <c r="AM11" s="616">
        <v>-7.9903318910936605E-3</v>
      </c>
      <c r="AN11" s="616">
        <v>-0.35035994610329624</v>
      </c>
      <c r="AO11" s="616">
        <v>0.44424732903229369</v>
      </c>
      <c r="AP11" s="617"/>
      <c r="AQ11" s="616">
        <v>0.51851269583704607</v>
      </c>
      <c r="AR11" s="616">
        <v>0.15497771197319121</v>
      </c>
      <c r="AS11" s="616">
        <v>-0.30170401969351968</v>
      </c>
      <c r="AT11" s="616">
        <v>-1.1032390633729445</v>
      </c>
      <c r="AU11" s="617"/>
    </row>
    <row r="12" spans="1:81">
      <c r="A12" s="619" t="s">
        <v>673</v>
      </c>
      <c r="B12" s="613">
        <v>188.22200000000001</v>
      </c>
      <c r="C12" s="616"/>
      <c r="D12" s="616">
        <v>5.1205664155067723</v>
      </c>
      <c r="E12" s="616">
        <v>12.533009449673813</v>
      </c>
      <c r="F12" s="616">
        <v>-0.92394237216070962</v>
      </c>
      <c r="G12" s="616">
        <v>-0.68332618096590636</v>
      </c>
      <c r="H12" s="616">
        <v>0.88994881340158827</v>
      </c>
      <c r="I12" s="616">
        <v>2.8826751225125236E-2</v>
      </c>
      <c r="J12" s="616">
        <v>8.4026348291478001</v>
      </c>
      <c r="K12" s="616">
        <v>3.0534351145038272</v>
      </c>
      <c r="L12" s="616">
        <v>5.5507646950432985</v>
      </c>
      <c r="M12" s="616">
        <v>1.7457369104646432</v>
      </c>
      <c r="N12" s="616">
        <v>-1.9244231534734269</v>
      </c>
      <c r="O12" s="616">
        <v>3.8410938965164974</v>
      </c>
      <c r="P12" s="616">
        <v>7.5658227250978882</v>
      </c>
      <c r="Q12" s="616">
        <v>11.670989487401172</v>
      </c>
      <c r="R12" s="616">
        <v>-6.893804664314132</v>
      </c>
      <c r="S12" s="616">
        <v>-7.6862357570243347</v>
      </c>
      <c r="T12" s="616">
        <v>10.467810682558436</v>
      </c>
      <c r="U12" s="616">
        <v>3.5948948239187075</v>
      </c>
      <c r="V12" s="616">
        <v>-2.1183637151787451</v>
      </c>
      <c r="W12" s="616">
        <v>-1.0215022434590111</v>
      </c>
      <c r="X12" s="616">
        <v>0.56282637748223863</v>
      </c>
      <c r="Y12" s="616">
        <v>-2.6204094536130214</v>
      </c>
      <c r="Z12" s="616">
        <v>4.3502047049063037</v>
      </c>
      <c r="AA12" s="616">
        <v>5.6189614744228606</v>
      </c>
      <c r="AB12" s="616">
        <v>8.3992450607115217</v>
      </c>
      <c r="AC12" s="616">
        <v>3.6145608985326447</v>
      </c>
      <c r="AD12" s="616">
        <v>-8.5397776666164731</v>
      </c>
      <c r="AE12" s="616">
        <v>-5.3631261184236223E-2</v>
      </c>
      <c r="AF12" s="616">
        <v>8.7965275047550193</v>
      </c>
      <c r="AG12" s="616">
        <v>4.9219935132118025</v>
      </c>
      <c r="AH12" s="616">
        <v>4.7253971087219497</v>
      </c>
      <c r="AI12" s="616">
        <v>5.0102538991686885</v>
      </c>
      <c r="AJ12" s="616">
        <v>4.8613838947780152</v>
      </c>
      <c r="AK12" s="617"/>
      <c r="AL12" s="616">
        <v>4.039452041273961</v>
      </c>
      <c r="AM12" s="616">
        <v>1.1588160051400251</v>
      </c>
      <c r="AN12" s="616">
        <v>0.96586836590945779</v>
      </c>
      <c r="AO12" s="616">
        <v>1.414139466712669</v>
      </c>
      <c r="AP12" s="617"/>
      <c r="AQ12" s="616">
        <v>8.396527504755019</v>
      </c>
      <c r="AR12" s="616">
        <v>2.7219935132118023</v>
      </c>
      <c r="AS12" s="616">
        <v>1.1253971087219496</v>
      </c>
      <c r="AT12" s="616">
        <v>0.61025389916868811</v>
      </c>
      <c r="AU12" s="617"/>
    </row>
    <row r="13" spans="1:81">
      <c r="A13" s="619" t="s">
        <v>674</v>
      </c>
      <c r="B13" s="613">
        <v>231.79599999999999</v>
      </c>
      <c r="C13" s="616"/>
      <c r="D13" s="616">
        <v>0.26133770057668598</v>
      </c>
      <c r="E13" s="616">
        <v>1.45731383144538</v>
      </c>
      <c r="F13" s="616">
        <v>0.74481900744820795</v>
      </c>
      <c r="G13" s="616">
        <v>-0.44977068584288199</v>
      </c>
      <c r="H13" s="616">
        <v>-0.120518914743987</v>
      </c>
      <c r="I13" s="616">
        <v>0.33240616373885501</v>
      </c>
      <c r="J13" s="616">
        <v>-0.38118275505833199</v>
      </c>
      <c r="K13" s="616">
        <v>-0.42574255544344303</v>
      </c>
      <c r="L13" s="616">
        <v>-0.36822167242551501</v>
      </c>
      <c r="M13" s="616">
        <v>-0.10981911604805</v>
      </c>
      <c r="N13" s="616">
        <v>0.455372962077989</v>
      </c>
      <c r="O13" s="616">
        <v>1.0767077415166899</v>
      </c>
      <c r="P13" s="616">
        <v>1.6132699557852499</v>
      </c>
      <c r="Q13" s="616">
        <v>0.41240340182089302</v>
      </c>
      <c r="R13" s="616">
        <v>0.59152585048294704</v>
      </c>
      <c r="S13" s="616">
        <v>0.37278113275150199</v>
      </c>
      <c r="T13" s="616">
        <v>0.86615307739706504</v>
      </c>
      <c r="U13" s="616">
        <v>-0.21586087217889699</v>
      </c>
      <c r="V13" s="616">
        <v>0.88214673768829299</v>
      </c>
      <c r="W13" s="616">
        <v>-0.18842023525597101</v>
      </c>
      <c r="X13" s="616">
        <v>0.86092846000434098</v>
      </c>
      <c r="Y13" s="616">
        <v>1.8152454845403601</v>
      </c>
      <c r="Z13" s="616">
        <v>1.7326321025916001</v>
      </c>
      <c r="AA13" s="616">
        <v>0.184733837065684</v>
      </c>
      <c r="AB13" s="616">
        <v>-0.73795705943896595</v>
      </c>
      <c r="AC13" s="616">
        <v>0.20640664331837599</v>
      </c>
      <c r="AD13" s="616">
        <v>-0.90924140689220601</v>
      </c>
      <c r="AE13" s="616">
        <v>2.97280934743657</v>
      </c>
      <c r="AF13" s="616">
        <v>-0.144855740949586</v>
      </c>
      <c r="AG13" s="616">
        <v>-1.9418968349341501</v>
      </c>
      <c r="AH13" s="616">
        <v>-0.17218276239427299</v>
      </c>
      <c r="AI13" s="616">
        <v>7.6461329806741002E-2</v>
      </c>
      <c r="AJ13" s="616">
        <v>0.18587635653165799</v>
      </c>
      <c r="AK13" s="617"/>
      <c r="AL13" s="616">
        <v>-0.10476542597852781</v>
      </c>
      <c r="AM13" s="616">
        <v>0.73066080629523</v>
      </c>
      <c r="AN13" s="616">
        <v>-0.60339550763509897</v>
      </c>
      <c r="AO13" s="616">
        <v>-0.64971067802281801</v>
      </c>
      <c r="AP13" s="617"/>
      <c r="AQ13" s="616">
        <v>-1.1448557409495861</v>
      </c>
      <c r="AR13" s="616">
        <v>-1.84189683493415</v>
      </c>
      <c r="AS13" s="616">
        <v>-7.2182762394272987E-2</v>
      </c>
      <c r="AT13" s="616">
        <v>-0.12353867019325901</v>
      </c>
      <c r="AU13" s="617"/>
    </row>
    <row r="14" spans="1:81">
      <c r="A14" s="619" t="s">
        <v>675</v>
      </c>
      <c r="B14" s="613">
        <v>719.54499999999996</v>
      </c>
      <c r="C14" s="616"/>
      <c r="D14" s="616">
        <v>5.1160007390514295</v>
      </c>
      <c r="E14" s="616">
        <v>0.26522972146945278</v>
      </c>
      <c r="F14" s="616">
        <v>-3.2601585598785903</v>
      </c>
      <c r="G14" s="616">
        <v>0.41543829280826117</v>
      </c>
      <c r="H14" s="616">
        <v>2.6350379512263515</v>
      </c>
      <c r="I14" s="616">
        <v>3.464121412206822</v>
      </c>
      <c r="J14" s="616">
        <v>2.7535897364356003</v>
      </c>
      <c r="K14" s="616">
        <v>2.1974549808074357</v>
      </c>
      <c r="L14" s="616">
        <v>3.8675674565888869</v>
      </c>
      <c r="M14" s="616">
        <v>7.6729167780958534</v>
      </c>
      <c r="N14" s="616">
        <v>3.5882284336974664</v>
      </c>
      <c r="O14" s="616">
        <v>1.7940987598722415</v>
      </c>
      <c r="P14" s="616">
        <v>2.0185034604379553</v>
      </c>
      <c r="Q14" s="616">
        <v>-1.2471691749249061</v>
      </c>
      <c r="R14" s="616">
        <v>1.8112288462945827</v>
      </c>
      <c r="S14" s="616">
        <v>6.9105504358157646</v>
      </c>
      <c r="T14" s="616">
        <v>0.36907536907537519</v>
      </c>
      <c r="U14" s="616">
        <v>-0.93697428949994332</v>
      </c>
      <c r="V14" s="616">
        <v>4.5403910710025457</v>
      </c>
      <c r="W14" s="616">
        <v>4.3187547955716212</v>
      </c>
      <c r="X14" s="616">
        <v>0.84594091332678545</v>
      </c>
      <c r="Y14" s="616">
        <v>2.6442997499351009</v>
      </c>
      <c r="Z14" s="616">
        <v>3.1507881962760962</v>
      </c>
      <c r="AA14" s="616">
        <v>2.4037569591990575</v>
      </c>
      <c r="AB14" s="616">
        <v>2.7712705371926205</v>
      </c>
      <c r="AC14" s="616">
        <v>2.434107861682449</v>
      </c>
      <c r="AD14" s="616">
        <v>5.5281615843575622</v>
      </c>
      <c r="AE14" s="616">
        <v>2.0379367361814218</v>
      </c>
      <c r="AF14" s="616">
        <v>5.8164534532239003</v>
      </c>
      <c r="AG14" s="616">
        <v>1.314161018181963</v>
      </c>
      <c r="AH14" s="616">
        <v>2.1425240384473625</v>
      </c>
      <c r="AI14" s="616">
        <v>2.430422834109109</v>
      </c>
      <c r="AJ14" s="616">
        <v>1.538838497932943</v>
      </c>
      <c r="AK14" s="617"/>
      <c r="AL14" s="616">
        <v>2.1753980573191143</v>
      </c>
      <c r="AM14" s="616">
        <v>-1.4295405403466646</v>
      </c>
      <c r="AN14" s="616">
        <v>-0.93205920980999224</v>
      </c>
      <c r="AO14" s="616">
        <v>-0.15596833719045833</v>
      </c>
      <c r="AP14" s="617"/>
      <c r="AQ14" s="616">
        <v>3.5164534532239005</v>
      </c>
      <c r="AR14" s="616">
        <v>-3.4858389818180369</v>
      </c>
      <c r="AS14" s="616">
        <v>-1.3574759615526375</v>
      </c>
      <c r="AT14" s="616">
        <v>-0.46957716589089094</v>
      </c>
      <c r="AU14" s="617"/>
    </row>
    <row r="15" spans="1:81">
      <c r="A15" s="619" t="s">
        <v>676</v>
      </c>
      <c r="B15" s="613">
        <v>395.83499999999998</v>
      </c>
      <c r="C15" s="616"/>
      <c r="D15" s="616">
        <v>4.9675508855199411</v>
      </c>
      <c r="E15" s="616">
        <v>2.3268151438827545</v>
      </c>
      <c r="F15" s="616">
        <v>1.6042832570196452</v>
      </c>
      <c r="G15" s="616">
        <v>0.41440943079504677</v>
      </c>
      <c r="H15" s="616">
        <v>1.6726426519127102</v>
      </c>
      <c r="I15" s="616">
        <v>-14.384339077104173</v>
      </c>
      <c r="J15" s="616">
        <v>1.4157737380791247</v>
      </c>
      <c r="K15" s="616">
        <v>2.9991338824124369</v>
      </c>
      <c r="L15" s="616">
        <v>4.0509343890693543</v>
      </c>
      <c r="M15" s="616">
        <v>10.878535072132038</v>
      </c>
      <c r="N15" s="616">
        <v>3.1689981438725283</v>
      </c>
      <c r="O15" s="616">
        <v>0.61740313309053363</v>
      </c>
      <c r="P15" s="616">
        <v>2.8146901180564896</v>
      </c>
      <c r="Q15" s="616">
        <v>3.9558686919673818</v>
      </c>
      <c r="R15" s="616">
        <v>5.5182656879266574</v>
      </c>
      <c r="S15" s="616">
        <v>7.4230184724730464</v>
      </c>
      <c r="T15" s="616">
        <v>0.80346440026350763</v>
      </c>
      <c r="U15" s="616">
        <v>0.45923815033444271</v>
      </c>
      <c r="V15" s="616">
        <v>6.2563318699678376</v>
      </c>
      <c r="W15" s="616">
        <v>5.6899118478497286</v>
      </c>
      <c r="X15" s="616">
        <v>0.33362559864271191</v>
      </c>
      <c r="Y15" s="616">
        <v>2.7689706193193757</v>
      </c>
      <c r="Z15" s="616">
        <v>4.8978677161293405</v>
      </c>
      <c r="AA15" s="616">
        <v>3.7025656333312895</v>
      </c>
      <c r="AB15" s="616">
        <v>2.6447605690242568</v>
      </c>
      <c r="AC15" s="616">
        <v>2.9686610783184335</v>
      </c>
      <c r="AD15" s="616">
        <v>3.7687134042308799</v>
      </c>
      <c r="AE15" s="616">
        <v>1.8497553043129216</v>
      </c>
      <c r="AF15" s="616">
        <v>5.6245657913019329</v>
      </c>
      <c r="AG15" s="616">
        <v>5.5538624526480618</v>
      </c>
      <c r="AH15" s="616">
        <v>3.8759801962085447</v>
      </c>
      <c r="AI15" s="616">
        <v>3.207297461887066</v>
      </c>
      <c r="AJ15" s="616">
        <v>1.6531545735820856</v>
      </c>
      <c r="AK15" s="617"/>
      <c r="AL15" s="616">
        <v>-7.8340095705542012E-2</v>
      </c>
      <c r="AM15" s="616">
        <v>0.10443565526874465</v>
      </c>
      <c r="AN15" s="616">
        <v>-7.3664919803633211E-3</v>
      </c>
      <c r="AO15" s="616">
        <v>-8.6509948911498213E-2</v>
      </c>
      <c r="AP15" s="617"/>
      <c r="AQ15" s="616">
        <v>-0.17543420869806692</v>
      </c>
      <c r="AR15" s="616">
        <v>0.25386245264806195</v>
      </c>
      <c r="AS15" s="616">
        <v>0.37598019620854473</v>
      </c>
      <c r="AT15" s="616">
        <v>-0.59270253811293383</v>
      </c>
      <c r="AU15" s="617"/>
    </row>
    <row r="16" spans="1:81">
      <c r="A16" s="619" t="s">
        <v>677</v>
      </c>
      <c r="B16" s="613">
        <v>110.726</v>
      </c>
      <c r="C16" s="616"/>
      <c r="D16" s="616">
        <v>-1.2631238895170327</v>
      </c>
      <c r="E16" s="616">
        <v>3.8411202722156759</v>
      </c>
      <c r="F16" s="616">
        <v>-7.7982229504064549</v>
      </c>
      <c r="G16" s="616">
        <v>-4.8422923145268726</v>
      </c>
      <c r="H16" s="616">
        <v>21.863104216045386</v>
      </c>
      <c r="I16" s="616">
        <v>130.9689397064891</v>
      </c>
      <c r="J16" s="616">
        <v>11.320923230029223</v>
      </c>
      <c r="K16" s="616">
        <v>10.122636103151876</v>
      </c>
      <c r="L16" s="616">
        <v>8.8309985220956975</v>
      </c>
      <c r="M16" s="616">
        <v>7.4162976847380122</v>
      </c>
      <c r="N16" s="616">
        <v>1.0185003828279378</v>
      </c>
      <c r="O16" s="616">
        <v>3.696261435143569</v>
      </c>
      <c r="P16" s="616">
        <v>-5.60938296787441E-2</v>
      </c>
      <c r="Q16" s="616">
        <v>-1.3827236083473622</v>
      </c>
      <c r="R16" s="616">
        <v>-3.0792977373068453</v>
      </c>
      <c r="S16" s="616">
        <v>-2.363942098098704</v>
      </c>
      <c r="T16" s="616">
        <v>-6.32130490249682</v>
      </c>
      <c r="U16" s="616">
        <v>-2.1118060756981691</v>
      </c>
      <c r="V16" s="616">
        <v>2.134509897448126</v>
      </c>
      <c r="W16" s="616">
        <v>2.4537847830317077</v>
      </c>
      <c r="X16" s="616">
        <v>3.6580501794837801</v>
      </c>
      <c r="Y16" s="616">
        <v>4.389211572640491</v>
      </c>
      <c r="Z16" s="616">
        <v>-2.5345561455087875</v>
      </c>
      <c r="AA16" s="616">
        <v>-1.0841279703215463</v>
      </c>
      <c r="AB16" s="616">
        <v>-8.1927666973129476E-2</v>
      </c>
      <c r="AC16" s="616">
        <v>-1.1971247141568568</v>
      </c>
      <c r="AD16" s="616">
        <v>2.0424346928049175</v>
      </c>
      <c r="AE16" s="616">
        <v>5.602544639629059E-2</v>
      </c>
      <c r="AF16" s="616">
        <v>4.1805899246789409</v>
      </c>
      <c r="AG16" s="616">
        <v>2.8801568173377774</v>
      </c>
      <c r="AH16" s="616">
        <v>4.9040831959822953</v>
      </c>
      <c r="AI16" s="616">
        <v>2.1261644064230438</v>
      </c>
      <c r="AJ16" s="616">
        <v>1.6627102807650544</v>
      </c>
      <c r="AK16" s="617"/>
      <c r="AL16" s="616">
        <v>4.1868714560280296E-2</v>
      </c>
      <c r="AM16" s="616">
        <v>1.12948678533715</v>
      </c>
      <c r="AN16" s="616">
        <v>-3.2168512948004491E-2</v>
      </c>
      <c r="AO16" s="616">
        <v>-0.40317203913927813</v>
      </c>
      <c r="AP16" s="617"/>
      <c r="AQ16" s="616">
        <v>1.0805899246789408</v>
      </c>
      <c r="AR16" s="616">
        <v>-0.81984318266222278</v>
      </c>
      <c r="AS16" s="616">
        <v>-0.69591680401770439</v>
      </c>
      <c r="AT16" s="616">
        <v>-0.27383559357695608</v>
      </c>
      <c r="AU16" s="617"/>
    </row>
    <row r="17" spans="1:81">
      <c r="A17" s="619" t="s">
        <v>678</v>
      </c>
      <c r="B17" s="613">
        <v>43.173999999999999</v>
      </c>
      <c r="C17" s="616"/>
      <c r="D17" s="616">
        <v>0.20964000343673206</v>
      </c>
      <c r="E17" s="616">
        <v>-4.4292401872524323</v>
      </c>
      <c r="F17" s="616">
        <v>-4.5483905694907918</v>
      </c>
      <c r="G17" s="616">
        <v>3.8196206695614592</v>
      </c>
      <c r="H17" s="616">
        <v>-11.020984591986377</v>
      </c>
      <c r="I17" s="616">
        <v>-4.7452384828259824</v>
      </c>
      <c r="J17" s="616">
        <v>-8.1624369819704299</v>
      </c>
      <c r="K17" s="616">
        <v>-17.94794259263567</v>
      </c>
      <c r="L17" s="616">
        <v>0.98936924167256279</v>
      </c>
      <c r="M17" s="616">
        <v>11.124522793622276</v>
      </c>
      <c r="N17" s="616">
        <v>10.94803849748655</v>
      </c>
      <c r="O17" s="616">
        <v>-0.284601898863869</v>
      </c>
      <c r="P17" s="616">
        <v>-8.9802721709745299</v>
      </c>
      <c r="Q17" s="616">
        <v>-32.503825602689204</v>
      </c>
      <c r="R17" s="616">
        <v>-20.705418865680514</v>
      </c>
      <c r="S17" s="616">
        <v>53.475509725802652</v>
      </c>
      <c r="T17" s="616">
        <v>9.0428780845345642</v>
      </c>
      <c r="U17" s="616">
        <v>-13.73477104047052</v>
      </c>
      <c r="V17" s="616">
        <v>6.7108210772377532</v>
      </c>
      <c r="W17" s="616">
        <v>6.0636485335280526</v>
      </c>
      <c r="X17" s="616">
        <v>-7.2028914833194762</v>
      </c>
      <c r="Y17" s="616">
        <v>-1.1808346213292111</v>
      </c>
      <c r="Z17" s="616">
        <v>1.2293543543543564</v>
      </c>
      <c r="AA17" s="616">
        <v>-0.6334785698835077</v>
      </c>
      <c r="AB17" s="616">
        <v>-4.7798233611145662</v>
      </c>
      <c r="AC17" s="616">
        <v>0.17309513700642754</v>
      </c>
      <c r="AD17" s="616">
        <v>41.663406364110585</v>
      </c>
      <c r="AE17" s="616">
        <v>-0.63749971231962377</v>
      </c>
      <c r="AF17" s="616">
        <v>-21.550006948626489</v>
      </c>
      <c r="AG17" s="616">
        <v>1.8855904081883637</v>
      </c>
      <c r="AH17" s="616">
        <v>4.1760974605004293</v>
      </c>
      <c r="AI17" s="616">
        <v>-3.0860695895756578</v>
      </c>
      <c r="AJ17" s="616">
        <v>-4.4590927888711605</v>
      </c>
      <c r="AK17" s="617"/>
      <c r="AL17" s="616">
        <v>1.1780773213577618</v>
      </c>
      <c r="AM17" s="616">
        <v>-9.377680437610266</v>
      </c>
      <c r="AN17" s="616">
        <v>5.3423550273288072</v>
      </c>
      <c r="AO17" s="616">
        <v>-1.2184566333081932</v>
      </c>
      <c r="AP17" s="617"/>
      <c r="AQ17" s="616">
        <v>0.94999305137351087</v>
      </c>
      <c r="AR17" s="616">
        <v>-10.914409591811637</v>
      </c>
      <c r="AS17" s="616">
        <v>2.0760974605004292</v>
      </c>
      <c r="AT17" s="616">
        <v>-1.1860695895756579</v>
      </c>
      <c r="AU17" s="617"/>
    </row>
    <row r="18" spans="1:81">
      <c r="A18" s="619" t="s">
        <v>679</v>
      </c>
      <c r="B18" s="613">
        <v>83.692999999999998</v>
      </c>
      <c r="C18" s="616"/>
      <c r="D18" s="616">
        <v>27.141758523455522</v>
      </c>
      <c r="E18" s="616">
        <v>-4.3005766361546875</v>
      </c>
      <c r="F18" s="616">
        <v>-14.636047614031384</v>
      </c>
      <c r="G18" s="616">
        <v>-8.8701317932770536</v>
      </c>
      <c r="H18" s="616">
        <v>7.5073123171920599</v>
      </c>
      <c r="I18" s="616">
        <v>-0.61719064893188147</v>
      </c>
      <c r="J18" s="616">
        <v>4.534739296849267</v>
      </c>
      <c r="K18" s="616">
        <v>7.4248302618816808</v>
      </c>
      <c r="L18" s="616">
        <v>2.2617489052412907</v>
      </c>
      <c r="M18" s="616">
        <v>2.9953205015009701</v>
      </c>
      <c r="N18" s="616">
        <v>1.8473671803004805</v>
      </c>
      <c r="O18" s="616">
        <v>2.8449382404309489</v>
      </c>
      <c r="P18" s="616">
        <v>8.7017902813299202</v>
      </c>
      <c r="Q18" s="616">
        <v>1.8954223761481757</v>
      </c>
      <c r="R18" s="616">
        <v>2.0338043779440227</v>
      </c>
      <c r="S18" s="616">
        <v>2.1109421391845871</v>
      </c>
      <c r="T18" s="616">
        <v>3.8473812985355238</v>
      </c>
      <c r="U18" s="616">
        <v>2.3663183773816883</v>
      </c>
      <c r="V18" s="616">
        <v>4.1629140398278679</v>
      </c>
      <c r="W18" s="616">
        <v>3.7435552566689125</v>
      </c>
      <c r="X18" s="616">
        <v>2.5836523027534355</v>
      </c>
      <c r="Y18" s="616">
        <v>2.581771131104631</v>
      </c>
      <c r="Z18" s="616">
        <v>3.3278577923792341</v>
      </c>
      <c r="AA18" s="616">
        <v>3.1780954138337307</v>
      </c>
      <c r="AB18" s="616">
        <v>8.5940294400880504</v>
      </c>
      <c r="AC18" s="616">
        <v>2.7401598743301605</v>
      </c>
      <c r="AD18" s="616">
        <v>2.2811344019728779</v>
      </c>
      <c r="AE18" s="616">
        <v>0.8957203134418279</v>
      </c>
      <c r="AF18" s="616">
        <v>-0.37876524918452503</v>
      </c>
      <c r="AG18" s="616">
        <v>0.81706325220278586</v>
      </c>
      <c r="AH18" s="616">
        <v>3.1633418351976417</v>
      </c>
      <c r="AI18" s="616">
        <v>2.264830722193679</v>
      </c>
      <c r="AJ18" s="616">
        <v>2.3699236321562438</v>
      </c>
      <c r="AK18" s="617"/>
      <c r="AL18" s="616">
        <v>-0.37077335475761686</v>
      </c>
      <c r="AM18" s="616">
        <v>-1.321659484134031</v>
      </c>
      <c r="AN18" s="616">
        <v>0.13626281658581263</v>
      </c>
      <c r="AO18" s="616">
        <v>0.59413201083940237</v>
      </c>
      <c r="AP18" s="617"/>
      <c r="AQ18" s="616">
        <v>-0.97876524918452501</v>
      </c>
      <c r="AR18" s="616">
        <v>-1.6829367477972141</v>
      </c>
      <c r="AS18" s="616">
        <v>0.46334183519764149</v>
      </c>
      <c r="AT18" s="616">
        <v>0.36483072219367907</v>
      </c>
      <c r="AU18" s="617"/>
    </row>
    <row r="19" spans="1:81">
      <c r="A19" s="619" t="s">
        <v>680</v>
      </c>
      <c r="B19" s="613">
        <v>19.89</v>
      </c>
      <c r="C19" s="616"/>
      <c r="D19" s="616">
        <v>20.174524615785344</v>
      </c>
      <c r="E19" s="616">
        <v>-0.70445431884685661</v>
      </c>
      <c r="F19" s="616">
        <v>-7.0726915520628779</v>
      </c>
      <c r="G19" s="616">
        <v>27.026074700493297</v>
      </c>
      <c r="H19" s="616">
        <v>49.006010171058733</v>
      </c>
      <c r="I19" s="616">
        <v>-5.1566863170958754</v>
      </c>
      <c r="J19" s="616">
        <v>-12.555613713687521</v>
      </c>
      <c r="K19" s="616">
        <v>2.1249532360643428</v>
      </c>
      <c r="L19" s="616">
        <v>-3.5533738735438476</v>
      </c>
      <c r="M19" s="616">
        <v>-9.3892433910665432</v>
      </c>
      <c r="N19" s="616">
        <v>1.1569416498993945</v>
      </c>
      <c r="O19" s="616">
        <v>2.8592739930382862</v>
      </c>
      <c r="P19" s="616">
        <v>5.3339779228104049</v>
      </c>
      <c r="Q19" s="616">
        <v>-9.9824064866518682</v>
      </c>
      <c r="R19" s="616">
        <v>4.8606390210740926</v>
      </c>
      <c r="S19" s="616">
        <v>9.0032414910858876</v>
      </c>
      <c r="T19" s="616">
        <v>2.7655936361608866</v>
      </c>
      <c r="U19" s="616">
        <v>-0.49916805324458835</v>
      </c>
      <c r="V19" s="616">
        <v>0.47986040424603971</v>
      </c>
      <c r="W19" s="616">
        <v>0.47756874095514945</v>
      </c>
      <c r="X19" s="616">
        <v>1.2458591387008511</v>
      </c>
      <c r="Y19" s="616">
        <v>-2.3045735827583798</v>
      </c>
      <c r="Z19" s="616">
        <v>-1.3032398980706148</v>
      </c>
      <c r="AA19" s="616">
        <v>1.7040424904101457</v>
      </c>
      <c r="AB19" s="616">
        <v>11.851744396895626</v>
      </c>
      <c r="AC19" s="616">
        <v>11.335192270280785</v>
      </c>
      <c r="AD19" s="616">
        <v>10.291804997379003</v>
      </c>
      <c r="AE19" s="616">
        <v>5.0380228136882153</v>
      </c>
      <c r="AF19" s="616">
        <v>-6.0583207642031169</v>
      </c>
      <c r="AG19" s="616">
        <v>2.5674218019373853</v>
      </c>
      <c r="AH19" s="616">
        <v>4.1376795061487002</v>
      </c>
      <c r="AI19" s="616">
        <v>0.68698342694857217</v>
      </c>
      <c r="AJ19" s="616">
        <v>2.7417448792052141</v>
      </c>
      <c r="AK19" s="617"/>
      <c r="AL19" s="616">
        <v>-3.2849642031180792E-3</v>
      </c>
      <c r="AM19" s="616">
        <v>-3.0958983050088023</v>
      </c>
      <c r="AN19" s="616">
        <v>1.6355219368859935</v>
      </c>
      <c r="AO19" s="616">
        <v>-2.6463758614365958</v>
      </c>
      <c r="AP19" s="617"/>
      <c r="AQ19" s="616">
        <v>-4.0583207642031169</v>
      </c>
      <c r="AR19" s="616">
        <v>-3.0325781980626143</v>
      </c>
      <c r="AS19" s="616">
        <v>-2.0623204938513</v>
      </c>
      <c r="AT19" s="616">
        <v>-2.4130165730514279</v>
      </c>
      <c r="AU19" s="617"/>
    </row>
    <row r="20" spans="1:81">
      <c r="A20" s="619" t="s">
        <v>681</v>
      </c>
      <c r="B20" s="613">
        <v>66.227000000000004</v>
      </c>
      <c r="C20" s="616"/>
      <c r="D20" s="616">
        <v>-8.2587610415103114</v>
      </c>
      <c r="E20" s="616">
        <v>-0.23599005695226083</v>
      </c>
      <c r="F20" s="616">
        <v>-9.9854917050400473</v>
      </c>
      <c r="G20" s="616">
        <v>4.7126839523475894</v>
      </c>
      <c r="H20" s="616">
        <v>-6.0632424293123677</v>
      </c>
      <c r="I20" s="616">
        <v>10.543939016136505</v>
      </c>
      <c r="J20" s="616">
        <v>10.759514065672022</v>
      </c>
      <c r="K20" s="616">
        <v>-3.302106365646452</v>
      </c>
      <c r="L20" s="616">
        <v>-3.2945211661702274</v>
      </c>
      <c r="M20" s="616">
        <v>-1.6053761433638272</v>
      </c>
      <c r="N20" s="616">
        <v>9.9158919876051357</v>
      </c>
      <c r="O20" s="616">
        <v>4.1194407686554229</v>
      </c>
      <c r="P20" s="616">
        <v>6.8657788583743127</v>
      </c>
      <c r="Q20" s="616">
        <v>-1.6985961374389262</v>
      </c>
      <c r="R20" s="616">
        <v>7.50618063226554</v>
      </c>
      <c r="S20" s="616">
        <v>10.720227028084949</v>
      </c>
      <c r="T20" s="616">
        <v>2.6028547439126868</v>
      </c>
      <c r="U20" s="616">
        <v>-1.2124213971918323</v>
      </c>
      <c r="V20" s="616">
        <v>-0.45124583088090731</v>
      </c>
      <c r="W20" s="616">
        <v>0.23430998992685659</v>
      </c>
      <c r="X20" s="616">
        <v>1.4615603084787949</v>
      </c>
      <c r="Y20" s="616">
        <v>1.9443607079798539</v>
      </c>
      <c r="Z20" s="616">
        <v>7.1475340585066931</v>
      </c>
      <c r="AA20" s="616">
        <v>2.3398844842200646</v>
      </c>
      <c r="AB20" s="616">
        <v>3.7849603205177544</v>
      </c>
      <c r="AC20" s="616">
        <v>4.5117945101241617</v>
      </c>
      <c r="AD20" s="616">
        <v>7.4850831083960827</v>
      </c>
      <c r="AE20" s="616">
        <v>9.4172848480843356</v>
      </c>
      <c r="AF20" s="616">
        <v>38.934271520678863</v>
      </c>
      <c r="AG20" s="616">
        <v>-19.928566488102305</v>
      </c>
      <c r="AH20" s="616">
        <v>-15.325501797187599</v>
      </c>
      <c r="AI20" s="616">
        <v>1.2957083580377002</v>
      </c>
      <c r="AJ20" s="616">
        <v>2.1917819462472465</v>
      </c>
      <c r="AK20" s="617"/>
      <c r="AL20" s="616">
        <v>23.73510431839415</v>
      </c>
      <c r="AM20" s="616">
        <v>-5.5573708767182364</v>
      </c>
      <c r="AN20" s="616">
        <v>-12.23922727196449</v>
      </c>
      <c r="AO20" s="616">
        <v>0.10388110067925371</v>
      </c>
      <c r="AP20" s="617"/>
      <c r="AQ20" s="616">
        <v>39.034271520678864</v>
      </c>
      <c r="AR20" s="616">
        <v>-22.028566488102307</v>
      </c>
      <c r="AS20" s="616">
        <v>-16.725501797187597</v>
      </c>
      <c r="AT20" s="616">
        <v>9.5708358037700281E-2</v>
      </c>
      <c r="AU20" s="617"/>
    </row>
    <row r="21" spans="1:81">
      <c r="A21" s="619" t="s">
        <v>682</v>
      </c>
      <c r="B21" s="613">
        <v>173.07599999999999</v>
      </c>
      <c r="C21" s="616"/>
      <c r="D21" s="616">
        <v>-2.8717336516779426</v>
      </c>
      <c r="E21" s="616">
        <v>0.9832707408671979</v>
      </c>
      <c r="F21" s="616">
        <v>-0.79789032388937642</v>
      </c>
      <c r="G21" s="616">
        <v>21.474337127666814</v>
      </c>
      <c r="H21" s="616">
        <v>-7.471312740229493</v>
      </c>
      <c r="I21" s="616">
        <v>33.114008489993921</v>
      </c>
      <c r="J21" s="616">
        <v>-7.0727318284321541</v>
      </c>
      <c r="K21" s="616">
        <v>29.238160603980788</v>
      </c>
      <c r="L21" s="616">
        <v>-17.33366208937106</v>
      </c>
      <c r="M21" s="616">
        <v>14.798669266949645</v>
      </c>
      <c r="N21" s="616">
        <v>-4.1191166183671442</v>
      </c>
      <c r="O21" s="616">
        <v>10.080460249301709</v>
      </c>
      <c r="P21" s="616">
        <v>1.8746449536072731</v>
      </c>
      <c r="Q21" s="616">
        <v>7.9795539033457317</v>
      </c>
      <c r="R21" s="616">
        <v>31.688843750537927</v>
      </c>
      <c r="S21" s="616">
        <v>-0.58037698360826084</v>
      </c>
      <c r="T21" s="616">
        <v>7.5192616161350543</v>
      </c>
      <c r="U21" s="616">
        <v>21.655233134010786</v>
      </c>
      <c r="V21" s="616">
        <v>12.175582494019267</v>
      </c>
      <c r="W21" s="616">
        <v>8.5654889380729173</v>
      </c>
      <c r="X21" s="616">
        <v>2.2004324931081669</v>
      </c>
      <c r="Y21" s="616">
        <v>10.082859542576557</v>
      </c>
      <c r="Z21" s="616">
        <v>5.224159813365219</v>
      </c>
      <c r="AA21" s="616">
        <v>2.4771665620860261</v>
      </c>
      <c r="AB21" s="616">
        <v>5.1441323146214017</v>
      </c>
      <c r="AC21" s="616">
        <v>1.1918935707630141</v>
      </c>
      <c r="AD21" s="616">
        <v>4.913483304132086</v>
      </c>
      <c r="AE21" s="616">
        <v>5.4891204973486936</v>
      </c>
      <c r="AF21" s="616">
        <v>5.2970949178395585</v>
      </c>
      <c r="AG21" s="616">
        <v>9.362844600513597</v>
      </c>
      <c r="AH21" s="616">
        <v>10.517282599664355</v>
      </c>
      <c r="AI21" s="616">
        <v>4.9530507258446477</v>
      </c>
      <c r="AJ21" s="616">
        <v>1.1806190804003194</v>
      </c>
      <c r="AK21" s="617"/>
      <c r="AL21" s="616">
        <v>-1.4347914251933673</v>
      </c>
      <c r="AM21" s="616">
        <v>-9.5541720923305604</v>
      </c>
      <c r="AN21" s="616">
        <v>10.188123337216965</v>
      </c>
      <c r="AO21" s="616">
        <v>0.73882673809646349</v>
      </c>
      <c r="AP21" s="617"/>
      <c r="AQ21" s="616">
        <v>-0.90290508216044163</v>
      </c>
      <c r="AR21" s="616">
        <v>6.6628446005135968</v>
      </c>
      <c r="AS21" s="616">
        <v>9.817282599664356</v>
      </c>
      <c r="AT21" s="616">
        <v>1.7530507258446475</v>
      </c>
      <c r="AU21" s="617"/>
    </row>
    <row r="22" spans="1:81">
      <c r="A22" s="619" t="s">
        <v>683</v>
      </c>
      <c r="B22" s="613">
        <v>-843.83399999999995</v>
      </c>
      <c r="C22" s="616"/>
      <c r="D22" s="616">
        <v>10.39573851599765</v>
      </c>
      <c r="E22" s="616">
        <v>9.2004469301408562</v>
      </c>
      <c r="F22" s="616">
        <v>9.6037911790464818</v>
      </c>
      <c r="G22" s="616">
        <v>6.8212555889144824</v>
      </c>
      <c r="H22" s="616">
        <v>6.5885383254131682</v>
      </c>
      <c r="I22" s="616">
        <v>6.3970456305629995</v>
      </c>
      <c r="J22" s="616">
        <v>3.0890379816548972</v>
      </c>
      <c r="K22" s="616">
        <v>-2.7192121490721206</v>
      </c>
      <c r="L22" s="616">
        <v>-2.5732116934368037</v>
      </c>
      <c r="M22" s="616">
        <v>6.8866298313571974</v>
      </c>
      <c r="N22" s="616">
        <v>4.5841049477346303</v>
      </c>
      <c r="O22" s="616">
        <v>4.6880649492535156</v>
      </c>
      <c r="P22" s="616">
        <v>5.1528242427863091</v>
      </c>
      <c r="Q22" s="616">
        <v>1.3544631237694063</v>
      </c>
      <c r="R22" s="616">
        <v>1.1704777553172505</v>
      </c>
      <c r="S22" s="616">
        <v>-4.5491377519218901</v>
      </c>
      <c r="T22" s="616">
        <v>1.1286337762975904</v>
      </c>
      <c r="U22" s="616">
        <v>0.87370943555966107</v>
      </c>
      <c r="V22" s="616">
        <v>3.1862854053938747</v>
      </c>
      <c r="W22" s="616">
        <v>3.5455920923387509</v>
      </c>
      <c r="X22" s="616">
        <v>3.942596854909425</v>
      </c>
      <c r="Y22" s="616">
        <v>7.8177861961083153</v>
      </c>
      <c r="Z22" s="616">
        <v>7.8244405173822003</v>
      </c>
      <c r="AA22" s="616">
        <v>4.8968500672791748</v>
      </c>
      <c r="AB22" s="616">
        <v>1.4249626461003402</v>
      </c>
      <c r="AC22" s="616">
        <v>0.65308542409128734</v>
      </c>
      <c r="AD22" s="616">
        <v>1.0525611807616855</v>
      </c>
      <c r="AE22" s="616">
        <v>7.3968202251195123</v>
      </c>
      <c r="AF22" s="616">
        <v>2.2955936831177866</v>
      </c>
      <c r="AG22" s="616">
        <v>-0.10667974047775886</v>
      </c>
      <c r="AH22" s="616">
        <v>4.7317371138359903</v>
      </c>
      <c r="AI22" s="616">
        <v>5.8129669897932104</v>
      </c>
      <c r="AJ22" s="616">
        <v>3.0921351836714592</v>
      </c>
      <c r="AK22" s="617"/>
      <c r="AL22" s="616">
        <v>1.4390611675375169</v>
      </c>
      <c r="AM22" s="616">
        <v>0.1843579634571455</v>
      </c>
      <c r="AN22" s="616">
        <v>-1.5612949950555048</v>
      </c>
      <c r="AO22" s="616">
        <v>0.96349602663794087</v>
      </c>
      <c r="AP22" s="617"/>
      <c r="AQ22" s="616">
        <v>0.19559368311778647</v>
      </c>
      <c r="AR22" s="616">
        <v>-3.2066797404777589</v>
      </c>
      <c r="AS22" s="616">
        <v>2.5317371138359901</v>
      </c>
      <c r="AT22" s="616">
        <v>0.41296698979321</v>
      </c>
      <c r="AU22" s="617"/>
    </row>
    <row r="23" spans="1:81">
      <c r="A23" s="594"/>
      <c r="B23" s="61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  <c r="AJ23" s="620"/>
      <c r="AK23" s="621"/>
      <c r="AL23" s="620"/>
      <c r="AM23" s="620"/>
      <c r="AN23" s="620"/>
      <c r="AO23" s="620"/>
      <c r="AP23" s="621"/>
      <c r="AQ23" s="620"/>
      <c r="AR23" s="620"/>
      <c r="AS23" s="620"/>
      <c r="AT23" s="620"/>
      <c r="AU23" s="621"/>
    </row>
    <row r="24" spans="1:81">
      <c r="A24" s="612" t="s">
        <v>59</v>
      </c>
      <c r="B24" s="618">
        <v>203.47</v>
      </c>
      <c r="C24" s="614">
        <v>2.09662525915989</v>
      </c>
      <c r="D24" s="614">
        <v>0.16391379902535899</v>
      </c>
      <c r="E24" s="614">
        <v>-0.27057450270574501</v>
      </c>
      <c r="F24" s="614">
        <v>-2.77167221088592</v>
      </c>
      <c r="G24" s="614">
        <v>-6.5094316084990202</v>
      </c>
      <c r="H24" s="614">
        <v>-7.7696106945311101</v>
      </c>
      <c r="I24" s="614">
        <v>-8.4233124196840308</v>
      </c>
      <c r="J24" s="614">
        <v>-8.7227343294246005</v>
      </c>
      <c r="K24" s="614">
        <v>-3.2008039024663799</v>
      </c>
      <c r="L24" s="614">
        <v>-2.3545920520713102</v>
      </c>
      <c r="M24" s="614">
        <v>-3.1298255880106001</v>
      </c>
      <c r="N24" s="614">
        <v>-4.7064544177753804</v>
      </c>
      <c r="O24" s="614">
        <v>-4.7964861717523402</v>
      </c>
      <c r="P24" s="614">
        <v>-2.5371648497828598</v>
      </c>
      <c r="Q24" s="614">
        <v>-0.66355119368337101</v>
      </c>
      <c r="R24" s="614">
        <v>2.1008643592522498</v>
      </c>
      <c r="S24" s="614">
        <v>2.5610589789730902</v>
      </c>
      <c r="T24" s="614">
        <v>1.61652025464186</v>
      </c>
      <c r="U24" s="614">
        <v>3.2088220260158198</v>
      </c>
      <c r="V24" s="614">
        <v>6.4044747272626399</v>
      </c>
      <c r="W24" s="614">
        <v>6.5556937780147297</v>
      </c>
      <c r="X24" s="614">
        <v>5.9047079185540898</v>
      </c>
      <c r="Y24" s="614">
        <v>4.8875401278758597</v>
      </c>
      <c r="Z24" s="614">
        <v>6.0272431352581197</v>
      </c>
      <c r="AA24" s="614">
        <v>5.4579313058330099</v>
      </c>
      <c r="AB24" s="614">
        <v>5.6717792355258796</v>
      </c>
      <c r="AC24" s="614">
        <v>7.01401335690338</v>
      </c>
      <c r="AD24" s="614">
        <v>9.6570337136369098</v>
      </c>
      <c r="AE24" s="614">
        <v>7.8076285062284096</v>
      </c>
      <c r="AF24" s="614">
        <v>5.7725891716503197</v>
      </c>
      <c r="AG24" s="614">
        <v>4.8809604317741302</v>
      </c>
      <c r="AH24" s="614">
        <v>4.6714453243580296</v>
      </c>
      <c r="AI24" s="614">
        <v>2.1191675114659798</v>
      </c>
      <c r="AJ24" s="614">
        <v>8.9476483310910598E-2</v>
      </c>
      <c r="AK24" s="615"/>
      <c r="AL24" s="614">
        <v>0.98995286864836984</v>
      </c>
      <c r="AM24" s="614">
        <v>0.1558415020006505</v>
      </c>
      <c r="AN24" s="614">
        <v>0.86775494141284959</v>
      </c>
      <c r="AO24" s="614">
        <v>7.8339323589319942E-2</v>
      </c>
      <c r="AP24" s="615"/>
      <c r="AQ24" s="614">
        <v>3.2725891716503197</v>
      </c>
      <c r="AR24" s="614">
        <v>2.68096043177413</v>
      </c>
      <c r="AS24" s="614">
        <v>2.5714453243580295</v>
      </c>
      <c r="AT24" s="614">
        <v>2.31916751146598</v>
      </c>
      <c r="AU24" s="615"/>
    </row>
    <row r="25" spans="1:81">
      <c r="A25" s="594" t="s">
        <v>56</v>
      </c>
      <c r="B25" s="622">
        <v>252.166</v>
      </c>
      <c r="C25" s="616">
        <v>3.6612831100347867</v>
      </c>
      <c r="D25" s="616">
        <v>4.399827244377791</v>
      </c>
      <c r="E25" s="616">
        <v>5.4015255540152554</v>
      </c>
      <c r="F25" s="616">
        <v>5.6911902684189464</v>
      </c>
      <c r="G25" s="616">
        <v>5.3737767764064968</v>
      </c>
      <c r="H25" s="616">
        <v>6.537603248971477</v>
      </c>
      <c r="I25" s="616">
        <v>7.3677526646004994</v>
      </c>
      <c r="J25" s="616">
        <v>9.1837258221743365</v>
      </c>
      <c r="K25" s="616">
        <v>8.4140798575824061</v>
      </c>
      <c r="L25" s="616">
        <v>7.9156682794085818</v>
      </c>
      <c r="M25" s="616">
        <v>8.1588400708701094</v>
      </c>
      <c r="N25" s="616">
        <v>8.2973166542774077</v>
      </c>
      <c r="O25" s="616">
        <v>7.8849894148843012</v>
      </c>
      <c r="P25" s="616">
        <v>7.9459383481548347</v>
      </c>
      <c r="Q25" s="616">
        <v>9.0800534351093507</v>
      </c>
      <c r="R25" s="616">
        <v>8.137021842128334</v>
      </c>
      <c r="S25" s="616">
        <v>6.9097274379906874</v>
      </c>
      <c r="T25" s="616">
        <v>9.0748450756481684</v>
      </c>
      <c r="U25" s="616">
        <v>8.4091918449888698</v>
      </c>
      <c r="V25" s="616">
        <v>7.7944006177922462</v>
      </c>
      <c r="W25" s="616">
        <v>7.9283571169497105</v>
      </c>
      <c r="X25" s="616">
        <v>9.2069665797085971</v>
      </c>
      <c r="Y25" s="616">
        <v>8.1556619760103057</v>
      </c>
      <c r="Z25" s="616">
        <v>8.5128879700675473</v>
      </c>
      <c r="AA25" s="616">
        <v>7.6020084235752812</v>
      </c>
      <c r="AB25" s="616">
        <v>9.2074976742913428</v>
      </c>
      <c r="AC25" s="616">
        <v>10.088076230563525</v>
      </c>
      <c r="AD25" s="616">
        <v>8.7820161321556629</v>
      </c>
      <c r="AE25" s="616">
        <v>9.6762100059055101</v>
      </c>
      <c r="AF25" s="616">
        <v>8.6982953543423385</v>
      </c>
      <c r="AG25" s="616">
        <v>9.9374900725943931</v>
      </c>
      <c r="AH25" s="616">
        <v>10.180401919712851</v>
      </c>
      <c r="AI25" s="616">
        <v>10.440467713741327</v>
      </c>
      <c r="AJ25" s="616">
        <v>10.936279497497083</v>
      </c>
      <c r="AK25" s="617"/>
      <c r="AL25" s="616">
        <v>-1.7077162325138637</v>
      </c>
      <c r="AM25" s="616">
        <v>-1.5754469849304193</v>
      </c>
      <c r="AN25" s="616">
        <v>-2.0140488475998861</v>
      </c>
      <c r="AO25" s="616">
        <v>-2.0182621741656455</v>
      </c>
      <c r="AP25" s="617"/>
      <c r="AQ25" s="616">
        <v>-0.80170464565766153</v>
      </c>
      <c r="AR25" s="616">
        <v>0.23749007259439381</v>
      </c>
      <c r="AS25" s="616">
        <v>0.28040191971285111</v>
      </c>
      <c r="AT25" s="616">
        <v>0.24046771374132803</v>
      </c>
      <c r="AU25" s="617"/>
    </row>
    <row r="26" spans="1:81">
      <c r="A26" s="623" t="s">
        <v>58</v>
      </c>
      <c r="B26" s="624">
        <v>455.63600000000002</v>
      </c>
      <c r="C26" s="614">
        <v>5.5545409013341498</v>
      </c>
      <c r="D26" s="614">
        <v>4.3714067004348598</v>
      </c>
      <c r="E26" s="614">
        <v>4.8680045420026197</v>
      </c>
      <c r="F26" s="614">
        <v>2.7623097536497299</v>
      </c>
      <c r="G26" s="614">
        <v>-1.0777395162577099</v>
      </c>
      <c r="H26" s="614">
        <v>-1.1564061964868</v>
      </c>
      <c r="I26" s="614">
        <v>-0.98312549987045605</v>
      </c>
      <c r="J26" s="614">
        <v>0.42221630492858397</v>
      </c>
      <c r="K26" s="614">
        <v>4.8086705730145196</v>
      </c>
      <c r="L26" s="614">
        <v>5.15316850277837</v>
      </c>
      <c r="M26" s="614">
        <v>4.6496564493149997</v>
      </c>
      <c r="N26" s="614">
        <v>3.3157444223343999</v>
      </c>
      <c r="O26" s="614">
        <v>2.86277382968892</v>
      </c>
      <c r="P26" s="614">
        <v>5.0106317858178402</v>
      </c>
      <c r="Q26" s="614">
        <v>7.71589486471317</v>
      </c>
      <c r="R26" s="614">
        <v>9.4675126307131894</v>
      </c>
      <c r="S26" s="614">
        <v>8.8586760474690909</v>
      </c>
      <c r="T26" s="614">
        <v>9.8018615775939004</v>
      </c>
      <c r="U26" s="614">
        <v>10.7168162341962</v>
      </c>
      <c r="V26" s="614">
        <v>13.172182658540899</v>
      </c>
      <c r="W26" s="614">
        <v>13.420060567835501</v>
      </c>
      <c r="X26" s="614">
        <v>13.8376469666273</v>
      </c>
      <c r="Y26" s="614">
        <v>12.0596572251384</v>
      </c>
      <c r="Z26" s="614">
        <v>13.3994508646166</v>
      </c>
      <c r="AA26" s="614">
        <v>12.1372639049616</v>
      </c>
      <c r="AB26" s="614">
        <v>13.624775978472</v>
      </c>
      <c r="AC26" s="614">
        <v>15.534915472270599</v>
      </c>
      <c r="AD26" s="614">
        <v>16.9504578986582</v>
      </c>
      <c r="AE26" s="614">
        <v>15.9413226543774</v>
      </c>
      <c r="AF26" s="614">
        <v>13.312890030905701</v>
      </c>
      <c r="AG26" s="614">
        <v>13.4789783672372</v>
      </c>
      <c r="AH26" s="614">
        <v>13.479572578518299</v>
      </c>
      <c r="AI26" s="614">
        <v>11.3723125999082</v>
      </c>
      <c r="AJ26" s="614">
        <v>9.9388189605337907</v>
      </c>
      <c r="AK26" s="615"/>
      <c r="AL26" s="614">
        <v>-0.44419409119329956</v>
      </c>
      <c r="AM26" s="614">
        <v>-1.082611001466999</v>
      </c>
      <c r="AN26" s="614">
        <v>-0.77972548911740169</v>
      </c>
      <c r="AO26" s="614">
        <v>-1.5209132885897994</v>
      </c>
      <c r="AP26" s="615"/>
      <c r="AQ26" s="614">
        <v>2.3128900309057006</v>
      </c>
      <c r="AR26" s="614">
        <v>2.6789783672371996</v>
      </c>
      <c r="AS26" s="614">
        <v>2.4795725785182992</v>
      </c>
      <c r="AT26" s="614">
        <v>2.3723125999082004</v>
      </c>
      <c r="AU26" s="615"/>
    </row>
    <row r="27" spans="1:81" s="597" customFormat="1">
      <c r="A27" s="625" t="s">
        <v>684</v>
      </c>
      <c r="B27" s="626">
        <v>330.47800000000001</v>
      </c>
      <c r="C27" s="627">
        <v>4.6544825223153365</v>
      </c>
      <c r="D27" s="627">
        <v>3.6495191975251964</v>
      </c>
      <c r="E27" s="627">
        <v>4.0734000407340005</v>
      </c>
      <c r="F27" s="627">
        <v>1.7728379185229415</v>
      </c>
      <c r="G27" s="627">
        <v>-2.3899844551210774</v>
      </c>
      <c r="H27" s="627">
        <v>-2.8646367645659048</v>
      </c>
      <c r="I27" s="627">
        <v>-2.9193438657494899</v>
      </c>
      <c r="J27" s="627">
        <v>-1.7169367818385313</v>
      </c>
      <c r="K27" s="627">
        <v>3.1925686330854575</v>
      </c>
      <c r="L27" s="627">
        <v>2.9133824705623761</v>
      </c>
      <c r="M27" s="627">
        <v>1.8257993205572081</v>
      </c>
      <c r="N27" s="627">
        <v>-0.25015390093969397</v>
      </c>
      <c r="O27" s="627">
        <v>-0.66345170022460731</v>
      </c>
      <c r="P27" s="627">
        <v>1.2534397138969513</v>
      </c>
      <c r="Q27" s="627">
        <v>3.7416727025299323</v>
      </c>
      <c r="R27" s="627">
        <v>6.2740055675764266</v>
      </c>
      <c r="S27" s="627">
        <v>6.7073368873792534</v>
      </c>
      <c r="T27" s="627">
        <v>7.136441448105332</v>
      </c>
      <c r="U27" s="627">
        <v>8.3794163899076288</v>
      </c>
      <c r="V27" s="627">
        <v>12.050735334900569</v>
      </c>
      <c r="W27" s="627">
        <v>12.115822106655775</v>
      </c>
      <c r="X27" s="627">
        <v>12.544515248203028</v>
      </c>
      <c r="Y27" s="627">
        <v>9.3721651089058788</v>
      </c>
      <c r="Z27" s="627">
        <v>10.267302435748132</v>
      </c>
      <c r="AA27" s="627">
        <v>8.205966252045533</v>
      </c>
      <c r="AB27" s="627">
        <v>10.631181938820182</v>
      </c>
      <c r="AC27" s="627">
        <v>13.149886944114577</v>
      </c>
      <c r="AD27" s="627">
        <v>14.079290951601495</v>
      </c>
      <c r="AE27" s="627">
        <v>12.681227962261529</v>
      </c>
      <c r="AF27" s="627">
        <v>9.0104337677271538</v>
      </c>
      <c r="AG27" s="627">
        <v>9.3785111130096279</v>
      </c>
      <c r="AH27" s="627">
        <v>9.451822180519736</v>
      </c>
      <c r="AI27" s="627">
        <v>6.9981126829060063</v>
      </c>
      <c r="AJ27" s="627">
        <v>5.3495576606292916</v>
      </c>
      <c r="AK27" s="628"/>
      <c r="AL27" s="627">
        <v>-1.0160489979158509</v>
      </c>
      <c r="AM27" s="627">
        <v>-1.7457899472770304</v>
      </c>
      <c r="AN27" s="627">
        <v>-1.4032630419262837</v>
      </c>
      <c r="AO27" s="627">
        <v>-2.2444229325864988</v>
      </c>
      <c r="AP27" s="628"/>
      <c r="AQ27" s="627">
        <v>2.5104337677271538</v>
      </c>
      <c r="AR27" s="627">
        <v>2.7785111130096283</v>
      </c>
      <c r="AS27" s="627">
        <v>2.5518221805197356</v>
      </c>
      <c r="AT27" s="627">
        <v>2.1981126829060065</v>
      </c>
      <c r="AU27" s="628"/>
      <c r="AV27" s="629"/>
      <c r="AW27" s="629"/>
      <c r="AX27" s="629"/>
      <c r="AY27" s="629"/>
      <c r="AZ27" s="629"/>
      <c r="BA27" s="629"/>
      <c r="BB27" s="629"/>
      <c r="BC27" s="629"/>
      <c r="BD27" s="629"/>
      <c r="BE27" s="629"/>
      <c r="BF27" s="629"/>
      <c r="BG27" s="629"/>
      <c r="BH27" s="629"/>
      <c r="BI27" s="629"/>
      <c r="BJ27" s="629"/>
      <c r="BK27" s="629"/>
      <c r="BL27" s="629"/>
      <c r="BM27" s="629"/>
      <c r="BN27" s="629"/>
      <c r="BO27" s="629"/>
      <c r="BP27" s="630"/>
      <c r="BQ27" s="629"/>
      <c r="BR27" s="629"/>
      <c r="BS27" s="629"/>
      <c r="BT27" s="629"/>
      <c r="BU27" s="629"/>
      <c r="BV27" s="630"/>
      <c r="BW27" s="631"/>
      <c r="BX27" s="631"/>
      <c r="BY27" s="631"/>
      <c r="BZ27" s="631"/>
      <c r="CA27" s="631"/>
      <c r="CB27" s="595"/>
      <c r="CC27" s="596"/>
    </row>
    <row r="28" spans="1:81" s="633" customFormat="1">
      <c r="A28" s="632" t="s">
        <v>685</v>
      </c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  <c r="AG28" s="634"/>
      <c r="AH28" s="634"/>
      <c r="AI28" s="634"/>
      <c r="AJ28" s="634"/>
      <c r="AK28" s="634"/>
      <c r="AL28" s="634"/>
      <c r="AM28" s="634"/>
      <c r="AN28" s="634"/>
      <c r="AO28" s="634"/>
      <c r="AP28" s="634"/>
      <c r="AQ28" s="634"/>
      <c r="AR28" s="634"/>
      <c r="AS28" s="634"/>
      <c r="AT28" s="634"/>
      <c r="AU28" s="634"/>
    </row>
    <row r="29" spans="1:81" s="633" customFormat="1">
      <c r="A29" s="635" t="s">
        <v>686</v>
      </c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  <c r="AG29" s="634"/>
      <c r="AH29" s="634"/>
      <c r="AI29" s="634"/>
      <c r="AJ29" s="634"/>
      <c r="AK29" s="634"/>
      <c r="AL29" s="634"/>
      <c r="AM29" s="634"/>
      <c r="AN29" s="634"/>
      <c r="AO29" s="634"/>
      <c r="AP29" s="634"/>
      <c r="AQ29" s="634"/>
      <c r="AR29" s="634"/>
      <c r="AS29" s="634"/>
      <c r="AT29" s="634"/>
      <c r="AU29" s="634"/>
    </row>
    <row r="30" spans="1:81" s="633" customFormat="1">
      <c r="A30" s="635" t="s">
        <v>487</v>
      </c>
      <c r="B30" s="636"/>
      <c r="C30" s="636"/>
      <c r="D30" s="636"/>
      <c r="E30" s="636"/>
      <c r="F30" s="636"/>
      <c r="G30" s="636"/>
      <c r="H30" s="636"/>
      <c r="I30" s="636"/>
      <c r="J30" s="636"/>
      <c r="K30" s="636"/>
      <c r="L30" s="636"/>
      <c r="M30" s="636"/>
      <c r="N30" s="636"/>
      <c r="O30" s="636"/>
      <c r="P30" s="636"/>
      <c r="Q30" s="636"/>
      <c r="R30" s="636"/>
      <c r="S30" s="636"/>
      <c r="T30" s="636"/>
      <c r="U30" s="636"/>
      <c r="V30" s="636"/>
      <c r="W30" s="636"/>
      <c r="X30" s="636"/>
      <c r="Y30" s="636"/>
      <c r="Z30" s="636"/>
      <c r="AA30" s="636"/>
      <c r="AB30" s="636"/>
      <c r="AC30" s="636"/>
      <c r="AD30" s="636"/>
      <c r="AE30" s="636"/>
      <c r="AF30" s="636"/>
      <c r="AG30" s="636"/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36"/>
      <c r="AT30" s="636"/>
      <c r="AU30" s="636"/>
    </row>
    <row r="31" spans="1:81" s="633" customFormat="1">
      <c r="A31" s="637" t="s">
        <v>485</v>
      </c>
      <c r="B31" s="636"/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  <c r="O31" s="636"/>
      <c r="P31" s="636"/>
      <c r="Q31" s="636"/>
      <c r="R31" s="636"/>
      <c r="S31" s="636"/>
      <c r="T31" s="636"/>
      <c r="U31" s="636"/>
      <c r="V31" s="636"/>
      <c r="W31" s="636"/>
      <c r="X31" s="636"/>
      <c r="Y31" s="636"/>
      <c r="Z31" s="636"/>
      <c r="AA31" s="636"/>
      <c r="AB31" s="636"/>
      <c r="AC31" s="636"/>
      <c r="AD31" s="636"/>
      <c r="AE31" s="636"/>
      <c r="AF31" s="636"/>
      <c r="AG31" s="636"/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36"/>
      <c r="AT31" s="636"/>
      <c r="AU31" s="636"/>
    </row>
    <row r="32" spans="1:81" s="633" customFormat="1">
      <c r="A32" s="637" t="s">
        <v>486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  <c r="M32" s="636"/>
      <c r="N32" s="636"/>
      <c r="O32" s="636"/>
      <c r="P32" s="636"/>
      <c r="Q32" s="636"/>
      <c r="R32" s="636"/>
      <c r="S32" s="636"/>
      <c r="T32" s="636"/>
      <c r="U32" s="636"/>
      <c r="V32" s="636"/>
      <c r="W32" s="636"/>
      <c r="X32" s="636"/>
      <c r="Y32" s="636"/>
      <c r="Z32" s="636"/>
      <c r="AA32" s="636"/>
      <c r="AB32" s="636"/>
      <c r="AC32" s="636"/>
      <c r="AD32" s="636"/>
      <c r="AE32" s="636"/>
      <c r="AF32" s="636"/>
      <c r="AG32" s="636"/>
      <c r="AH32" s="636"/>
      <c r="AI32" s="636"/>
      <c r="AJ32" s="636"/>
      <c r="AK32" s="636"/>
      <c r="AL32" s="636"/>
      <c r="AM32" s="636"/>
      <c r="AN32" s="636"/>
      <c r="AO32" s="636"/>
      <c r="AP32" s="636"/>
      <c r="AQ32" s="636"/>
      <c r="AR32" s="636"/>
      <c r="AS32" s="636"/>
      <c r="AT32" s="636"/>
      <c r="AU32" s="636"/>
    </row>
    <row r="33" spans="2:47" s="633" customFormat="1"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36"/>
      <c r="AT33" s="636"/>
      <c r="AU33" s="636"/>
    </row>
    <row r="34" spans="2:47" s="633" customFormat="1">
      <c r="B34" s="636"/>
      <c r="C34" s="636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636"/>
      <c r="AF34" s="636"/>
      <c r="AG34" s="636"/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36"/>
      <c r="AT34" s="636"/>
      <c r="AU34" s="636"/>
    </row>
    <row r="35" spans="2:47" s="633" customFormat="1"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638"/>
      <c r="AH35" s="638"/>
      <c r="AI35" s="638"/>
      <c r="AJ35" s="638"/>
      <c r="AK35" s="638"/>
      <c r="AL35" s="638"/>
      <c r="AM35" s="638"/>
      <c r="AN35" s="638"/>
      <c r="AO35" s="638"/>
      <c r="AP35" s="638"/>
      <c r="AQ35" s="638"/>
      <c r="AR35" s="638"/>
      <c r="AS35" s="638"/>
      <c r="AT35" s="638"/>
      <c r="AU35" s="638"/>
    </row>
    <row r="36" spans="2:47" s="633" customFormat="1">
      <c r="B36" s="638"/>
      <c r="C36" s="638"/>
      <c r="D36" s="638"/>
      <c r="E36" s="638"/>
      <c r="F36" s="638"/>
      <c r="G36" s="638"/>
      <c r="H36" s="638"/>
      <c r="I36" s="638"/>
      <c r="J36" s="638"/>
      <c r="K36" s="638"/>
      <c r="L36" s="638"/>
      <c r="M36" s="638"/>
      <c r="N36" s="638"/>
      <c r="O36" s="638"/>
      <c r="P36" s="638"/>
      <c r="Q36" s="638"/>
      <c r="R36" s="638"/>
      <c r="S36" s="638"/>
      <c r="T36" s="638"/>
      <c r="U36" s="638"/>
      <c r="V36" s="638"/>
      <c r="W36" s="638"/>
      <c r="X36" s="638"/>
      <c r="Y36" s="638"/>
      <c r="Z36" s="638"/>
      <c r="AA36" s="638"/>
      <c r="AB36" s="638"/>
      <c r="AC36" s="638"/>
      <c r="AD36" s="638"/>
      <c r="AE36" s="638"/>
      <c r="AF36" s="638"/>
      <c r="AG36" s="638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38"/>
      <c r="AT36" s="638"/>
      <c r="AU36" s="638"/>
    </row>
    <row r="37" spans="2:47" s="633" customFormat="1">
      <c r="B37" s="638"/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  <c r="P37" s="638"/>
      <c r="Q37" s="638"/>
      <c r="R37" s="638"/>
      <c r="S37" s="638"/>
      <c r="T37" s="638"/>
      <c r="U37" s="638"/>
      <c r="V37" s="638"/>
      <c r="W37" s="638"/>
      <c r="X37" s="638"/>
      <c r="Y37" s="638"/>
      <c r="Z37" s="638"/>
      <c r="AA37" s="638"/>
      <c r="AB37" s="638"/>
      <c r="AC37" s="638"/>
      <c r="AD37" s="638"/>
      <c r="AE37" s="638"/>
      <c r="AF37" s="638"/>
      <c r="AG37" s="638"/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38"/>
      <c r="AT37" s="638"/>
      <c r="AU37" s="638"/>
    </row>
    <row r="38" spans="2:47" s="633" customFormat="1">
      <c r="B38" s="638"/>
      <c r="C38" s="638"/>
      <c r="D38" s="638"/>
      <c r="E38" s="638"/>
      <c r="F38" s="638"/>
      <c r="G38" s="638"/>
      <c r="H38" s="638"/>
      <c r="I38" s="638"/>
      <c r="J38" s="638"/>
      <c r="K38" s="638"/>
      <c r="L38" s="638"/>
      <c r="M38" s="638"/>
      <c r="N38" s="638"/>
      <c r="O38" s="638"/>
      <c r="P38" s="638"/>
      <c r="Q38" s="638"/>
      <c r="R38" s="638"/>
      <c r="S38" s="638"/>
      <c r="T38" s="638"/>
      <c r="U38" s="638"/>
      <c r="V38" s="638"/>
      <c r="W38" s="638"/>
      <c r="X38" s="638"/>
      <c r="Y38" s="638"/>
      <c r="Z38" s="638"/>
      <c r="AA38" s="638"/>
      <c r="AB38" s="638"/>
      <c r="AC38" s="638"/>
      <c r="AD38" s="638"/>
      <c r="AE38" s="638"/>
      <c r="AF38" s="638"/>
      <c r="AG38" s="638"/>
      <c r="AH38" s="638"/>
      <c r="AI38" s="638"/>
      <c r="AJ38" s="638"/>
      <c r="AK38" s="638"/>
      <c r="AL38" s="638"/>
      <c r="AM38" s="638"/>
      <c r="AN38" s="638"/>
      <c r="AO38" s="638"/>
      <c r="AP38" s="638"/>
      <c r="AQ38" s="638"/>
      <c r="AR38" s="638"/>
      <c r="AS38" s="638"/>
      <c r="AT38" s="638"/>
      <c r="AU38" s="638"/>
    </row>
    <row r="39" spans="2:47" s="633" customFormat="1"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38"/>
      <c r="AT39" s="638"/>
      <c r="AU39" s="638"/>
    </row>
    <row r="40" spans="2:47" s="633" customFormat="1"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38"/>
      <c r="AT40" s="638"/>
      <c r="AU40" s="638"/>
    </row>
    <row r="41" spans="2:47" s="633" customFormat="1"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  <c r="N41" s="638"/>
      <c r="O41" s="638"/>
      <c r="P41" s="638"/>
      <c r="Q41" s="638"/>
      <c r="R41" s="638"/>
      <c r="S41" s="638"/>
      <c r="T41" s="638"/>
      <c r="U41" s="638"/>
      <c r="V41" s="638"/>
      <c r="W41" s="638"/>
      <c r="X41" s="638"/>
      <c r="Y41" s="638"/>
      <c r="Z41" s="638"/>
      <c r="AA41" s="638"/>
      <c r="AB41" s="638"/>
      <c r="AC41" s="638"/>
      <c r="AD41" s="638"/>
      <c r="AE41" s="638"/>
      <c r="AF41" s="638"/>
      <c r="AG41" s="638"/>
      <c r="AH41" s="638"/>
      <c r="AI41" s="638"/>
      <c r="AJ41" s="638"/>
      <c r="AK41" s="638"/>
      <c r="AL41" s="638"/>
      <c r="AM41" s="638"/>
      <c r="AN41" s="638"/>
      <c r="AO41" s="638"/>
      <c r="AP41" s="638"/>
      <c r="AQ41" s="638"/>
      <c r="AR41" s="638"/>
      <c r="AS41" s="638"/>
      <c r="AT41" s="638"/>
      <c r="AU41" s="638"/>
    </row>
    <row r="42" spans="2:47" s="633" customFormat="1"/>
    <row r="43" spans="2:47" s="633" customFormat="1"/>
    <row r="44" spans="2:47" s="633" customFormat="1"/>
    <row r="45" spans="2:47" s="633" customFormat="1"/>
    <row r="46" spans="2:47" s="633" customFormat="1"/>
    <row r="47" spans="2:47" s="633" customFormat="1"/>
    <row r="48" spans="2:47" s="633" customFormat="1"/>
    <row r="49" s="633" customFormat="1"/>
    <row r="50" s="633" customFormat="1"/>
    <row r="51" s="633" customFormat="1"/>
    <row r="52" s="633" customFormat="1"/>
    <row r="53" s="633" customFormat="1"/>
    <row r="54" s="633" customFormat="1"/>
    <row r="55" s="633" customFormat="1"/>
    <row r="56" s="633" customFormat="1"/>
    <row r="57" s="633" customFormat="1"/>
    <row r="58" s="633" customFormat="1"/>
    <row r="59" s="633" customFormat="1"/>
    <row r="60" s="633" customFormat="1"/>
    <row r="61" s="633" customFormat="1"/>
    <row r="62" s="633" customFormat="1"/>
    <row r="63" s="633" customFormat="1"/>
    <row r="64" s="633" customFormat="1"/>
    <row r="65" s="633" customFormat="1"/>
    <row r="66" s="633" customFormat="1"/>
    <row r="67" s="633" customFormat="1"/>
    <row r="68" s="633" customFormat="1"/>
    <row r="69" s="633" customFormat="1"/>
    <row r="70" s="633" customFormat="1"/>
    <row r="71" s="633" customFormat="1"/>
    <row r="72" s="633" customFormat="1"/>
    <row r="73" s="633" customFormat="1"/>
    <row r="74" s="633" customFormat="1"/>
    <row r="75" s="633" customFormat="1"/>
    <row r="76" s="633" customFormat="1"/>
    <row r="77" s="633" customFormat="1"/>
    <row r="78" s="633" customFormat="1"/>
    <row r="79" s="633" customFormat="1"/>
    <row r="80" s="633" customFormat="1"/>
    <row r="81" s="633" customFormat="1"/>
    <row r="82" s="633" customFormat="1"/>
    <row r="83" s="633" customFormat="1"/>
    <row r="84" s="633" customFormat="1"/>
    <row r="85" s="633" customFormat="1"/>
    <row r="86" s="633" customFormat="1"/>
    <row r="87" s="633" customFormat="1"/>
    <row r="88" s="633" customFormat="1"/>
    <row r="89" s="633" customFormat="1"/>
    <row r="90" s="633" customFormat="1"/>
    <row r="91" s="633" customFormat="1"/>
    <row r="92" s="633" customFormat="1"/>
    <row r="93" s="633" customFormat="1"/>
    <row r="94" s="633" customFormat="1"/>
    <row r="95" s="633" customFormat="1"/>
    <row r="96" s="633" customFormat="1"/>
    <row r="97" s="633" customFormat="1"/>
    <row r="98" s="633" customFormat="1"/>
    <row r="99" s="633" customFormat="1"/>
    <row r="100" s="633" customFormat="1"/>
    <row r="101" s="633" customFormat="1"/>
    <row r="102" s="633" customFormat="1"/>
    <row r="103" s="633" customFormat="1"/>
    <row r="104" s="633" customFormat="1"/>
    <row r="105" s="633" customFormat="1"/>
    <row r="106" s="633" customFormat="1"/>
    <row r="107" s="633" customFormat="1"/>
    <row r="108" s="633" customFormat="1"/>
    <row r="109" s="633" customFormat="1"/>
    <row r="110" s="633" customFormat="1"/>
    <row r="111" s="633" customFormat="1"/>
    <row r="112" s="633" customFormat="1"/>
    <row r="113" s="633" customFormat="1"/>
    <row r="114" s="633" customFormat="1"/>
    <row r="115" s="633" customFormat="1"/>
    <row r="116" s="633" customFormat="1"/>
    <row r="117" s="633" customFormat="1"/>
    <row r="118" s="633" customFormat="1"/>
    <row r="119" s="633" customFormat="1"/>
    <row r="120" s="633" customFormat="1"/>
    <row r="121" s="633" customFormat="1"/>
    <row r="122" s="633" customFormat="1"/>
    <row r="123" s="633" customFormat="1"/>
    <row r="124" s="633" customFormat="1"/>
    <row r="125" s="633" customFormat="1"/>
    <row r="126" s="633" customFormat="1"/>
    <row r="127" s="633" customFormat="1"/>
    <row r="128" s="633" customFormat="1"/>
    <row r="129" s="633" customFormat="1"/>
    <row r="130" s="633" customFormat="1"/>
    <row r="131" s="633" customFormat="1"/>
    <row r="132" s="633" customFormat="1"/>
    <row r="133" s="633" customFormat="1"/>
    <row r="134" s="633" customFormat="1"/>
    <row r="135" s="633" customFormat="1"/>
    <row r="136" s="633" customFormat="1"/>
    <row r="137" s="633" customFormat="1"/>
    <row r="138" s="633" customFormat="1"/>
    <row r="139" s="633" customFormat="1"/>
    <row r="140" s="633" customFormat="1"/>
    <row r="141" s="633" customFormat="1"/>
    <row r="142" s="633" customFormat="1"/>
    <row r="143" s="633" customFormat="1"/>
    <row r="144" s="633" customFormat="1"/>
    <row r="145" s="633" customFormat="1"/>
    <row r="146" s="633" customFormat="1"/>
    <row r="147" s="633" customFormat="1"/>
    <row r="148" s="633" customFormat="1"/>
    <row r="149" s="633" customFormat="1"/>
    <row r="150" s="633" customFormat="1"/>
    <row r="151" s="633" customFormat="1"/>
    <row r="152" s="633" customFormat="1"/>
    <row r="153" s="633" customFormat="1"/>
    <row r="154" s="633" customFormat="1"/>
    <row r="155" s="633" customFormat="1"/>
    <row r="156" s="633" customFormat="1"/>
    <row r="157" s="633" customFormat="1"/>
    <row r="158" s="633" customFormat="1"/>
    <row r="159" s="633" customFormat="1"/>
    <row r="160" s="633" customFormat="1"/>
    <row r="161" s="633" customFormat="1"/>
    <row r="162" s="633" customFormat="1"/>
    <row r="163" s="633" customFormat="1"/>
    <row r="164" s="633" customFormat="1"/>
    <row r="165" s="633" customFormat="1"/>
    <row r="166" s="633" customFormat="1"/>
    <row r="167" s="633" customFormat="1"/>
    <row r="168" s="633" customFormat="1"/>
    <row r="169" s="633" customFormat="1"/>
    <row r="170" s="633" customFormat="1"/>
    <row r="171" s="633" customFormat="1"/>
    <row r="172" s="633" customFormat="1"/>
    <row r="173" s="633" customFormat="1"/>
    <row r="174" s="633" customFormat="1"/>
    <row r="175" s="633" customFormat="1"/>
    <row r="176" s="633" customFormat="1"/>
    <row r="177" s="633" customFormat="1"/>
    <row r="178" s="633" customFormat="1"/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Normal="100" workbookViewId="0">
      <pane xSplit="1" ySplit="5" topLeftCell="B6" activePane="bottomRight" state="frozen"/>
      <selection activeCell="AV18" sqref="AV18"/>
      <selection pane="topRight" activeCell="AV18" sqref="AV18"/>
      <selection pane="bottomLeft" activeCell="AV18" sqref="AV18"/>
      <selection pane="bottomRight" activeCell="A4" sqref="A4"/>
    </sheetView>
  </sheetViews>
  <sheetFormatPr defaultColWidth="9.140625" defaultRowHeight="12.2" customHeight="1" outlineLevelCol="1"/>
  <cols>
    <col min="1" max="1" width="33" style="471" customWidth="1"/>
    <col min="2" max="10" width="7.7109375" style="365" hidden="1" customWidth="1" outlineLevel="1"/>
    <col min="11" max="11" width="7.7109375" style="365" customWidth="1" collapsed="1"/>
    <col min="12" max="17" width="7.7109375" style="365" customWidth="1"/>
    <col min="18" max="18" width="3.140625" style="365" customWidth="1"/>
    <col min="19" max="23" width="7.28515625" style="365" customWidth="1"/>
    <col min="24" max="24" width="3.140625" style="365" customWidth="1"/>
    <col min="25" max="28" width="5.7109375" style="365" customWidth="1"/>
    <col min="29" max="29" width="5.28515625" style="365" customWidth="1"/>
    <col min="30" max="127" width="7.7109375" style="365" customWidth="1"/>
    <col min="128" max="16384" width="9.140625" style="365"/>
  </cols>
  <sheetData>
    <row r="1" spans="1:29" ht="12.2" customHeight="1">
      <c r="A1" s="27" t="s">
        <v>380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S1" s="446"/>
      <c r="T1" s="446"/>
      <c r="U1" s="446"/>
      <c r="V1" s="446"/>
      <c r="W1" s="446"/>
      <c r="X1" s="447"/>
      <c r="Y1" s="446"/>
      <c r="Z1" s="446"/>
      <c r="AA1" s="446"/>
      <c r="AB1" s="446"/>
      <c r="AC1" s="446"/>
    </row>
    <row r="2" spans="1:29" ht="15.75" customHeight="1">
      <c r="A2" s="448" t="s">
        <v>155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S2" s="446"/>
      <c r="T2" s="446"/>
      <c r="U2" s="446"/>
      <c r="V2" s="446"/>
      <c r="W2" s="446"/>
      <c r="X2" s="447"/>
      <c r="Y2" s="446"/>
      <c r="Z2" s="446"/>
      <c r="AA2" s="446"/>
      <c r="AB2" s="446"/>
      <c r="AC2" s="446"/>
    </row>
    <row r="3" spans="1:29" s="450" customFormat="1" ht="12.2" customHeight="1">
      <c r="A3" s="449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365"/>
      <c r="S3" s="446"/>
      <c r="T3" s="446"/>
      <c r="U3" s="446"/>
      <c r="V3" s="446"/>
      <c r="W3" s="446"/>
      <c r="X3" s="365"/>
      <c r="Y3" s="446"/>
      <c r="Z3" s="446"/>
      <c r="AA3" s="446"/>
      <c r="AB3" s="446"/>
      <c r="AC3" s="446"/>
    </row>
    <row r="4" spans="1:29" ht="12.2" customHeight="1">
      <c r="A4" s="451"/>
      <c r="B4" s="452" t="s">
        <v>1</v>
      </c>
      <c r="C4" s="452" t="s">
        <v>1</v>
      </c>
      <c r="D4" s="452" t="s">
        <v>1</v>
      </c>
      <c r="E4" s="452" t="s">
        <v>1</v>
      </c>
      <c r="F4" s="452" t="s">
        <v>1</v>
      </c>
      <c r="G4" s="452" t="s">
        <v>1</v>
      </c>
      <c r="H4" s="452" t="s">
        <v>1</v>
      </c>
      <c r="I4" s="452" t="s">
        <v>1</v>
      </c>
      <c r="J4" s="452" t="s">
        <v>1</v>
      </c>
      <c r="K4" s="452" t="s">
        <v>1</v>
      </c>
      <c r="L4" s="452" t="s">
        <v>1</v>
      </c>
      <c r="M4" s="452" t="s">
        <v>1</v>
      </c>
      <c r="N4" s="452" t="s">
        <v>157</v>
      </c>
      <c r="O4" s="452" t="s">
        <v>157</v>
      </c>
      <c r="P4" s="452" t="s">
        <v>157</v>
      </c>
      <c r="Q4" s="452" t="s">
        <v>157</v>
      </c>
      <c r="S4" s="453" t="s">
        <v>619</v>
      </c>
      <c r="T4" s="454"/>
      <c r="U4" s="454"/>
      <c r="V4" s="454"/>
      <c r="W4" s="454"/>
      <c r="Y4" s="454"/>
      <c r="Z4" s="454" t="s">
        <v>692</v>
      </c>
      <c r="AA4" s="454"/>
      <c r="AB4" s="454"/>
      <c r="AC4" s="454"/>
    </row>
    <row r="5" spans="1:29" ht="12.2" customHeight="1" thickBot="1">
      <c r="A5" s="455"/>
      <c r="B5" s="456">
        <v>2011</v>
      </c>
      <c r="C5" s="456">
        <v>2012</v>
      </c>
      <c r="D5" s="456">
        <v>2013</v>
      </c>
      <c r="E5" s="456">
        <v>2014</v>
      </c>
      <c r="F5" s="456">
        <v>2015</v>
      </c>
      <c r="G5" s="456">
        <v>2016</v>
      </c>
      <c r="H5" s="456">
        <v>2017</v>
      </c>
      <c r="I5" s="456">
        <v>2018</v>
      </c>
      <c r="J5" s="456">
        <v>2019</v>
      </c>
      <c r="K5" s="456">
        <v>2020</v>
      </c>
      <c r="L5" s="456">
        <v>2021</v>
      </c>
      <c r="M5" s="456">
        <v>2022</v>
      </c>
      <c r="N5" s="456">
        <v>2023</v>
      </c>
      <c r="O5" s="456">
        <v>2024</v>
      </c>
      <c r="P5" s="456">
        <v>2025</v>
      </c>
      <c r="Q5" s="456">
        <v>2026</v>
      </c>
      <c r="S5" s="456">
        <v>2022</v>
      </c>
      <c r="T5" s="456">
        <v>2023</v>
      </c>
      <c r="U5" s="456">
        <v>2024</v>
      </c>
      <c r="V5" s="456">
        <v>2025</v>
      </c>
      <c r="W5" s="456">
        <v>2026</v>
      </c>
      <c r="Y5" s="456">
        <v>2022</v>
      </c>
      <c r="Z5" s="456">
        <v>2023</v>
      </c>
      <c r="AA5" s="456">
        <v>2024</v>
      </c>
      <c r="AB5" s="456">
        <v>2025</v>
      </c>
      <c r="AC5" s="456">
        <v>2026</v>
      </c>
    </row>
    <row r="6" spans="1:29" ht="12.2" customHeight="1">
      <c r="A6" s="449" t="s">
        <v>150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S6" s="476"/>
      <c r="T6" s="476"/>
      <c r="U6" s="476"/>
      <c r="V6" s="476"/>
      <c r="W6" s="476"/>
      <c r="Y6" s="476"/>
      <c r="Z6" s="476"/>
      <c r="AA6" s="476"/>
      <c r="AB6" s="476"/>
      <c r="AC6" s="476"/>
    </row>
    <row r="7" spans="1:29" ht="12.2" customHeight="1">
      <c r="A7" s="478" t="s">
        <v>713</v>
      </c>
      <c r="B7" s="496">
        <v>1.75</v>
      </c>
      <c r="C7" s="496">
        <v>1</v>
      </c>
      <c r="D7" s="496">
        <v>0.75</v>
      </c>
      <c r="E7" s="496">
        <v>0</v>
      </c>
      <c r="F7" s="496">
        <v>-0.35</v>
      </c>
      <c r="G7" s="496">
        <v>-0.5</v>
      </c>
      <c r="H7" s="496">
        <v>-0.5</v>
      </c>
      <c r="I7" s="496">
        <v>-0.5</v>
      </c>
      <c r="J7" s="496">
        <v>-0.25</v>
      </c>
      <c r="K7" s="496">
        <v>0</v>
      </c>
      <c r="L7" s="496">
        <v>0</v>
      </c>
      <c r="M7" s="496">
        <v>2.5</v>
      </c>
      <c r="N7" s="496">
        <v>3.5</v>
      </c>
      <c r="O7" s="496">
        <v>2.5</v>
      </c>
      <c r="P7" s="496">
        <v>2</v>
      </c>
      <c r="Q7" s="496">
        <v>2</v>
      </c>
      <c r="S7" s="497">
        <v>-4.090909090908923E-3</v>
      </c>
      <c r="T7" s="497">
        <v>0.49590909090909108</v>
      </c>
      <c r="U7" s="497">
        <v>-4.090909090908923E-3</v>
      </c>
      <c r="V7" s="497">
        <v>-0.25409090909090892</v>
      </c>
      <c r="W7" s="497">
        <v>-0.25409090909090892</v>
      </c>
      <c r="Y7" s="446"/>
      <c r="Z7" s="446"/>
      <c r="AA7" s="446"/>
      <c r="AB7" s="446"/>
      <c r="AC7" s="446"/>
    </row>
    <row r="8" spans="1:29" ht="12.2" customHeight="1">
      <c r="A8" s="459" t="s">
        <v>714</v>
      </c>
      <c r="B8" s="461">
        <v>1.7557692307692307</v>
      </c>
      <c r="C8" s="461">
        <v>1.4511494252873562</v>
      </c>
      <c r="D8" s="461">
        <v>0.99042145593869724</v>
      </c>
      <c r="E8" s="461">
        <v>0.46455938697318006</v>
      </c>
      <c r="F8" s="461">
        <v>-0.25172413793103504</v>
      </c>
      <c r="G8" s="461">
        <v>-0.48103448275862065</v>
      </c>
      <c r="H8" s="461">
        <v>-0.5</v>
      </c>
      <c r="I8" s="461">
        <v>-0.5</v>
      </c>
      <c r="J8" s="461">
        <v>-0.2557471264367816</v>
      </c>
      <c r="K8" s="461">
        <v>-4.7709923664122139E-3</v>
      </c>
      <c r="L8" s="461">
        <v>0</v>
      </c>
      <c r="M8" s="461">
        <v>0.75961538461538469</v>
      </c>
      <c r="N8" s="461">
        <v>3.2816666666666667</v>
      </c>
      <c r="O8" s="461">
        <v>3.0416666666666665</v>
      </c>
      <c r="P8" s="461">
        <v>2.0833333333333335</v>
      </c>
      <c r="Q8" s="461">
        <v>2</v>
      </c>
      <c r="R8" s="473"/>
      <c r="S8" s="460">
        <v>4.8101898101898799E-3</v>
      </c>
      <c r="T8" s="460">
        <v>0.31924242424242433</v>
      </c>
      <c r="U8" s="460">
        <v>0.30840909090909108</v>
      </c>
      <c r="V8" s="460">
        <v>-0.19159090909090892</v>
      </c>
      <c r="W8" s="460">
        <v>-0.25409090909090892</v>
      </c>
      <c r="Y8" s="461">
        <v>1.4130582678969827E-2</v>
      </c>
      <c r="Z8" s="461">
        <v>0.60021505376344075</v>
      </c>
      <c r="AA8" s="461">
        <v>0.31989247311827951</v>
      </c>
      <c r="AB8" s="461">
        <v>-0.41666666666666652</v>
      </c>
      <c r="AC8" s="461"/>
    </row>
    <row r="9" spans="1:29" ht="12.2" customHeight="1">
      <c r="A9" s="459" t="s">
        <v>363</v>
      </c>
      <c r="B9" s="460">
        <v>1.6501730769230798</v>
      </c>
      <c r="C9" s="460">
        <v>1.2509693486590041</v>
      </c>
      <c r="D9" s="460">
        <v>0.92495752895752859</v>
      </c>
      <c r="E9" s="460">
        <v>0.41859578544061321</v>
      </c>
      <c r="F9" s="460">
        <v>-0.29301149425287332</v>
      </c>
      <c r="G9" s="460">
        <v>-0.65650957854406145</v>
      </c>
      <c r="H9" s="460">
        <v>-0.69503461538461631</v>
      </c>
      <c r="I9" s="460">
        <v>-0.68739846743295019</v>
      </c>
      <c r="J9" s="460">
        <v>-0.41948659003831457</v>
      </c>
      <c r="K9" s="460">
        <v>-0.13791221374045814</v>
      </c>
      <c r="L9" s="460">
        <v>-0.19600383141762448</v>
      </c>
      <c r="M9" s="460">
        <v>0.75102692307692276</v>
      </c>
      <c r="N9" s="460">
        <v>3.3541247474747475</v>
      </c>
      <c r="O9" s="460">
        <v>2.9916666666666667</v>
      </c>
      <c r="P9" s="460">
        <v>2.0333333333333332</v>
      </c>
      <c r="Q9" s="460">
        <v>1.95</v>
      </c>
      <c r="R9" s="473"/>
      <c r="S9" s="460">
        <v>-2.3927889019193627E-2</v>
      </c>
      <c r="T9" s="460">
        <v>0.46461717171717209</v>
      </c>
      <c r="U9" s="460">
        <v>0.30840909090909108</v>
      </c>
      <c r="V9" s="460">
        <v>-0.19159090909090937</v>
      </c>
      <c r="W9" s="460">
        <v>-0.25409090909090915</v>
      </c>
      <c r="Y9" s="498"/>
      <c r="Z9" s="498"/>
      <c r="AA9" s="498"/>
      <c r="AB9" s="498"/>
      <c r="AC9" s="498"/>
    </row>
    <row r="10" spans="1:29" ht="12.2" customHeight="1">
      <c r="A10" s="459" t="s">
        <v>151</v>
      </c>
      <c r="B10" s="460">
        <v>2.3050615384615374</v>
      </c>
      <c r="C10" s="460">
        <v>1.1586053639846745</v>
      </c>
      <c r="D10" s="460">
        <v>1.5607662835249034</v>
      </c>
      <c r="E10" s="460">
        <v>0.91980076628352492</v>
      </c>
      <c r="F10" s="460">
        <v>0.15413409961685842</v>
      </c>
      <c r="G10" s="460">
        <v>-0.22092720306513416</v>
      </c>
      <c r="H10" s="460">
        <v>-5.7626923076923055E-2</v>
      </c>
      <c r="I10" s="460">
        <v>7.815708812260537E-2</v>
      </c>
      <c r="J10" s="460">
        <v>-0.35397318007662826</v>
      </c>
      <c r="K10" s="460">
        <v>-0.29289160305343515</v>
      </c>
      <c r="L10" s="460">
        <v>-3.8032567049808438E-2</v>
      </c>
      <c r="M10" s="460">
        <v>1.5832634615384609</v>
      </c>
      <c r="N10" s="460">
        <v>2.6335560606060606</v>
      </c>
      <c r="O10" s="460">
        <v>2.5375000000000005</v>
      </c>
      <c r="P10" s="460">
        <v>2.3458333333333332</v>
      </c>
      <c r="Q10" s="460">
        <v>2.2999999999999998</v>
      </c>
      <c r="R10" s="473"/>
      <c r="S10" s="460">
        <v>5.031466588965916E-3</v>
      </c>
      <c r="T10" s="460">
        <v>0.21279848484848563</v>
      </c>
      <c r="U10" s="460">
        <v>-6.6590909090908479E-2</v>
      </c>
      <c r="V10" s="460">
        <v>-0.23117424242424134</v>
      </c>
      <c r="W10" s="460">
        <v>-0.25409090909090892</v>
      </c>
      <c r="Y10" s="461">
        <v>-4.4884535347693877E-2</v>
      </c>
      <c r="Z10" s="461">
        <v>0.26897272727272803</v>
      </c>
      <c r="AA10" s="461">
        <v>0.34166666666666723</v>
      </c>
      <c r="AB10" s="461">
        <v>0.1958333333333333</v>
      </c>
      <c r="AC10" s="461"/>
    </row>
    <row r="11" spans="1:29" ht="12.2" customHeight="1">
      <c r="A11" s="459" t="s">
        <v>152</v>
      </c>
      <c r="B11" s="460">
        <v>2.5968038461538479</v>
      </c>
      <c r="C11" s="460">
        <v>1.5918237547892715</v>
      </c>
      <c r="D11" s="460">
        <v>2.1179233716475099</v>
      </c>
      <c r="E11" s="460">
        <v>1.7168659003831406</v>
      </c>
      <c r="F11" s="460">
        <v>0.72348659003831428</v>
      </c>
      <c r="G11" s="460">
        <v>0.53887739463601558</v>
      </c>
      <c r="H11" s="460">
        <v>0.6562769230769232</v>
      </c>
      <c r="I11" s="460">
        <v>0.65026053639846704</v>
      </c>
      <c r="J11" s="460">
        <v>9.4532567049808378E-2</v>
      </c>
      <c r="K11" s="460">
        <v>-3.6444274809160293E-2</v>
      </c>
      <c r="L11" s="460">
        <v>0.26787241379310317</v>
      </c>
      <c r="M11" s="460">
        <v>1.5300773076923082</v>
      </c>
      <c r="N11" s="460">
        <v>2.5754810606060605</v>
      </c>
      <c r="O11" s="460">
        <v>2.5796296296296299</v>
      </c>
      <c r="P11" s="460">
        <v>2.4229166666666657</v>
      </c>
      <c r="Q11" s="460">
        <v>2.4</v>
      </c>
      <c r="R11" s="473"/>
      <c r="S11" s="460">
        <v>5.3659382525692578E-3</v>
      </c>
      <c r="T11" s="460">
        <v>0.24639015151515276</v>
      </c>
      <c r="U11" s="460">
        <v>-7.8627946127945769E-2</v>
      </c>
      <c r="V11" s="460">
        <v>-0.25409090909090892</v>
      </c>
      <c r="W11" s="460">
        <v>-0.25409090909090892</v>
      </c>
      <c r="Y11" s="461"/>
      <c r="Z11" s="461"/>
      <c r="AA11" s="461"/>
      <c r="AB11" s="461"/>
      <c r="AC11" s="461"/>
    </row>
    <row r="12" spans="1:29" ht="12.2" customHeight="1">
      <c r="A12" s="478" t="s">
        <v>153</v>
      </c>
      <c r="B12" s="461">
        <v>2.5988461538461554</v>
      </c>
      <c r="C12" s="461">
        <v>1.5183018867924525</v>
      </c>
      <c r="D12" s="461">
        <v>2.0049999999999999</v>
      </c>
      <c r="E12" s="461">
        <v>1.6236538461538459</v>
      </c>
      <c r="F12" s="461">
        <v>0.57730769230769219</v>
      </c>
      <c r="G12" s="461">
        <v>0.33961538461538454</v>
      </c>
      <c r="H12" s="461">
        <v>0.51134615384615389</v>
      </c>
      <c r="I12" s="461">
        <v>0.4764150943396227</v>
      </c>
      <c r="J12" s="461">
        <v>2.9038461538461555E-2</v>
      </c>
      <c r="K12" s="461">
        <v>-6.8846153846153835E-2</v>
      </c>
      <c r="L12" s="461">
        <v>0.16269230769230766</v>
      </c>
      <c r="M12" s="461">
        <v>1.4453846153846153</v>
      </c>
      <c r="N12" s="461">
        <v>2.4838560606060605</v>
      </c>
      <c r="O12" s="461">
        <v>2.5296296296296301</v>
      </c>
      <c r="P12" s="461">
        <v>2.3729166666666659</v>
      </c>
      <c r="Q12" s="461">
        <v>2.35</v>
      </c>
      <c r="R12" s="473"/>
      <c r="S12" s="460">
        <v>-4.3581293706293822E-2</v>
      </c>
      <c r="T12" s="460">
        <v>0.20476515151515251</v>
      </c>
      <c r="U12" s="460">
        <v>-7.8627946127945769E-2</v>
      </c>
      <c r="V12" s="460">
        <v>-0.25409090909090892</v>
      </c>
      <c r="W12" s="460">
        <v>-0.25409090909090892</v>
      </c>
      <c r="Y12" s="446"/>
      <c r="Z12" s="446"/>
      <c r="AA12" s="446"/>
      <c r="AB12" s="446"/>
      <c r="AC12" s="446"/>
    </row>
    <row r="13" spans="1:29" ht="12.2" customHeight="1">
      <c r="A13" s="46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S13" s="463"/>
      <c r="T13" s="463"/>
      <c r="U13" s="463"/>
      <c r="V13" s="463"/>
      <c r="W13" s="463"/>
      <c r="Y13" s="463"/>
      <c r="Z13" s="463"/>
      <c r="AA13" s="463"/>
      <c r="AB13" s="463"/>
      <c r="AC13" s="463"/>
    </row>
    <row r="14" spans="1:29" ht="12.2" customHeight="1">
      <c r="A14" s="465" t="s">
        <v>154</v>
      </c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476"/>
      <c r="P14" s="476"/>
      <c r="Q14" s="476"/>
      <c r="S14" s="497"/>
      <c r="T14" s="497"/>
      <c r="U14" s="497"/>
      <c r="V14" s="497"/>
      <c r="W14" s="497"/>
      <c r="Y14" s="476"/>
      <c r="Z14" s="476"/>
      <c r="AA14" s="476"/>
      <c r="AB14" s="476"/>
      <c r="AC14" s="476"/>
    </row>
    <row r="15" spans="1:29" ht="12.2" customHeight="1">
      <c r="A15" s="478" t="s">
        <v>717</v>
      </c>
      <c r="B15" s="460">
        <v>9.0316296153846132</v>
      </c>
      <c r="C15" s="460">
        <v>8.7091988505747153</v>
      </c>
      <c r="D15" s="460">
        <v>8.6508455938697342</v>
      </c>
      <c r="E15" s="460">
        <v>9.1010429118773928</v>
      </c>
      <c r="F15" s="460">
        <v>9.3541793103448345</v>
      </c>
      <c r="G15" s="460">
        <v>9.4647977011494273</v>
      </c>
      <c r="H15" s="460">
        <v>9.635423461538462</v>
      </c>
      <c r="I15" s="460">
        <v>10.257327586206891</v>
      </c>
      <c r="J15" s="460">
        <v>10.585655555555547</v>
      </c>
      <c r="K15" s="460">
        <v>10.486507251908394</v>
      </c>
      <c r="L15" s="460">
        <v>10.145808045977011</v>
      </c>
      <c r="M15" s="460">
        <v>10.626720630215194</v>
      </c>
      <c r="N15" s="460">
        <v>11.076189191796221</v>
      </c>
      <c r="O15" s="460">
        <v>10.659095836967786</v>
      </c>
      <c r="P15" s="460">
        <v>10.304487385456925</v>
      </c>
      <c r="Q15" s="460">
        <v>10.206719369380593</v>
      </c>
      <c r="R15" s="473"/>
      <c r="S15" s="460">
        <v>9.1428030303006835E-3</v>
      </c>
      <c r="T15" s="460">
        <v>0.37049421314624453</v>
      </c>
      <c r="U15" s="460">
        <v>0.24002383272700811</v>
      </c>
      <c r="V15" s="460">
        <v>0.10907825538584781</v>
      </c>
      <c r="W15" s="460">
        <v>7.5825421707213181E-2</v>
      </c>
      <c r="Y15" s="461">
        <v>-6.2857621326042334E-3</v>
      </c>
      <c r="Z15" s="461">
        <v>0.36160585846289095</v>
      </c>
      <c r="AA15" s="461">
        <v>0.14034583696778213</v>
      </c>
      <c r="AB15" s="461">
        <v>-9.1345947876410705E-2</v>
      </c>
      <c r="AC15" s="461"/>
    </row>
    <row r="16" spans="1:29" ht="12.2" customHeight="1">
      <c r="A16" s="459" t="s">
        <v>718</v>
      </c>
      <c r="B16" s="499">
        <v>6.4933846153846115</v>
      </c>
      <c r="C16" s="500">
        <v>6.7751620689655194</v>
      </c>
      <c r="D16" s="500">
        <v>6.5150440613026852</v>
      </c>
      <c r="E16" s="500">
        <v>6.8634804597701109</v>
      </c>
      <c r="F16" s="500">
        <v>8.4295080459770144</v>
      </c>
      <c r="G16" s="500">
        <v>8.5565501915708833</v>
      </c>
      <c r="H16" s="500">
        <v>8.5453076923076949</v>
      </c>
      <c r="I16" s="500">
        <v>8.6932954022988529</v>
      </c>
      <c r="J16" s="500">
        <v>9.4565582375479025</v>
      </c>
      <c r="K16" s="500">
        <v>9.2053259541984715</v>
      </c>
      <c r="L16" s="500">
        <v>8.5822517241379277</v>
      </c>
      <c r="M16" s="500">
        <v>10.107699749356923</v>
      </c>
      <c r="N16" s="500">
        <v>10.254453601080451</v>
      </c>
      <c r="O16" s="500">
        <v>9.5836204055769443</v>
      </c>
      <c r="P16" s="500">
        <v>9.0443397059500406</v>
      </c>
      <c r="Q16" s="500">
        <v>8.9179511710270543</v>
      </c>
      <c r="R16" s="473"/>
      <c r="S16" s="460">
        <v>-1.4715423581943554E-2</v>
      </c>
      <c r="T16" s="460">
        <v>6.7312581834482188E-3</v>
      </c>
      <c r="U16" s="460">
        <v>-4.2269004677258692E-2</v>
      </c>
      <c r="V16" s="460">
        <v>-4.2119480053667502E-2</v>
      </c>
      <c r="W16" s="460">
        <v>3.7418514700190642E-2</v>
      </c>
      <c r="Y16" s="461">
        <v>-0.11816196523505695</v>
      </c>
      <c r="Z16" s="461">
        <v>-0.41221306558621684</v>
      </c>
      <c r="AA16" s="461">
        <v>-0.49971292775638965</v>
      </c>
      <c r="AB16" s="461">
        <v>-0.66607696071662659</v>
      </c>
      <c r="AC16" s="461"/>
    </row>
    <row r="17" spans="1:29" ht="12.2" customHeight="1">
      <c r="A17" s="478" t="s">
        <v>719</v>
      </c>
      <c r="B17" s="499">
        <v>8.9446999999999992</v>
      </c>
      <c r="C17" s="500">
        <v>8.6166</v>
      </c>
      <c r="D17" s="500">
        <v>8.9429999999999996</v>
      </c>
      <c r="E17" s="500">
        <v>9.5154999999999994</v>
      </c>
      <c r="F17" s="500">
        <v>9.1349999999999998</v>
      </c>
      <c r="G17" s="500">
        <v>9.5669000000000004</v>
      </c>
      <c r="H17" s="500">
        <v>9.8497000000000003</v>
      </c>
      <c r="I17" s="500">
        <v>10.2753</v>
      </c>
      <c r="J17" s="500">
        <v>10.4336</v>
      </c>
      <c r="K17" s="500">
        <v>10.0375</v>
      </c>
      <c r="L17" s="500">
        <v>10.226900000000001</v>
      </c>
      <c r="M17" s="500">
        <v>10.986895454545456</v>
      </c>
      <c r="N17" s="500">
        <v>10.871404966478687</v>
      </c>
      <c r="O17" s="500">
        <v>10.465402445914139</v>
      </c>
      <c r="P17" s="500">
        <v>10.206719369380593</v>
      </c>
      <c r="Q17" s="500">
        <v>10.206719369380593</v>
      </c>
      <c r="R17" s="473"/>
      <c r="S17" s="460">
        <v>0.1097136363636384</v>
      </c>
      <c r="T17" s="460">
        <v>0.32668131161382341</v>
      </c>
      <c r="U17" s="460">
        <v>0.16067178147704375</v>
      </c>
      <c r="V17" s="460">
        <v>7.5825421707213181E-2</v>
      </c>
      <c r="W17" s="460">
        <v>7.5825421707213181E-2</v>
      </c>
      <c r="Y17" s="460"/>
      <c r="Z17" s="460"/>
      <c r="AA17" s="460"/>
      <c r="AB17" s="460"/>
      <c r="AC17" s="460"/>
    </row>
    <row r="18" spans="1:29" ht="12.2" customHeight="1">
      <c r="A18" s="468" t="s">
        <v>720</v>
      </c>
      <c r="B18" s="501">
        <v>6.9234</v>
      </c>
      <c r="C18" s="502">
        <v>6.5156000000000001</v>
      </c>
      <c r="D18" s="502">
        <v>6.5084</v>
      </c>
      <c r="E18" s="502">
        <v>7.8117000000000001</v>
      </c>
      <c r="F18" s="502">
        <v>8.3523999999999994</v>
      </c>
      <c r="G18" s="502">
        <v>9.0970999999999993</v>
      </c>
      <c r="H18" s="502">
        <v>8.2322000000000006</v>
      </c>
      <c r="I18" s="502">
        <v>8.9710000000000001</v>
      </c>
      <c r="J18" s="502">
        <v>9.3170999999999999</v>
      </c>
      <c r="K18" s="502">
        <v>8.1885999999999992</v>
      </c>
      <c r="L18" s="502">
        <v>9.0436999999999994</v>
      </c>
      <c r="M18" s="502">
        <v>10.380418181818181</v>
      </c>
      <c r="N18" s="502">
        <v>9.9650508245732041</v>
      </c>
      <c r="O18" s="502">
        <v>9.2541936208736146</v>
      </c>
      <c r="P18" s="502">
        <v>8.9179511710270543</v>
      </c>
      <c r="Q18" s="502">
        <v>8.9179511710270543</v>
      </c>
      <c r="R18" s="473"/>
      <c r="S18" s="503">
        <v>-0.17658508298332443</v>
      </c>
      <c r="T18" s="503">
        <v>3.2773397150723582E-2</v>
      </c>
      <c r="U18" s="503">
        <v>-0.10932520215225416</v>
      </c>
      <c r="V18" s="503">
        <v>3.7418514700190642E-2</v>
      </c>
      <c r="W18" s="503">
        <v>3.7418514700190642E-2</v>
      </c>
      <c r="Y18" s="502"/>
      <c r="Z18" s="502"/>
      <c r="AA18" s="502"/>
      <c r="AB18" s="502"/>
      <c r="AC18" s="502"/>
    </row>
    <row r="21" spans="1:29" ht="12.2" customHeight="1">
      <c r="H21" s="504"/>
      <c r="I21" s="504"/>
      <c r="J21" s="504"/>
      <c r="K21" s="504"/>
      <c r="L21" s="504"/>
      <c r="M21" s="504"/>
      <c r="N21" s="504"/>
      <c r="O21" s="504"/>
      <c r="P21" s="504"/>
      <c r="Q21" s="504"/>
    </row>
    <row r="22" spans="1:29" ht="12.2" customHeight="1"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</row>
    <row r="23" spans="1:29" ht="12.2" customHeight="1"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</row>
    <row r="24" spans="1:29" ht="12.2" customHeight="1"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</row>
    <row r="25" spans="1:29" ht="12.2" customHeight="1"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504"/>
    </row>
    <row r="26" spans="1:29" ht="12.2" customHeight="1"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504"/>
      <c r="Q26" s="504"/>
    </row>
    <row r="27" spans="1:29" ht="12.2" customHeight="1">
      <c r="E27" s="504"/>
      <c r="F27" s="504"/>
      <c r="G27" s="504"/>
      <c r="H27" s="504"/>
      <c r="I27" s="504"/>
      <c r="J27" s="504"/>
      <c r="K27" s="504"/>
      <c r="L27" s="504"/>
      <c r="M27" s="504"/>
      <c r="N27" s="504"/>
      <c r="O27" s="504"/>
      <c r="P27" s="504"/>
      <c r="Q27" s="504"/>
    </row>
    <row r="28" spans="1:29" ht="12.2" customHeight="1">
      <c r="H28" s="504"/>
      <c r="I28" s="504"/>
      <c r="J28" s="504"/>
      <c r="K28" s="504"/>
      <c r="L28" s="504"/>
      <c r="M28" s="504"/>
      <c r="N28" s="504"/>
      <c r="O28" s="504"/>
      <c r="P28" s="504"/>
      <c r="Q28" s="504"/>
    </row>
    <row r="29" spans="1:29" ht="12.2" customHeight="1">
      <c r="H29" s="504"/>
      <c r="I29" s="504"/>
      <c r="J29" s="504"/>
      <c r="K29" s="504"/>
      <c r="L29" s="504"/>
      <c r="M29" s="504"/>
      <c r="N29" s="504"/>
      <c r="O29" s="504"/>
      <c r="P29" s="504"/>
      <c r="Q29" s="504"/>
    </row>
  </sheetData>
  <hyperlinks>
    <hyperlink ref="A1" location="Innehåll!A1" display="Tillbaka till Innehåll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4"/>
  <sheetViews>
    <sheetView zoomScaleNormal="100" workbookViewId="0">
      <pane xSplit="2" ySplit="5" topLeftCell="C6" activePane="bottomRight" state="frozen"/>
      <selection activeCell="W98" sqref="W98"/>
      <selection pane="topRight" activeCell="W98" sqref="W98"/>
      <selection pane="bottomLeft" activeCell="W98" sqref="W98"/>
      <selection pane="bottomRight" activeCell="A4" sqref="A4"/>
    </sheetView>
  </sheetViews>
  <sheetFormatPr defaultColWidth="9.140625" defaultRowHeight="11.25" outlineLevelCol="1"/>
  <cols>
    <col min="1" max="1" width="34" style="587" customWidth="1"/>
    <col min="2" max="22" width="8.7109375" style="587" hidden="1" customWidth="1" outlineLevel="1"/>
    <col min="23" max="23" width="8.7109375" style="587" customWidth="1" collapsed="1"/>
    <col min="24" max="29" width="8.7109375" style="587" customWidth="1"/>
    <col min="30" max="30" width="3.140625" style="587" customWidth="1"/>
    <col min="31" max="36" width="9.140625" style="587"/>
    <col min="37" max="37" width="3.140625" style="587" customWidth="1"/>
    <col min="38" max="16384" width="9.140625" style="587"/>
  </cols>
  <sheetData>
    <row r="1" spans="1:42" s="371" customFormat="1" ht="12" customHeight="1">
      <c r="A1" s="27" t="s">
        <v>380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2"/>
      <c r="AE1" s="374"/>
      <c r="AF1" s="374"/>
      <c r="AG1" s="374"/>
      <c r="AH1" s="374"/>
      <c r="AI1" s="374"/>
      <c r="AJ1" s="374"/>
      <c r="AK1" s="372"/>
      <c r="AL1" s="374"/>
      <c r="AM1" s="374"/>
      <c r="AN1" s="374"/>
      <c r="AO1" s="374"/>
      <c r="AP1" s="374"/>
    </row>
    <row r="2" spans="1:42" s="560" customFormat="1" ht="15.75">
      <c r="A2" s="558" t="s">
        <v>551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E2" s="561"/>
      <c r="AF2" s="561"/>
      <c r="AG2" s="561"/>
      <c r="AH2" s="561"/>
      <c r="AI2" s="561"/>
      <c r="AJ2" s="561"/>
      <c r="AL2" s="640"/>
      <c r="AM2" s="640"/>
      <c r="AN2" s="640"/>
      <c r="AO2" s="640"/>
      <c r="AP2" s="640"/>
    </row>
    <row r="3" spans="1:42" s="560" customFormat="1" ht="11.25" customHeight="1">
      <c r="A3" s="559" t="s">
        <v>55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559"/>
      <c r="X3" s="559"/>
      <c r="Y3" s="559"/>
      <c r="Z3" s="559"/>
      <c r="AA3" s="559"/>
      <c r="AB3" s="559"/>
      <c r="AC3" s="559"/>
      <c r="AE3" s="562"/>
      <c r="AF3" s="562"/>
      <c r="AG3" s="562"/>
      <c r="AH3" s="562"/>
      <c r="AI3" s="562"/>
      <c r="AJ3" s="562"/>
      <c r="AL3" s="562"/>
      <c r="AM3" s="562"/>
      <c r="AN3" s="562"/>
      <c r="AO3" s="562"/>
      <c r="AP3" s="562"/>
    </row>
    <row r="4" spans="1:42" s="560" customFormat="1" ht="11.25" customHeight="1">
      <c r="A4" s="563" t="s">
        <v>0</v>
      </c>
      <c r="B4" s="563"/>
      <c r="C4" s="564" t="s">
        <v>1</v>
      </c>
      <c r="D4" s="564" t="s">
        <v>1</v>
      </c>
      <c r="E4" s="564" t="s">
        <v>1</v>
      </c>
      <c r="F4" s="564" t="s">
        <v>1</v>
      </c>
      <c r="G4" s="564" t="s">
        <v>1</v>
      </c>
      <c r="H4" s="564" t="s">
        <v>1</v>
      </c>
      <c r="I4" s="564" t="s">
        <v>1</v>
      </c>
      <c r="J4" s="564" t="s">
        <v>1</v>
      </c>
      <c r="K4" s="564" t="s">
        <v>1</v>
      </c>
      <c r="L4" s="564" t="s">
        <v>1</v>
      </c>
      <c r="M4" s="564" t="s">
        <v>1</v>
      </c>
      <c r="N4" s="564" t="s">
        <v>1</v>
      </c>
      <c r="O4" s="564" t="s">
        <v>1</v>
      </c>
      <c r="P4" s="564" t="s">
        <v>1</v>
      </c>
      <c r="Q4" s="564" t="s">
        <v>1</v>
      </c>
      <c r="R4" s="564" t="s">
        <v>1</v>
      </c>
      <c r="S4" s="564" t="s">
        <v>1</v>
      </c>
      <c r="T4" s="564" t="s">
        <v>1</v>
      </c>
      <c r="U4" s="564" t="s">
        <v>1</v>
      </c>
      <c r="V4" s="564" t="s">
        <v>1</v>
      </c>
      <c r="W4" s="564" t="s">
        <v>1</v>
      </c>
      <c r="X4" s="564" t="s">
        <v>1</v>
      </c>
      <c r="Y4" s="564" t="s">
        <v>157</v>
      </c>
      <c r="Z4" s="564" t="s">
        <v>157</v>
      </c>
      <c r="AA4" s="564" t="s">
        <v>157</v>
      </c>
      <c r="AB4" s="564" t="s">
        <v>157</v>
      </c>
      <c r="AC4" s="564" t="s">
        <v>157</v>
      </c>
      <c r="AE4" s="641" t="s">
        <v>167</v>
      </c>
      <c r="AF4" s="641"/>
      <c r="AG4" s="641"/>
      <c r="AH4" s="641"/>
      <c r="AI4" s="641"/>
      <c r="AJ4" s="565"/>
      <c r="AL4" s="641" t="s">
        <v>722</v>
      </c>
      <c r="AM4" s="641"/>
      <c r="AN4" s="641"/>
      <c r="AO4" s="641"/>
      <c r="AP4" s="641"/>
    </row>
    <row r="5" spans="1:42" s="560" customFormat="1" ht="11.25" customHeight="1" thickBot="1">
      <c r="A5" s="566" t="s">
        <v>2</v>
      </c>
      <c r="B5" s="566"/>
      <c r="C5" s="567">
        <v>2000</v>
      </c>
      <c r="D5" s="567">
        <v>2001</v>
      </c>
      <c r="E5" s="567">
        <v>2002</v>
      </c>
      <c r="F5" s="567">
        <v>2003</v>
      </c>
      <c r="G5" s="567">
        <v>2004</v>
      </c>
      <c r="H5" s="567">
        <v>2005</v>
      </c>
      <c r="I5" s="567">
        <v>2006</v>
      </c>
      <c r="J5" s="567">
        <v>2007</v>
      </c>
      <c r="K5" s="567">
        <v>2008</v>
      </c>
      <c r="L5" s="567">
        <v>2009</v>
      </c>
      <c r="M5" s="567">
        <v>2010</v>
      </c>
      <c r="N5" s="567">
        <v>2011</v>
      </c>
      <c r="O5" s="567">
        <v>2012</v>
      </c>
      <c r="P5" s="567">
        <v>2013</v>
      </c>
      <c r="Q5" s="567">
        <v>2014</v>
      </c>
      <c r="R5" s="567">
        <v>2015</v>
      </c>
      <c r="S5" s="567">
        <v>2016</v>
      </c>
      <c r="T5" s="567">
        <v>2017</v>
      </c>
      <c r="U5" s="567">
        <v>2018</v>
      </c>
      <c r="V5" s="567">
        <v>2019</v>
      </c>
      <c r="W5" s="567">
        <v>2020</v>
      </c>
      <c r="X5" s="567">
        <v>2021</v>
      </c>
      <c r="Y5" s="567">
        <v>2022</v>
      </c>
      <c r="Z5" s="567">
        <v>2023</v>
      </c>
      <c r="AA5" s="567">
        <v>2024</v>
      </c>
      <c r="AB5" s="567">
        <v>2025</v>
      </c>
      <c r="AC5" s="567">
        <v>2026</v>
      </c>
      <c r="AE5" s="568">
        <v>2021</v>
      </c>
      <c r="AF5" s="568">
        <v>2022</v>
      </c>
      <c r="AG5" s="568">
        <v>2023</v>
      </c>
      <c r="AH5" s="568">
        <v>2024</v>
      </c>
      <c r="AI5" s="568">
        <v>2025</v>
      </c>
      <c r="AJ5" s="568">
        <v>2026</v>
      </c>
      <c r="AL5" s="568">
        <v>2021</v>
      </c>
      <c r="AM5" s="568">
        <v>2022</v>
      </c>
      <c r="AN5" s="568">
        <v>2023</v>
      </c>
      <c r="AO5" s="568">
        <v>2024</v>
      </c>
      <c r="AP5" s="568">
        <v>2025</v>
      </c>
    </row>
    <row r="6" spans="1:42" s="560" customFormat="1" ht="11.25" customHeight="1" thickTop="1">
      <c r="A6" s="569"/>
      <c r="B6" s="56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59"/>
      <c r="AA6" s="559"/>
      <c r="AB6" s="559"/>
      <c r="AC6" s="559"/>
      <c r="AE6" s="561"/>
      <c r="AF6" s="561"/>
      <c r="AG6" s="561"/>
      <c r="AH6" s="561"/>
      <c r="AI6" s="561"/>
      <c r="AJ6" s="561"/>
      <c r="AL6" s="561"/>
      <c r="AM6" s="561"/>
      <c r="AN6" s="561"/>
      <c r="AO6" s="561"/>
      <c r="AP6" s="561"/>
    </row>
    <row r="7" spans="1:42" s="560" customFormat="1" ht="11.25" customHeight="1">
      <c r="A7" s="559"/>
      <c r="B7" s="559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E7" s="561"/>
      <c r="AF7" s="561"/>
      <c r="AG7" s="561"/>
      <c r="AH7" s="561"/>
      <c r="AI7" s="561"/>
      <c r="AJ7" s="561"/>
      <c r="AL7" s="561"/>
      <c r="AM7" s="561"/>
      <c r="AN7" s="561"/>
      <c r="AO7" s="561"/>
      <c r="AP7" s="561"/>
    </row>
    <row r="8" spans="1:42" s="560" customFormat="1" ht="11.25" customHeight="1">
      <c r="A8" s="569" t="s">
        <v>3</v>
      </c>
      <c r="B8" s="569"/>
      <c r="C8" s="570">
        <v>709.52067545320006</v>
      </c>
      <c r="D8" s="570">
        <v>741.00484796199999</v>
      </c>
      <c r="E8" s="570">
        <v>746.1753759531</v>
      </c>
      <c r="F8" s="570">
        <v>782.8103875029002</v>
      </c>
      <c r="G8" s="570">
        <v>806.89121167409985</v>
      </c>
      <c r="H8" s="570">
        <v>829.5892735309402</v>
      </c>
      <c r="I8" s="570">
        <v>857.15282537817006</v>
      </c>
      <c r="J8" s="570">
        <v>873.5907278468701</v>
      </c>
      <c r="K8" s="570">
        <v>908.95897545929995</v>
      </c>
      <c r="L8" s="570">
        <v>867.10402250180005</v>
      </c>
      <c r="M8" s="570">
        <v>874.06823634311013</v>
      </c>
      <c r="N8" s="570">
        <v>905.14248823895014</v>
      </c>
      <c r="O8" s="570">
        <v>937.19451771430977</v>
      </c>
      <c r="P8" s="570">
        <v>964.84757954030988</v>
      </c>
      <c r="Q8" s="570">
        <v>985.66063428218013</v>
      </c>
      <c r="R8" s="570">
        <v>1049.76814312089</v>
      </c>
      <c r="S8" s="570">
        <v>1137.1460593748702</v>
      </c>
      <c r="T8" s="570">
        <v>1194.06050091627</v>
      </c>
      <c r="U8" s="570">
        <v>1243.0297947179799</v>
      </c>
      <c r="V8" s="570">
        <v>1265.55808439368</v>
      </c>
      <c r="W8" s="570">
        <v>1250.4977857811198</v>
      </c>
      <c r="X8" s="570">
        <v>1329.08148568567</v>
      </c>
      <c r="Y8" s="570">
        <v>1389.2471127814797</v>
      </c>
      <c r="Z8" s="570">
        <v>1451.8599670626052</v>
      </c>
      <c r="AA8" s="570">
        <v>1497.702426075336</v>
      </c>
      <c r="AB8" s="570">
        <v>1562.9389913766088</v>
      </c>
      <c r="AC8" s="570">
        <v>1627.935929542844</v>
      </c>
      <c r="AE8" s="570">
        <v>0.22946166200017615</v>
      </c>
      <c r="AF8" s="570">
        <v>3.4911063772624402</v>
      </c>
      <c r="AG8" s="570">
        <v>1.9616859728132567</v>
      </c>
      <c r="AH8" s="570">
        <v>-3.5162328767812596</v>
      </c>
      <c r="AI8" s="570">
        <v>-0.40510190644749855</v>
      </c>
      <c r="AJ8" s="570">
        <v>2.3084250161882665</v>
      </c>
      <c r="AL8" s="570">
        <v>-0.81820060577774711</v>
      </c>
      <c r="AM8" s="570">
        <v>-1.7160416184792666</v>
      </c>
      <c r="AN8" s="570">
        <v>1.5338733645689899</v>
      </c>
      <c r="AO8" s="570">
        <v>3.1748865710319478</v>
      </c>
      <c r="AP8" s="570">
        <v>-16.40126476870887</v>
      </c>
    </row>
    <row r="9" spans="1:42" s="560" customFormat="1" ht="11.25" customHeight="1">
      <c r="A9" s="571" t="s">
        <v>4</v>
      </c>
      <c r="B9" s="571"/>
      <c r="C9" s="572">
        <v>414.03385122500009</v>
      </c>
      <c r="D9" s="572">
        <v>423.41051395499994</v>
      </c>
      <c r="E9" s="572">
        <v>420.41745472399998</v>
      </c>
      <c r="F9" s="572">
        <v>449.47456477700001</v>
      </c>
      <c r="G9" s="572">
        <v>465.55164807900002</v>
      </c>
      <c r="H9" s="572">
        <v>476.86078844600002</v>
      </c>
      <c r="I9" s="572">
        <v>490.14579078999998</v>
      </c>
      <c r="J9" s="572">
        <v>483.01292546500002</v>
      </c>
      <c r="K9" s="572">
        <v>497.45124278999998</v>
      </c>
      <c r="L9" s="572">
        <v>475.6594177500001</v>
      </c>
      <c r="M9" s="572">
        <v>474.69921616000011</v>
      </c>
      <c r="N9" s="572">
        <v>487.34103783400008</v>
      </c>
      <c r="O9" s="572">
        <v>505.06333444899991</v>
      </c>
      <c r="P9" s="572">
        <v>522.97462927499998</v>
      </c>
      <c r="Q9" s="572">
        <v>530.25151558300001</v>
      </c>
      <c r="R9" s="572">
        <v>558.26980044499999</v>
      </c>
      <c r="S9" s="572">
        <v>607.09536774500009</v>
      </c>
      <c r="T9" s="572">
        <v>635.33623239600001</v>
      </c>
      <c r="U9" s="572">
        <v>657.08212733400001</v>
      </c>
      <c r="V9" s="572">
        <v>660.75335431000008</v>
      </c>
      <c r="W9" s="572">
        <v>668.74444607199985</v>
      </c>
      <c r="X9" s="572">
        <v>694.33591814300007</v>
      </c>
      <c r="Y9" s="572">
        <v>716.0420322016339</v>
      </c>
      <c r="Z9" s="572">
        <v>738.93342334215299</v>
      </c>
      <c r="AA9" s="572">
        <v>754.25466173569828</v>
      </c>
      <c r="AB9" s="572">
        <v>785.9343138027366</v>
      </c>
      <c r="AC9" s="572">
        <v>818.78108998314076</v>
      </c>
      <c r="AE9" s="572">
        <v>0.26491233299998385</v>
      </c>
      <c r="AF9" s="572">
        <v>0.78308501300580247</v>
      </c>
      <c r="AG9" s="572">
        <v>0.38318016216976503</v>
      </c>
      <c r="AH9" s="572">
        <v>-3.0836237866925558</v>
      </c>
      <c r="AI9" s="572">
        <v>-3.0625706754188968</v>
      </c>
      <c r="AJ9" s="572">
        <v>-1.1065847566412685</v>
      </c>
      <c r="AL9" s="572">
        <v>0.7847675580660507</v>
      </c>
      <c r="AM9" s="572">
        <v>-3.1443337050172886</v>
      </c>
      <c r="AN9" s="572">
        <v>0.1129429758580045</v>
      </c>
      <c r="AO9" s="572">
        <v>3.1743672901055788</v>
      </c>
      <c r="AP9" s="572">
        <v>-9.1303879786079278</v>
      </c>
    </row>
    <row r="10" spans="1:42" s="560" customFormat="1" ht="11.25" customHeight="1">
      <c r="A10" s="573" t="s">
        <v>5</v>
      </c>
      <c r="B10" s="573"/>
      <c r="C10" s="574">
        <v>336.30388377900005</v>
      </c>
      <c r="D10" s="575">
        <v>359.38908943799998</v>
      </c>
      <c r="E10" s="575">
        <v>378.49183183899999</v>
      </c>
      <c r="F10" s="575">
        <v>403.07670054900001</v>
      </c>
      <c r="G10" s="575">
        <v>419.83938009000002</v>
      </c>
      <c r="H10" s="575">
        <v>435.57736284600003</v>
      </c>
      <c r="I10" s="575">
        <v>454.11732841199989</v>
      </c>
      <c r="J10" s="575">
        <v>479.06816986799998</v>
      </c>
      <c r="K10" s="575">
        <v>503.42257291999994</v>
      </c>
      <c r="L10" s="575">
        <v>511.14973014399999</v>
      </c>
      <c r="M10" s="575">
        <v>522.85010440600001</v>
      </c>
      <c r="N10" s="575">
        <v>538.227328005</v>
      </c>
      <c r="O10" s="575">
        <v>560.76628173999995</v>
      </c>
      <c r="P10" s="575">
        <v>581.933762473</v>
      </c>
      <c r="Q10" s="575">
        <v>602.65191426600006</v>
      </c>
      <c r="R10" s="575">
        <v>635.718897449</v>
      </c>
      <c r="S10" s="575">
        <v>669.57864884000003</v>
      </c>
      <c r="T10" s="575">
        <v>700.07800972199993</v>
      </c>
      <c r="U10" s="575">
        <v>726.22120161800001</v>
      </c>
      <c r="V10" s="575">
        <v>748.19667856599995</v>
      </c>
      <c r="W10" s="575">
        <v>766.08160057099997</v>
      </c>
      <c r="X10" s="575">
        <v>806.44655357199997</v>
      </c>
      <c r="Y10" s="575">
        <v>846.15314031703804</v>
      </c>
      <c r="Z10" s="575">
        <v>882.78083599163199</v>
      </c>
      <c r="AA10" s="575">
        <v>915.75634059835488</v>
      </c>
      <c r="AB10" s="575">
        <v>954.26191304211648</v>
      </c>
      <c r="AC10" s="575">
        <v>991.05814773934924</v>
      </c>
      <c r="AE10" s="575">
        <v>0.26491233299998385</v>
      </c>
      <c r="AF10" s="575">
        <v>0.47826233021726239</v>
      </c>
      <c r="AG10" s="575">
        <v>0.26376588432287917</v>
      </c>
      <c r="AH10" s="575">
        <v>-2.3949439598875415</v>
      </c>
      <c r="AI10" s="575">
        <v>-0.23418017312303618</v>
      </c>
      <c r="AJ10" s="575">
        <v>0.16836865838104131</v>
      </c>
      <c r="AL10" s="575">
        <v>-0.3561338927019051</v>
      </c>
      <c r="AM10" s="575">
        <v>-1.7095870278263874</v>
      </c>
      <c r="AN10" s="575">
        <v>1.4722389401230203</v>
      </c>
      <c r="AO10" s="575">
        <v>3.5245967318927569</v>
      </c>
      <c r="AP10" s="575">
        <v>-7.1484047797456469</v>
      </c>
    </row>
    <row r="11" spans="1:42" s="560" customFormat="1" ht="11.25" customHeight="1">
      <c r="A11" s="573" t="s">
        <v>6</v>
      </c>
      <c r="B11" s="573"/>
      <c r="C11" s="574">
        <v>33.478513323000001</v>
      </c>
      <c r="D11" s="575">
        <v>34.616121759999999</v>
      </c>
      <c r="E11" s="575">
        <v>33.108406248000001</v>
      </c>
      <c r="F11" s="575">
        <v>32.662487784</v>
      </c>
      <c r="G11" s="575">
        <v>34.022970483999998</v>
      </c>
      <c r="H11" s="575">
        <v>38.308165965999997</v>
      </c>
      <c r="I11" s="575">
        <v>41.004634189999997</v>
      </c>
      <c r="J11" s="575">
        <v>44.799210334000001</v>
      </c>
      <c r="K11" s="575">
        <v>47.953028238999998</v>
      </c>
      <c r="L11" s="575">
        <v>40.087111037</v>
      </c>
      <c r="M11" s="575">
        <v>42.475065499000003</v>
      </c>
      <c r="N11" s="575">
        <v>44.648614811000002</v>
      </c>
      <c r="O11" s="575">
        <v>44.152983715000005</v>
      </c>
      <c r="P11" s="575">
        <v>44.812428754999999</v>
      </c>
      <c r="Q11" s="575">
        <v>47.435919736999999</v>
      </c>
      <c r="R11" s="575">
        <v>50.805949429999998</v>
      </c>
      <c r="S11" s="575">
        <v>55.600235390000002</v>
      </c>
      <c r="T11" s="575">
        <v>58.494767078000002</v>
      </c>
      <c r="U11" s="575">
        <v>60.381325166000003</v>
      </c>
      <c r="V11" s="575">
        <v>56.266884122</v>
      </c>
      <c r="W11" s="575">
        <v>50.347161297</v>
      </c>
      <c r="X11" s="575">
        <v>56.316242840999998</v>
      </c>
      <c r="Y11" s="575">
        <v>58.901455665222855</v>
      </c>
      <c r="Z11" s="575">
        <v>53.968347103757011</v>
      </c>
      <c r="AA11" s="575">
        <v>49.048552458977007</v>
      </c>
      <c r="AB11" s="575">
        <v>50.002279770115784</v>
      </c>
      <c r="AC11" s="575">
        <v>51.94769055366001</v>
      </c>
      <c r="AE11" s="575">
        <v>0</v>
      </c>
      <c r="AF11" s="575">
        <v>-0.21615407096208372</v>
      </c>
      <c r="AG11" s="575">
        <v>2.3037071441940782E-2</v>
      </c>
      <c r="AH11" s="575">
        <v>-0.65738452242674583</v>
      </c>
      <c r="AI11" s="575">
        <v>-1.3085593939262026</v>
      </c>
      <c r="AJ11" s="575">
        <v>-0.5104329847573581</v>
      </c>
      <c r="AL11" s="575">
        <v>0.42557643772160247</v>
      </c>
      <c r="AM11" s="575">
        <v>-0.27502341620896686</v>
      </c>
      <c r="AN11" s="575">
        <v>0.24442598075163602</v>
      </c>
      <c r="AO11" s="575">
        <v>0.68566409335082312</v>
      </c>
      <c r="AP11" s="575">
        <v>-1.0839436839597454</v>
      </c>
    </row>
    <row r="12" spans="1:42" s="560" customFormat="1" ht="11.25" customHeight="1">
      <c r="A12" s="573" t="s">
        <v>166</v>
      </c>
      <c r="B12" s="573"/>
      <c r="C12" s="574">
        <v>63.073549999999997</v>
      </c>
      <c r="D12" s="575">
        <v>65.748711299999997</v>
      </c>
      <c r="E12" s="575">
        <v>68.136951499999995</v>
      </c>
      <c r="F12" s="575">
        <v>70.295658299999999</v>
      </c>
      <c r="G12" s="575">
        <v>72.114907600000009</v>
      </c>
      <c r="H12" s="575">
        <v>74.177735299999995</v>
      </c>
      <c r="I12" s="575">
        <v>77.3290918</v>
      </c>
      <c r="J12" s="575">
        <v>81.088126500000001</v>
      </c>
      <c r="K12" s="575">
        <v>85.1623345</v>
      </c>
      <c r="L12" s="575">
        <v>86.844917899999999</v>
      </c>
      <c r="M12" s="575">
        <v>89.174916999999994</v>
      </c>
      <c r="N12" s="575">
        <v>93.499585199999999</v>
      </c>
      <c r="O12" s="575">
        <v>97.560646899999995</v>
      </c>
      <c r="P12" s="575">
        <v>100.8609362</v>
      </c>
      <c r="Q12" s="575">
        <v>103.9551421</v>
      </c>
      <c r="R12" s="575">
        <v>108.35581070000001</v>
      </c>
      <c r="S12" s="575">
        <v>113.3403544</v>
      </c>
      <c r="T12" s="575">
        <v>118.7398855</v>
      </c>
      <c r="U12" s="575">
        <v>123.66064609999999</v>
      </c>
      <c r="V12" s="575">
        <v>128.1606448</v>
      </c>
      <c r="W12" s="575">
        <v>131.0436426</v>
      </c>
      <c r="X12" s="575">
        <v>137.3373813</v>
      </c>
      <c r="Y12" s="575">
        <v>145.6445127690495</v>
      </c>
      <c r="Z12" s="575">
        <v>152.02070567031728</v>
      </c>
      <c r="AA12" s="575">
        <v>158.25904574056909</v>
      </c>
      <c r="AB12" s="575">
        <v>165.24958278006025</v>
      </c>
      <c r="AC12" s="575">
        <v>172.17019447048528</v>
      </c>
      <c r="AE12" s="575">
        <v>0</v>
      </c>
      <c r="AF12" s="575">
        <v>0.23143191799124452</v>
      </c>
      <c r="AG12" s="575">
        <v>0.11653473002778014</v>
      </c>
      <c r="AH12" s="575">
        <v>-0.28161626769758641</v>
      </c>
      <c r="AI12" s="575">
        <v>0.21029885253989278</v>
      </c>
      <c r="AJ12" s="575">
        <v>0.53371771117247135</v>
      </c>
      <c r="AL12" s="575">
        <v>-0.39328826040781451</v>
      </c>
      <c r="AM12" s="575">
        <v>0.43889736379088617</v>
      </c>
      <c r="AN12" s="575">
        <v>0.42675967149619964</v>
      </c>
      <c r="AO12" s="575">
        <v>0.3515348265732996</v>
      </c>
      <c r="AP12" s="575">
        <v>-0.85896217018245125</v>
      </c>
    </row>
    <row r="13" spans="1:42" s="560" customFormat="1" ht="11.25" customHeight="1">
      <c r="A13" s="573" t="s">
        <v>158</v>
      </c>
      <c r="B13" s="573"/>
      <c r="C13" s="574">
        <v>-15.55299312</v>
      </c>
      <c r="D13" s="575">
        <v>-32.712163613999998</v>
      </c>
      <c r="E13" s="575">
        <v>-50.890892325999999</v>
      </c>
      <c r="F13" s="575">
        <v>-52.534754870999997</v>
      </c>
      <c r="G13" s="575">
        <v>-53.892108550000003</v>
      </c>
      <c r="H13" s="575">
        <v>-64.672403149000004</v>
      </c>
      <c r="I13" s="575">
        <v>-77.295336312000003</v>
      </c>
      <c r="J13" s="575">
        <v>-81.060951641000003</v>
      </c>
      <c r="K13" s="575">
        <v>-85.134436711000006</v>
      </c>
      <c r="L13" s="575">
        <v>-86.815385526</v>
      </c>
      <c r="M13" s="575">
        <v>-89.144245561000005</v>
      </c>
      <c r="N13" s="575">
        <v>-93.471458111000004</v>
      </c>
      <c r="O13" s="575">
        <v>-97.531990235000009</v>
      </c>
      <c r="P13" s="575">
        <v>-100.82958757900001</v>
      </c>
      <c r="Q13" s="575">
        <v>-103.92637414399999</v>
      </c>
      <c r="R13" s="575">
        <v>-108.327809118</v>
      </c>
      <c r="S13" s="575">
        <v>-113.31373191599999</v>
      </c>
      <c r="T13" s="575">
        <v>-118.712</v>
      </c>
      <c r="U13" s="575">
        <v>-123.633</v>
      </c>
      <c r="V13" s="575">
        <v>-128.13300000000001</v>
      </c>
      <c r="W13" s="575">
        <v>-131.01505236599999</v>
      </c>
      <c r="X13" s="575">
        <v>-137.30923987700001</v>
      </c>
      <c r="Y13" s="575">
        <v>-145.61230484901034</v>
      </c>
      <c r="Z13" s="575">
        <v>-151.98444770950769</v>
      </c>
      <c r="AA13" s="575">
        <v>-158.22073676391824</v>
      </c>
      <c r="AB13" s="575">
        <v>-165.21321207720896</v>
      </c>
      <c r="AC13" s="575">
        <v>-172.13176693718771</v>
      </c>
      <c r="AE13" s="575">
        <v>0</v>
      </c>
      <c r="AF13" s="575">
        <v>-0.22904990426906124</v>
      </c>
      <c r="AG13" s="575">
        <v>-0.11388322557661468</v>
      </c>
      <c r="AH13" s="575">
        <v>0.28413418411111024</v>
      </c>
      <c r="AI13" s="575">
        <v>-0.210257051068794</v>
      </c>
      <c r="AJ13" s="575">
        <v>-0.53248502161568467</v>
      </c>
      <c r="AL13" s="575">
        <v>0.39138051774813221</v>
      </c>
      <c r="AM13" s="575">
        <v>-0.4383694444375692</v>
      </c>
      <c r="AN13" s="575">
        <v>-0.42357547559183217</v>
      </c>
      <c r="AO13" s="575">
        <v>-0.3476770667788287</v>
      </c>
      <c r="AP13" s="575">
        <v>0.8590924086424252</v>
      </c>
    </row>
    <row r="14" spans="1:42" s="560" customFormat="1" ht="11.25" customHeight="1">
      <c r="A14" s="573" t="s">
        <v>159</v>
      </c>
      <c r="B14" s="573"/>
      <c r="C14" s="574">
        <v>0</v>
      </c>
      <c r="D14" s="575">
        <v>0</v>
      </c>
      <c r="E14" s="575">
        <v>0</v>
      </c>
      <c r="F14" s="575">
        <v>0</v>
      </c>
      <c r="G14" s="575">
        <v>0</v>
      </c>
      <c r="H14" s="575">
        <v>0</v>
      </c>
      <c r="I14" s="575">
        <v>0</v>
      </c>
      <c r="J14" s="575">
        <v>-40.475231183999995</v>
      </c>
      <c r="K14" s="575">
        <v>-53.466932858</v>
      </c>
      <c r="L14" s="575">
        <v>-65.195112897000001</v>
      </c>
      <c r="M14" s="575">
        <v>-76.811817977999993</v>
      </c>
      <c r="N14" s="575">
        <v>-80.358505011999995</v>
      </c>
      <c r="O14" s="575">
        <v>-83.603805605999995</v>
      </c>
      <c r="P14" s="575">
        <v>-85.795434324999988</v>
      </c>
      <c r="Q14" s="575">
        <v>-100.160679691</v>
      </c>
      <c r="R14" s="575">
        <v>-104.000965368</v>
      </c>
      <c r="S14" s="575">
        <v>-105.101684898</v>
      </c>
      <c r="T14" s="575">
        <v>-109.08799999999999</v>
      </c>
      <c r="U14" s="575">
        <v>-113.145</v>
      </c>
      <c r="V14" s="575">
        <v>-126.815</v>
      </c>
      <c r="W14" s="575">
        <v>-128.129012367</v>
      </c>
      <c r="X14" s="575">
        <v>-131.75238296500001</v>
      </c>
      <c r="Y14" s="575">
        <v>-146.66430897895739</v>
      </c>
      <c r="Z14" s="575">
        <v>-158.31731736330346</v>
      </c>
      <c r="AA14" s="575">
        <v>-169.49375284697516</v>
      </c>
      <c r="AB14" s="575">
        <v>-175.82135942735724</v>
      </c>
      <c r="AC14" s="575">
        <v>-180.40587058741573</v>
      </c>
      <c r="AE14" s="575">
        <v>0</v>
      </c>
      <c r="AF14" s="575">
        <v>-0.4027466638686974</v>
      </c>
      <c r="AG14" s="575">
        <v>-0.54035753456915359</v>
      </c>
      <c r="AH14" s="575">
        <v>-0.76543443652906262</v>
      </c>
      <c r="AI14" s="575">
        <v>-2.289169578120692</v>
      </c>
      <c r="AJ14" s="575">
        <v>-1.6108086209519001</v>
      </c>
      <c r="AL14" s="575">
        <v>0.28908066063792148</v>
      </c>
      <c r="AM14" s="575">
        <v>-0.88125999164319069</v>
      </c>
      <c r="AN14" s="575">
        <v>-0.99549470103326598</v>
      </c>
      <c r="AO14" s="575">
        <v>-0.10609686675456942</v>
      </c>
      <c r="AP14" s="575">
        <v>0.84469558393266198</v>
      </c>
    </row>
    <row r="15" spans="1:42" s="560" customFormat="1" ht="11.25" customHeight="1">
      <c r="A15" s="573" t="s">
        <v>160</v>
      </c>
      <c r="B15" s="573"/>
      <c r="C15" s="574">
        <v>0</v>
      </c>
      <c r="D15" s="575">
        <v>0</v>
      </c>
      <c r="E15" s="575">
        <v>0</v>
      </c>
      <c r="F15" s="575">
        <v>0</v>
      </c>
      <c r="G15" s="575">
        <v>0</v>
      </c>
      <c r="H15" s="575">
        <v>0</v>
      </c>
      <c r="I15" s="575">
        <v>0</v>
      </c>
      <c r="J15" s="575">
        <v>-0.12005252299999999</v>
      </c>
      <c r="K15" s="575">
        <v>-0.44239114099999999</v>
      </c>
      <c r="L15" s="575">
        <v>-10.354553032</v>
      </c>
      <c r="M15" s="575">
        <v>-13.733195760000005</v>
      </c>
      <c r="N15" s="575">
        <v>-15.043691108000004</v>
      </c>
      <c r="O15" s="575">
        <v>-15.871876865000001</v>
      </c>
      <c r="P15" s="575">
        <v>-17.532708484</v>
      </c>
      <c r="Q15" s="575">
        <v>-19.168172849000001</v>
      </c>
      <c r="R15" s="575">
        <v>-23.694896674999999</v>
      </c>
      <c r="S15" s="575">
        <v>-12.687023813</v>
      </c>
      <c r="T15" s="575">
        <v>-13.834496538000003</v>
      </c>
      <c r="U15" s="575">
        <v>-14.214198981999999</v>
      </c>
      <c r="V15" s="575">
        <v>-15.251305382999998</v>
      </c>
      <c r="W15" s="575">
        <v>-16.766399051</v>
      </c>
      <c r="X15" s="575">
        <v>-18.911709127999998</v>
      </c>
      <c r="Y15" s="575">
        <v>-19.182438999999999</v>
      </c>
      <c r="Z15" s="575">
        <v>-19.775400000000001</v>
      </c>
      <c r="AA15" s="575">
        <v>-20.9223</v>
      </c>
      <c r="AB15" s="575">
        <v>-22.202999999999999</v>
      </c>
      <c r="AC15" s="575">
        <v>-23.361999999999998</v>
      </c>
      <c r="AE15" s="575">
        <v>0</v>
      </c>
      <c r="AF15" s="575">
        <v>1.3372610000000016</v>
      </c>
      <c r="AG15" s="575">
        <v>1.0244999999999997</v>
      </c>
      <c r="AH15" s="575">
        <v>1.1037999999999997</v>
      </c>
      <c r="AI15" s="575">
        <v>1.1760000000000019</v>
      </c>
      <c r="AJ15" s="575">
        <v>1.2382000000000026</v>
      </c>
      <c r="AL15" s="575">
        <v>0.28613677200000254</v>
      </c>
      <c r="AM15" s="575">
        <v>0.43742110520561894</v>
      </c>
      <c r="AN15" s="575">
        <v>0.43305590836177998</v>
      </c>
      <c r="AO15" s="575">
        <v>-0.10759041438736006</v>
      </c>
      <c r="AP15" s="575">
        <v>-0.76384912681898243</v>
      </c>
    </row>
    <row r="16" spans="1:42" s="560" customFormat="1" ht="11.25" customHeight="1">
      <c r="A16" s="573" t="s">
        <v>161</v>
      </c>
      <c r="B16" s="573"/>
      <c r="C16" s="575">
        <v>-3.2691027569999527</v>
      </c>
      <c r="D16" s="575">
        <v>-3.6312449290000401</v>
      </c>
      <c r="E16" s="575">
        <v>-8.4288425370000013</v>
      </c>
      <c r="F16" s="575">
        <v>-4.0255269849999991</v>
      </c>
      <c r="G16" s="575">
        <v>-6.5335015450000071</v>
      </c>
      <c r="H16" s="575">
        <v>-6.5300725169999936</v>
      </c>
      <c r="I16" s="575">
        <v>-5.0099272999999158</v>
      </c>
      <c r="J16" s="575">
        <v>-0.28634588899995883</v>
      </c>
      <c r="K16" s="575">
        <v>-4.2932158999954839E-2</v>
      </c>
      <c r="L16" s="575">
        <v>-5.7289875999869011E-2</v>
      </c>
      <c r="M16" s="575">
        <v>-0.11161144599990891</v>
      </c>
      <c r="N16" s="575">
        <v>-0.16083595099992465</v>
      </c>
      <c r="O16" s="575">
        <v>-0.4089052000000386</v>
      </c>
      <c r="P16" s="575">
        <v>-0.47476776500003481</v>
      </c>
      <c r="Q16" s="575">
        <v>-0.5362338360000507</v>
      </c>
      <c r="R16" s="575">
        <v>-0.58718597300001463</v>
      </c>
      <c r="S16" s="575">
        <v>-0.32143025799993197</v>
      </c>
      <c r="T16" s="575">
        <v>-0.34193336599992818</v>
      </c>
      <c r="U16" s="575">
        <v>-2.1888465680000451</v>
      </c>
      <c r="V16" s="575">
        <v>-1.6715477949998281</v>
      </c>
      <c r="W16" s="575">
        <v>-2.8174946120001394</v>
      </c>
      <c r="X16" s="575">
        <v>-17.790927599999904</v>
      </c>
      <c r="Y16" s="575">
        <v>-23.198023721708768</v>
      </c>
      <c r="Z16" s="575">
        <v>-19.759300350742155</v>
      </c>
      <c r="AA16" s="575">
        <v>-20.172487451309287</v>
      </c>
      <c r="AB16" s="575">
        <v>-20.34189028498972</v>
      </c>
      <c r="AC16" s="575">
        <v>-20.495305255750306</v>
      </c>
      <c r="AE16" s="575">
        <v>0</v>
      </c>
      <c r="AF16" s="575">
        <v>-0.4159195961029134</v>
      </c>
      <c r="AG16" s="575">
        <v>-0.39041676347708787</v>
      </c>
      <c r="AH16" s="575">
        <v>-0.37217878426272222</v>
      </c>
      <c r="AI16" s="575">
        <v>-0.40670333172006679</v>
      </c>
      <c r="AJ16" s="575">
        <v>-0.39314449886984093</v>
      </c>
      <c r="AL16" s="575">
        <v>0.14201532306806897</v>
      </c>
      <c r="AM16" s="575">
        <v>-0.71641229389767958</v>
      </c>
      <c r="AN16" s="575">
        <v>-1.0444673482495546</v>
      </c>
      <c r="AO16" s="575">
        <v>-0.8260640137905142</v>
      </c>
      <c r="AP16" s="575">
        <v>-0.97901621047621745</v>
      </c>
    </row>
    <row r="17" spans="1:42" s="560" customFormat="1" ht="11.25" customHeight="1">
      <c r="A17" s="576"/>
      <c r="B17" s="576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E17" s="575"/>
      <c r="AF17" s="575"/>
      <c r="AG17" s="575"/>
      <c r="AH17" s="575"/>
      <c r="AI17" s="575"/>
      <c r="AJ17" s="575"/>
      <c r="AL17" s="575"/>
      <c r="AM17" s="575"/>
      <c r="AN17" s="575"/>
      <c r="AO17" s="575"/>
      <c r="AP17" s="575"/>
    </row>
    <row r="18" spans="1:42" s="578" customFormat="1" ht="11.25" customHeight="1">
      <c r="A18" s="571" t="s">
        <v>7</v>
      </c>
      <c r="B18" s="571"/>
      <c r="C18" s="577">
        <v>295.48682422819996</v>
      </c>
      <c r="D18" s="577">
        <v>317.59433400699999</v>
      </c>
      <c r="E18" s="577">
        <v>325.75792122910002</v>
      </c>
      <c r="F18" s="577">
        <v>333.33582272590002</v>
      </c>
      <c r="G18" s="577">
        <v>341.33956359509995</v>
      </c>
      <c r="H18" s="577">
        <v>352.72848508494002</v>
      </c>
      <c r="I18" s="577">
        <v>367.00703458816997</v>
      </c>
      <c r="J18" s="577">
        <v>390.57780238187001</v>
      </c>
      <c r="K18" s="577">
        <v>411.50773266930008</v>
      </c>
      <c r="L18" s="577">
        <v>391.44460475179994</v>
      </c>
      <c r="M18" s="577">
        <v>399.36902018311002</v>
      </c>
      <c r="N18" s="577">
        <v>417.80145040495006</v>
      </c>
      <c r="O18" s="577">
        <v>432.13118326530991</v>
      </c>
      <c r="P18" s="577">
        <v>441.87295026531001</v>
      </c>
      <c r="Q18" s="577">
        <v>455.40911869918006</v>
      </c>
      <c r="R18" s="577">
        <v>491.49834267589</v>
      </c>
      <c r="S18" s="577">
        <v>530.05069162987013</v>
      </c>
      <c r="T18" s="577">
        <v>558.7242685202699</v>
      </c>
      <c r="U18" s="577">
        <v>585.94766738397993</v>
      </c>
      <c r="V18" s="577">
        <v>604.80473008368006</v>
      </c>
      <c r="W18" s="577">
        <v>581.75333970911993</v>
      </c>
      <c r="X18" s="577">
        <v>634.74556754266996</v>
      </c>
      <c r="Y18" s="577">
        <v>673.20508057984568</v>
      </c>
      <c r="Z18" s="577">
        <v>712.92654372045217</v>
      </c>
      <c r="AA18" s="577">
        <v>743.44776433963773</v>
      </c>
      <c r="AB18" s="577">
        <v>777.00467757387219</v>
      </c>
      <c r="AC18" s="577">
        <v>809.1548395597033</v>
      </c>
      <c r="AE18" s="577">
        <v>-3.5450670999921385E-2</v>
      </c>
      <c r="AF18" s="577">
        <v>2.7080213642565241</v>
      </c>
      <c r="AG18" s="577">
        <v>1.5785058106434917</v>
      </c>
      <c r="AH18" s="577">
        <v>-0.43260909008870385</v>
      </c>
      <c r="AI18" s="577">
        <v>2.6574687689713983</v>
      </c>
      <c r="AJ18" s="577">
        <v>3.4150097728297624</v>
      </c>
      <c r="AL18" s="577">
        <v>-1.6029681638437978</v>
      </c>
      <c r="AM18" s="577">
        <v>1.4282920865379083</v>
      </c>
      <c r="AN18" s="577">
        <v>1.4209303887109854</v>
      </c>
      <c r="AO18" s="577">
        <v>5.1928092648267921E-4</v>
      </c>
      <c r="AP18" s="577">
        <v>-7.270876790101056</v>
      </c>
    </row>
    <row r="19" spans="1:42" s="560" customFormat="1" ht="11.25" customHeight="1">
      <c r="A19" s="573" t="s">
        <v>8</v>
      </c>
      <c r="B19" s="573"/>
      <c r="C19" s="575">
        <v>288.39614634419996</v>
      </c>
      <c r="D19" s="575">
        <v>304.62589499789999</v>
      </c>
      <c r="E19" s="575">
        <v>314.83024000300003</v>
      </c>
      <c r="F19" s="575">
        <v>321.9448403371</v>
      </c>
      <c r="G19" s="575">
        <v>328.99232217859998</v>
      </c>
      <c r="H19" s="575">
        <v>341.10363898331002</v>
      </c>
      <c r="I19" s="575">
        <v>357.04783541199004</v>
      </c>
      <c r="J19" s="575">
        <v>382.11454599391931</v>
      </c>
      <c r="K19" s="575">
        <v>404.06877899031383</v>
      </c>
      <c r="L19" s="575">
        <v>392.44606885360167</v>
      </c>
      <c r="M19" s="575">
        <v>403.86316089649711</v>
      </c>
      <c r="N19" s="575">
        <v>426.55334601629505</v>
      </c>
      <c r="O19" s="575">
        <v>442.44752520723563</v>
      </c>
      <c r="P19" s="575">
        <v>454.31419084282766</v>
      </c>
      <c r="Q19" s="575">
        <v>471.09786584377798</v>
      </c>
      <c r="R19" s="575">
        <v>491.61358857210297</v>
      </c>
      <c r="S19" s="575">
        <v>515.69109741772354</v>
      </c>
      <c r="T19" s="575">
        <v>540.54013924941216</v>
      </c>
      <c r="U19" s="575">
        <v>566.51661356298007</v>
      </c>
      <c r="V19" s="575">
        <v>588.55622795351769</v>
      </c>
      <c r="W19" s="575">
        <v>594.85302658946659</v>
      </c>
      <c r="X19" s="575">
        <v>630.00453440982562</v>
      </c>
      <c r="Y19" s="575">
        <v>669.42583712287569</v>
      </c>
      <c r="Z19" s="575">
        <v>700.12893192910769</v>
      </c>
      <c r="AA19" s="575">
        <v>727.38054241804195</v>
      </c>
      <c r="AB19" s="575">
        <v>760.07721503284529</v>
      </c>
      <c r="AC19" s="575">
        <v>792.17591871946524</v>
      </c>
      <c r="AE19" s="575">
        <v>0.67594714465974448</v>
      </c>
      <c r="AF19" s="575">
        <v>1.5256511820416563</v>
      </c>
      <c r="AG19" s="575">
        <v>2.249577136356379</v>
      </c>
      <c r="AH19" s="575">
        <v>-0.84143979447878792</v>
      </c>
      <c r="AI19" s="575">
        <v>2.3376928445454723</v>
      </c>
      <c r="AJ19" s="575">
        <v>3.1748455663719142</v>
      </c>
      <c r="AL19" s="575">
        <v>0.66162558004009497</v>
      </c>
      <c r="AM19" s="575">
        <v>2.4928803055731805</v>
      </c>
      <c r="AN19" s="575">
        <v>2.6365583272490767</v>
      </c>
      <c r="AO19" s="575">
        <v>-0.17121493097113216</v>
      </c>
      <c r="AP19" s="575">
        <v>-8.0741752822253829</v>
      </c>
    </row>
    <row r="20" spans="1:42" s="560" customFormat="1" ht="11.25" customHeight="1">
      <c r="A20" s="573" t="s">
        <v>9</v>
      </c>
      <c r="B20" s="573"/>
      <c r="C20" s="575">
        <v>8.0070946650000003</v>
      </c>
      <c r="D20" s="575">
        <v>8.322875079000001</v>
      </c>
      <c r="E20" s="575">
        <v>8.6527102000000014</v>
      </c>
      <c r="F20" s="575">
        <v>8.8442059529999995</v>
      </c>
      <c r="G20" s="575">
        <v>9.2394155330000007</v>
      </c>
      <c r="H20" s="575">
        <v>10.110159094</v>
      </c>
      <c r="I20" s="575">
        <v>10.946655432</v>
      </c>
      <c r="J20" s="575">
        <v>11.794347947</v>
      </c>
      <c r="K20" s="575">
        <v>12.188130117</v>
      </c>
      <c r="L20" s="575">
        <v>11.573040678</v>
      </c>
      <c r="M20" s="575">
        <v>12.286296928000001</v>
      </c>
      <c r="N20" s="575">
        <v>12.38839404</v>
      </c>
      <c r="O20" s="575">
        <v>11.721450384000001</v>
      </c>
      <c r="P20" s="575">
        <v>11.534991332000001</v>
      </c>
      <c r="Q20" s="575">
        <v>11.634271851999999</v>
      </c>
      <c r="R20" s="575">
        <v>11.841438556</v>
      </c>
      <c r="S20" s="575">
        <v>11.543364684</v>
      </c>
      <c r="T20" s="575">
        <v>11.804057643</v>
      </c>
      <c r="U20" s="575">
        <v>11.761876781000002</v>
      </c>
      <c r="V20" s="575">
        <v>11.099670879</v>
      </c>
      <c r="W20" s="575">
        <v>11.726700875000002</v>
      </c>
      <c r="X20" s="575">
        <v>11.527529219</v>
      </c>
      <c r="Y20" s="575">
        <v>11.76679472703907</v>
      </c>
      <c r="Z20" s="575">
        <v>11.912790035689069</v>
      </c>
      <c r="AA20" s="575">
        <v>12.052137918537644</v>
      </c>
      <c r="AB20" s="575">
        <v>12.222829009283966</v>
      </c>
      <c r="AC20" s="575">
        <v>12.39663962527044</v>
      </c>
      <c r="AE20" s="575">
        <v>-3.5450671000001321E-2</v>
      </c>
      <c r="AF20" s="575">
        <v>5.0953506828737005E-3</v>
      </c>
      <c r="AG20" s="575">
        <v>9.0024778105561865E-3</v>
      </c>
      <c r="AH20" s="575">
        <v>5.337792009386888E-3</v>
      </c>
      <c r="AI20" s="575">
        <v>1.3568761600421197E-2</v>
      </c>
      <c r="AJ20" s="575">
        <v>1.4663182056992241E-2</v>
      </c>
      <c r="AL20" s="575">
        <v>-0.98646122534033687</v>
      </c>
      <c r="AM20" s="575">
        <v>-0.81572514398366991</v>
      </c>
      <c r="AN20" s="575">
        <v>-0.75207959583320694</v>
      </c>
      <c r="AO20" s="575">
        <v>-0.69592215561977788</v>
      </c>
      <c r="AP20" s="575">
        <v>-0.64744306683207675</v>
      </c>
    </row>
    <row r="21" spans="1:42" s="560" customFormat="1" ht="11.25" customHeight="1">
      <c r="A21" s="573" t="s">
        <v>10</v>
      </c>
      <c r="B21" s="573"/>
      <c r="C21" s="575">
        <v>22.391254778699999</v>
      </c>
      <c r="D21" s="575">
        <v>25.317171978900003</v>
      </c>
      <c r="E21" s="575">
        <v>27.622102797999993</v>
      </c>
      <c r="F21" s="575">
        <v>27.161594568600002</v>
      </c>
      <c r="G21" s="575">
        <v>28.2692491068</v>
      </c>
      <c r="H21" s="575">
        <v>29.274961681139999</v>
      </c>
      <c r="I21" s="575">
        <v>28.920470375379999</v>
      </c>
      <c r="J21" s="575">
        <v>30.22511534877</v>
      </c>
      <c r="K21" s="575">
        <v>32.570305169539999</v>
      </c>
      <c r="L21" s="575">
        <v>32.462115923749998</v>
      </c>
      <c r="M21" s="575">
        <v>33.089813852109998</v>
      </c>
      <c r="N21" s="575">
        <v>36.218323392949998</v>
      </c>
      <c r="O21" s="575">
        <v>37.399682465309994</v>
      </c>
      <c r="P21" s="575">
        <v>36.832150302319995</v>
      </c>
      <c r="Q21" s="575">
        <v>37.02168289179</v>
      </c>
      <c r="R21" s="575">
        <v>40.283125956889997</v>
      </c>
      <c r="S21" s="575">
        <v>43.639981984870005</v>
      </c>
      <c r="T21" s="575">
        <v>45.977203686360006</v>
      </c>
      <c r="U21" s="575">
        <v>49.185102195999995</v>
      </c>
      <c r="V21" s="575">
        <v>49.366662231680003</v>
      </c>
      <c r="W21" s="575">
        <v>50.836445994119998</v>
      </c>
      <c r="X21" s="575">
        <v>51.865114029710014</v>
      </c>
      <c r="Y21" s="575">
        <v>55.136833585912797</v>
      </c>
      <c r="Z21" s="575">
        <v>57.50812710849123</v>
      </c>
      <c r="AA21" s="575">
        <v>59.945940249901149</v>
      </c>
      <c r="AB21" s="575">
        <v>62.477071702163073</v>
      </c>
      <c r="AC21" s="575">
        <v>64.97907231136486</v>
      </c>
      <c r="AE21" s="575">
        <v>0</v>
      </c>
      <c r="AF21" s="575">
        <v>0.28350145907340618</v>
      </c>
      <c r="AG21" s="575">
        <v>0.12276388938698801</v>
      </c>
      <c r="AH21" s="575">
        <v>8.6050230055292332E-3</v>
      </c>
      <c r="AI21" s="575">
        <v>0.24855818540698493</v>
      </c>
      <c r="AJ21" s="575">
        <v>0.30612141171148721</v>
      </c>
      <c r="AL21" s="575">
        <v>-0.60886067831983581</v>
      </c>
      <c r="AM21" s="575">
        <v>-0.28365619421580845</v>
      </c>
      <c r="AN21" s="575">
        <v>-0.26127742342062277</v>
      </c>
      <c r="AO21" s="575">
        <v>-0.41128139799555186</v>
      </c>
      <c r="AP21" s="575">
        <v>-1.0901380489315358</v>
      </c>
    </row>
    <row r="22" spans="1:42" s="560" customFormat="1" ht="11.25" customHeight="1">
      <c r="A22" s="573" t="s">
        <v>11</v>
      </c>
      <c r="B22" s="573"/>
      <c r="C22" s="575">
        <v>-5.9139598830000004</v>
      </c>
      <c r="D22" s="575">
        <v>-6.3327821960000001</v>
      </c>
      <c r="E22" s="575">
        <v>-8.077290692</v>
      </c>
      <c r="F22" s="575">
        <v>-8.3610571300000007</v>
      </c>
      <c r="G22" s="575">
        <v>-8.6709242910000004</v>
      </c>
      <c r="H22" s="575">
        <v>-8.5331225820000007</v>
      </c>
      <c r="I22" s="575">
        <v>-8.8247936780000007</v>
      </c>
      <c r="J22" s="575">
        <v>-10.527329281939233</v>
      </c>
      <c r="K22" s="575">
        <v>-13.392344051293801</v>
      </c>
      <c r="L22" s="575">
        <v>-20.556157352601677</v>
      </c>
      <c r="M22" s="575">
        <v>-24.575322938497088</v>
      </c>
      <c r="N22" s="575">
        <v>-29.434381122295029</v>
      </c>
      <c r="O22" s="575">
        <v>-30.301746180235632</v>
      </c>
      <c r="P22" s="575">
        <v>-30.437664980837631</v>
      </c>
      <c r="Q22" s="575">
        <v>-33.136337209387918</v>
      </c>
      <c r="R22" s="575">
        <v>-19.108323464102941</v>
      </c>
      <c r="S22" s="575">
        <v>-5.7156444317234891</v>
      </c>
      <c r="T22" s="575">
        <v>-3.1683443485021998</v>
      </c>
      <c r="U22" s="575">
        <v>-3.3063428669999997</v>
      </c>
      <c r="V22" s="575">
        <v>-3.7276554635175998</v>
      </c>
      <c r="W22" s="575">
        <v>-34.936694637466601</v>
      </c>
      <c r="X22" s="575">
        <v>-16.017452960865587</v>
      </c>
      <c r="Y22" s="575">
        <v>-17.358820752981835</v>
      </c>
      <c r="Z22" s="575">
        <v>-8.8952821718638457</v>
      </c>
      <c r="AA22" s="575">
        <v>-6.7577192638559396</v>
      </c>
      <c r="AB22" s="575">
        <v>-6.7931630850785769</v>
      </c>
      <c r="AC22" s="575">
        <v>-6.9002876648579825</v>
      </c>
      <c r="AE22" s="575">
        <v>-0.67594714465970007</v>
      </c>
      <c r="AF22" s="575">
        <v>1.4380215499047324</v>
      </c>
      <c r="AG22" s="575">
        <v>-0.74096469923198605</v>
      </c>
      <c r="AH22" s="575">
        <v>0.30728225132911113</v>
      </c>
      <c r="AI22" s="575">
        <v>0.18303593273247376</v>
      </c>
      <c r="AJ22" s="575">
        <v>8.8330666623067877E-2</v>
      </c>
      <c r="AL22" s="575">
        <v>-0.69663394746905638</v>
      </c>
      <c r="AM22" s="575">
        <v>0.34051499112361938</v>
      </c>
      <c r="AN22" s="575">
        <v>-0.35705027609749784</v>
      </c>
      <c r="AO22" s="575">
        <v>0.51994878319172155</v>
      </c>
      <c r="AP22" s="575">
        <v>0.87797115559506178</v>
      </c>
    </row>
    <row r="23" spans="1:42" s="560" customFormat="1" ht="11.25" customHeight="1">
      <c r="A23" s="573" t="s">
        <v>12</v>
      </c>
      <c r="B23" s="573"/>
      <c r="C23" s="575">
        <v>0.95506875999999996</v>
      </c>
      <c r="D23" s="575">
        <v>1.0831895940000005</v>
      </c>
      <c r="E23" s="575">
        <v>1.121736219</v>
      </c>
      <c r="F23" s="575">
        <v>1.2708926549999999</v>
      </c>
      <c r="G23" s="575">
        <v>1.3306310500000005</v>
      </c>
      <c r="H23" s="575">
        <v>1.059786262</v>
      </c>
      <c r="I23" s="575">
        <v>1.2375313039999998</v>
      </c>
      <c r="J23" s="575">
        <v>0.89134302200000015</v>
      </c>
      <c r="K23" s="575">
        <v>1.1843080779999999</v>
      </c>
      <c r="L23" s="575">
        <v>0.86981814499999965</v>
      </c>
      <c r="M23" s="575">
        <v>1.1289373140000001</v>
      </c>
      <c r="N23" s="575">
        <v>0.95270338100000029</v>
      </c>
      <c r="O23" s="575">
        <v>0.8585353360000002</v>
      </c>
      <c r="P23" s="575">
        <v>0.67752495400000001</v>
      </c>
      <c r="Q23" s="575">
        <v>0.66728552299999999</v>
      </c>
      <c r="R23" s="575">
        <v>0.51329003000000006</v>
      </c>
      <c r="S23" s="575">
        <v>0.47830630499999999</v>
      </c>
      <c r="T23" s="575">
        <v>0.45808282700000003</v>
      </c>
      <c r="U23" s="575">
        <v>0.56585421299999994</v>
      </c>
      <c r="V23" s="575">
        <v>0.59784040099999991</v>
      </c>
      <c r="W23" s="575">
        <v>0.6018216019999999</v>
      </c>
      <c r="X23" s="575">
        <v>0.58061026700000007</v>
      </c>
      <c r="Y23" s="575">
        <v>0.63232261399999989</v>
      </c>
      <c r="Z23" s="575">
        <v>0.62903236281680008</v>
      </c>
      <c r="AA23" s="575">
        <v>0.64966025637633606</v>
      </c>
      <c r="AB23" s="575">
        <v>0.6613602555643201</v>
      </c>
      <c r="AC23" s="575">
        <v>0.67867287375892771</v>
      </c>
      <c r="AE23" s="575">
        <v>0</v>
      </c>
      <c r="AF23" s="575">
        <v>3.4927411873599823E-2</v>
      </c>
      <c r="AG23" s="575">
        <v>2.2301229114272125E-2</v>
      </c>
      <c r="AH23" s="575">
        <v>3.0794499999757585E-2</v>
      </c>
      <c r="AI23" s="575">
        <v>3.1464739922833607E-2</v>
      </c>
      <c r="AJ23" s="575">
        <v>4.3973954798413706E-2</v>
      </c>
      <c r="AL23" s="575">
        <v>0</v>
      </c>
      <c r="AM23" s="575">
        <v>2.2681833649999872E-2</v>
      </c>
      <c r="AN23" s="575">
        <v>1.9391582466800061E-2</v>
      </c>
      <c r="AO23" s="575">
        <v>4.0019476026336043E-2</v>
      </c>
      <c r="AP23" s="575">
        <v>5.1719475214320076E-2</v>
      </c>
    </row>
    <row r="24" spans="1:42" s="560" customFormat="1" ht="11.25" customHeight="1">
      <c r="A24" s="573" t="s">
        <v>13</v>
      </c>
      <c r="B24" s="573"/>
      <c r="C24" s="575">
        <v>-18.348780436699997</v>
      </c>
      <c r="D24" s="575">
        <v>-15.422015446799996</v>
      </c>
      <c r="E24" s="575">
        <v>-18.3915772989</v>
      </c>
      <c r="F24" s="575">
        <v>-17.524653657800005</v>
      </c>
      <c r="G24" s="575">
        <v>-17.8211299823</v>
      </c>
      <c r="H24" s="575">
        <v>-20.286938353510003</v>
      </c>
      <c r="I24" s="575">
        <v>-22.320664257200001</v>
      </c>
      <c r="J24" s="575">
        <v>-23.920220647880001</v>
      </c>
      <c r="K24" s="575">
        <v>-25.111445634260004</v>
      </c>
      <c r="L24" s="575">
        <v>-25.350281495949993</v>
      </c>
      <c r="M24" s="575">
        <v>-26.423865869000004</v>
      </c>
      <c r="N24" s="575">
        <v>-28.876935302999993</v>
      </c>
      <c r="O24" s="575">
        <v>-29.994263947</v>
      </c>
      <c r="P24" s="575">
        <v>-31.048242184999996</v>
      </c>
      <c r="Q24" s="575">
        <v>-31.875650201999996</v>
      </c>
      <c r="R24" s="575">
        <v>-33.644776974999999</v>
      </c>
      <c r="S24" s="575">
        <v>-35.586414329999997</v>
      </c>
      <c r="T24" s="575">
        <v>-36.886870536999993</v>
      </c>
      <c r="U24" s="575">
        <v>-38.775436501999998</v>
      </c>
      <c r="V24" s="575">
        <v>-41.088015918000004</v>
      </c>
      <c r="W24" s="575">
        <v>-41.327960714000007</v>
      </c>
      <c r="X24" s="575">
        <v>-43.214767421999994</v>
      </c>
      <c r="Y24" s="575">
        <v>-46.397886717000006</v>
      </c>
      <c r="Z24" s="575">
        <v>-48.35705554378881</v>
      </c>
      <c r="AA24" s="575">
        <v>-49.822797239363297</v>
      </c>
      <c r="AB24" s="575">
        <v>-51.640635340905803</v>
      </c>
      <c r="AC24" s="575">
        <v>-54.175176305298386</v>
      </c>
      <c r="AE24" s="575">
        <v>0</v>
      </c>
      <c r="AF24" s="575">
        <v>-0.57917558931961821</v>
      </c>
      <c r="AG24" s="575">
        <v>-8.4174222792746889E-2</v>
      </c>
      <c r="AH24" s="575">
        <v>5.6811138046434451E-2</v>
      </c>
      <c r="AI24" s="575">
        <v>-0.15685169523678155</v>
      </c>
      <c r="AJ24" s="575">
        <v>-0.21292500873213527</v>
      </c>
      <c r="AL24" s="575">
        <v>2.736210724546595E-2</v>
      </c>
      <c r="AM24" s="575">
        <v>-0.32840370560938226</v>
      </c>
      <c r="AN24" s="575">
        <v>0.13538777434637694</v>
      </c>
      <c r="AO24" s="575">
        <v>0.71896950629498235</v>
      </c>
      <c r="AP24" s="575">
        <v>1.6111889770788039</v>
      </c>
    </row>
    <row r="25" spans="1:42" s="560" customFormat="1" ht="11.25" customHeight="1">
      <c r="A25" s="559"/>
      <c r="B25" s="559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E25" s="207"/>
      <c r="AF25" s="207"/>
      <c r="AG25" s="207"/>
      <c r="AH25" s="207"/>
      <c r="AI25" s="207"/>
      <c r="AJ25" s="207"/>
      <c r="AL25" s="207"/>
      <c r="AM25" s="207"/>
      <c r="AN25" s="207"/>
      <c r="AO25" s="207"/>
      <c r="AP25" s="207"/>
    </row>
    <row r="26" spans="1:42" s="560" customFormat="1" ht="11.25" customHeight="1">
      <c r="A26" s="569" t="s">
        <v>14</v>
      </c>
      <c r="B26" s="569"/>
      <c r="C26" s="570">
        <v>161.10050664350001</v>
      </c>
      <c r="D26" s="570">
        <v>119.34535188280005</v>
      </c>
      <c r="E26" s="570">
        <v>101.7513768626</v>
      </c>
      <c r="F26" s="570">
        <v>107.504876594</v>
      </c>
      <c r="G26" s="570">
        <v>135.9375253815</v>
      </c>
      <c r="H26" s="570">
        <v>167.85545616909999</v>
      </c>
      <c r="I26" s="570">
        <v>192.19607591266001</v>
      </c>
      <c r="J26" s="570">
        <v>208.73653623050001</v>
      </c>
      <c r="K26" s="570">
        <v>163.49018387700002</v>
      </c>
      <c r="L26" s="570">
        <v>160.23719779056</v>
      </c>
      <c r="M26" s="570">
        <v>191.45636157137</v>
      </c>
      <c r="N26" s="570">
        <v>183.52351899633999</v>
      </c>
      <c r="O26" s="570">
        <v>167.76457337344999</v>
      </c>
      <c r="P26" s="570">
        <v>172.72310377693</v>
      </c>
      <c r="Q26" s="570">
        <v>200.21836527383999</v>
      </c>
      <c r="R26" s="570">
        <v>244.97702255615999</v>
      </c>
      <c r="S26" s="570">
        <v>245.97671005541997</v>
      </c>
      <c r="T26" s="570">
        <v>263.135593363</v>
      </c>
      <c r="U26" s="570">
        <v>261.44407115800004</v>
      </c>
      <c r="V26" s="570">
        <v>282.15171985800004</v>
      </c>
      <c r="W26" s="570">
        <v>271.76236171823001</v>
      </c>
      <c r="X26" s="570">
        <v>355.8887561297301</v>
      </c>
      <c r="Y26" s="570">
        <v>349.01197937738499</v>
      </c>
      <c r="Z26" s="570">
        <v>315.24635697022586</v>
      </c>
      <c r="AA26" s="570">
        <v>342.47684885912662</v>
      </c>
      <c r="AB26" s="570">
        <v>372.2203683391304</v>
      </c>
      <c r="AC26" s="570">
        <v>384.76137101019947</v>
      </c>
      <c r="AE26" s="570">
        <v>-0.20571817199987663</v>
      </c>
      <c r="AF26" s="570">
        <v>18.087021316525806</v>
      </c>
      <c r="AG26" s="570">
        <v>14.128249086691653</v>
      </c>
      <c r="AH26" s="570">
        <v>-3.1605195537849795E-2</v>
      </c>
      <c r="AI26" s="570">
        <v>5.6379632083783804</v>
      </c>
      <c r="AJ26" s="570">
        <v>6.770871385773205</v>
      </c>
      <c r="AL26" s="570">
        <v>7.977415855679169</v>
      </c>
      <c r="AM26" s="570">
        <v>8.4939745496558885</v>
      </c>
      <c r="AN26" s="570">
        <v>-30.015512526165537</v>
      </c>
      <c r="AO26" s="570">
        <v>-21.305922585510245</v>
      </c>
      <c r="AP26" s="570">
        <v>-2.9958735422288214</v>
      </c>
    </row>
    <row r="27" spans="1:42" s="560" customFormat="1" ht="11.25" customHeight="1">
      <c r="A27" s="579" t="s">
        <v>15</v>
      </c>
      <c r="B27" s="579"/>
      <c r="C27" s="575">
        <v>34.364442517799993</v>
      </c>
      <c r="D27" s="575">
        <v>14.243758379999999</v>
      </c>
      <c r="E27" s="575">
        <v>6.3141878359999986</v>
      </c>
      <c r="F27" s="575">
        <v>6.7943367060000019</v>
      </c>
      <c r="G27" s="575">
        <v>11.937503675</v>
      </c>
      <c r="H27" s="575">
        <v>22.930165399</v>
      </c>
      <c r="I27" s="575">
        <v>37.423273524000003</v>
      </c>
      <c r="J27" s="575">
        <v>49.706709775999997</v>
      </c>
      <c r="K27" s="575">
        <v>26.301210893000007</v>
      </c>
      <c r="L27" s="575">
        <v>24.92068012</v>
      </c>
      <c r="M27" s="575">
        <v>34.542717340000003</v>
      </c>
      <c r="N27" s="575">
        <v>28.776107889999999</v>
      </c>
      <c r="O27" s="575">
        <v>27.723809503000005</v>
      </c>
      <c r="P27" s="575">
        <v>32.300885150999996</v>
      </c>
      <c r="Q27" s="575">
        <v>47.978951539000001</v>
      </c>
      <c r="R27" s="575">
        <v>69.063870845000011</v>
      </c>
      <c r="S27" s="575">
        <v>74.604585550999985</v>
      </c>
      <c r="T27" s="575">
        <v>80.390803964</v>
      </c>
      <c r="U27" s="575">
        <v>69.345084123999996</v>
      </c>
      <c r="V27" s="575">
        <v>69.577108536999987</v>
      </c>
      <c r="W27" s="575">
        <v>65.974717023000011</v>
      </c>
      <c r="X27" s="575">
        <v>104.60442005700008</v>
      </c>
      <c r="Y27" s="575">
        <v>87.412538788827547</v>
      </c>
      <c r="Z27" s="575">
        <v>54.739101234861366</v>
      </c>
      <c r="AA27" s="575">
        <v>66.708214045863244</v>
      </c>
      <c r="AB27" s="575">
        <v>82.506767405464927</v>
      </c>
      <c r="AC27" s="575">
        <v>87.052840134811674</v>
      </c>
      <c r="AE27" s="575">
        <v>-0.20571817199990505</v>
      </c>
      <c r="AF27" s="575">
        <v>9.1288698635059262</v>
      </c>
      <c r="AG27" s="575">
        <v>11.926853010109809</v>
      </c>
      <c r="AH27" s="575">
        <v>-1.4308530720494304</v>
      </c>
      <c r="AI27" s="575">
        <v>7.4515901827196984</v>
      </c>
      <c r="AJ27" s="575">
        <v>8.7860470900139092</v>
      </c>
      <c r="AL27" s="575">
        <v>0.30157808067644964</v>
      </c>
      <c r="AM27" s="575">
        <v>3.8315745229317741</v>
      </c>
      <c r="AN27" s="575">
        <v>-22.846758834058065</v>
      </c>
      <c r="AO27" s="575">
        <v>-11.749735709814416</v>
      </c>
      <c r="AP27" s="575">
        <v>-0.14715259078825227</v>
      </c>
    </row>
    <row r="28" spans="1:42" s="560" customFormat="1" ht="11.25" customHeight="1">
      <c r="A28" s="579" t="s">
        <v>16</v>
      </c>
      <c r="B28" s="579"/>
      <c r="C28" s="575">
        <v>72.489000000000004</v>
      </c>
      <c r="D28" s="575">
        <v>52.079795695000001</v>
      </c>
      <c r="E28" s="575">
        <v>43.916949055000003</v>
      </c>
      <c r="F28" s="575">
        <v>48.918240326000003</v>
      </c>
      <c r="G28" s="575">
        <v>70.881554509000011</v>
      </c>
      <c r="H28" s="575">
        <v>91.074271774999985</v>
      </c>
      <c r="I28" s="575">
        <v>99.068039548000002</v>
      </c>
      <c r="J28" s="575">
        <v>104.600823592</v>
      </c>
      <c r="K28" s="575">
        <v>83.041530383999998</v>
      </c>
      <c r="L28" s="575">
        <v>86.518650695999995</v>
      </c>
      <c r="M28" s="575">
        <v>106.63100809300001</v>
      </c>
      <c r="N28" s="575">
        <v>102.77301790999999</v>
      </c>
      <c r="O28" s="575">
        <v>89.47376112900001</v>
      </c>
      <c r="P28" s="575">
        <v>88.959569189000007</v>
      </c>
      <c r="Q28" s="575">
        <v>96.534318553000006</v>
      </c>
      <c r="R28" s="575">
        <v>119.588846299</v>
      </c>
      <c r="S28" s="575">
        <v>115.23210572799999</v>
      </c>
      <c r="T28" s="575">
        <v>127.130219798</v>
      </c>
      <c r="U28" s="575">
        <v>132.93830769799999</v>
      </c>
      <c r="V28" s="575">
        <v>153.38323476799999</v>
      </c>
      <c r="W28" s="575">
        <v>149.30960190000002</v>
      </c>
      <c r="X28" s="575">
        <v>183.58234718499995</v>
      </c>
      <c r="Y28" s="575">
        <v>181.73890636985149</v>
      </c>
      <c r="Z28" s="575">
        <v>173.97745764756152</v>
      </c>
      <c r="AA28" s="575">
        <v>178.87477012353199</v>
      </c>
      <c r="AB28" s="575">
        <v>189.26846269145841</v>
      </c>
      <c r="AC28" s="575">
        <v>195.72260599693644</v>
      </c>
      <c r="AE28" s="575">
        <v>-2.8421709430404007E-14</v>
      </c>
      <c r="AF28" s="575">
        <v>7.8800519107418836</v>
      </c>
      <c r="AG28" s="575">
        <v>1.6019501633975324</v>
      </c>
      <c r="AH28" s="575">
        <v>0.74417300093924155</v>
      </c>
      <c r="AI28" s="575">
        <v>0.42791803003871109</v>
      </c>
      <c r="AJ28" s="575">
        <v>1.8244123690229799</v>
      </c>
      <c r="AL28" s="575">
        <v>7.7760297121962196</v>
      </c>
      <c r="AM28" s="575">
        <v>4.159665430477304</v>
      </c>
      <c r="AN28" s="575">
        <v>-4.1000131944224449</v>
      </c>
      <c r="AO28" s="575">
        <v>-9.0871569279468076</v>
      </c>
      <c r="AP28" s="575">
        <v>-3.8296756276371582</v>
      </c>
    </row>
    <row r="29" spans="1:42" s="560" customFormat="1" ht="11.25" customHeight="1">
      <c r="A29" s="579" t="s">
        <v>17</v>
      </c>
      <c r="B29" s="579"/>
      <c r="C29" s="575">
        <v>13.271495154</v>
      </c>
      <c r="D29" s="575">
        <v>14.862919395</v>
      </c>
      <c r="E29" s="575">
        <v>13.39912526</v>
      </c>
      <c r="F29" s="575">
        <v>12.624463687000002</v>
      </c>
      <c r="G29" s="575">
        <v>11.319988076</v>
      </c>
      <c r="H29" s="575">
        <v>11.973409124</v>
      </c>
      <c r="I29" s="575">
        <v>11.085552481000001</v>
      </c>
      <c r="J29" s="575">
        <v>12.786970288999999</v>
      </c>
      <c r="K29" s="575">
        <v>15.233924040000002</v>
      </c>
      <c r="L29" s="575">
        <v>12.316659977</v>
      </c>
      <c r="M29" s="575">
        <v>11.856402646999999</v>
      </c>
      <c r="N29" s="575">
        <v>11.861913006</v>
      </c>
      <c r="O29" s="575">
        <v>10.145533947000001</v>
      </c>
      <c r="P29" s="575">
        <v>6.8503256029999999</v>
      </c>
      <c r="Q29" s="575">
        <v>10.249002765</v>
      </c>
      <c r="R29" s="575">
        <v>8.3709085280000011</v>
      </c>
      <c r="S29" s="575">
        <v>4.6456625099999993</v>
      </c>
      <c r="T29" s="575">
        <v>4.2020647640000002</v>
      </c>
      <c r="U29" s="575">
        <v>5.3575860820000001</v>
      </c>
      <c r="V29" s="575">
        <v>5.3081134800000003</v>
      </c>
      <c r="W29" s="575">
        <v>5.6436148890000002</v>
      </c>
      <c r="X29" s="575">
        <v>6.7243284080000008</v>
      </c>
      <c r="Y29" s="575">
        <v>7.9604926940773613</v>
      </c>
      <c r="Z29" s="575">
        <v>17.950086249751603</v>
      </c>
      <c r="AA29" s="575">
        <v>28.220036959978255</v>
      </c>
      <c r="AB29" s="575">
        <v>29.704583595493041</v>
      </c>
      <c r="AC29" s="575">
        <v>29.897428717172225</v>
      </c>
      <c r="AE29" s="575">
        <v>0</v>
      </c>
      <c r="AF29" s="575">
        <v>3.1554422476277821E-2</v>
      </c>
      <c r="AG29" s="575">
        <v>-0.20075505749568379</v>
      </c>
      <c r="AH29" s="575">
        <v>1.7749385054209128</v>
      </c>
      <c r="AI29" s="575">
        <v>-1.0611855112971078</v>
      </c>
      <c r="AJ29" s="575">
        <v>-2.6848101054058446</v>
      </c>
      <c r="AL29" s="575">
        <v>0.15685597002721607</v>
      </c>
      <c r="AM29" s="575">
        <v>-0.16838299389542222</v>
      </c>
      <c r="AN29" s="575">
        <v>-1.3732875872918697</v>
      </c>
      <c r="AO29" s="575">
        <v>2.6662690807554412</v>
      </c>
      <c r="AP29" s="575">
        <v>3.7260321628327517</v>
      </c>
    </row>
    <row r="30" spans="1:42" s="560" customFormat="1" ht="11.25" customHeight="1">
      <c r="A30" s="579" t="s">
        <v>163</v>
      </c>
      <c r="B30" s="579"/>
      <c r="C30" s="575">
        <v>23.264003346000003</v>
      </c>
      <c r="D30" s="575">
        <v>21.197224973000001</v>
      </c>
      <c r="E30" s="575">
        <v>23.522195002000004</v>
      </c>
      <c r="F30" s="575">
        <v>23.963725026999999</v>
      </c>
      <c r="G30" s="575">
        <v>24.342705429999999</v>
      </c>
      <c r="H30" s="575">
        <v>25.128308816000001</v>
      </c>
      <c r="I30" s="575">
        <v>25.006658550000001</v>
      </c>
      <c r="J30" s="575">
        <v>25.864622075</v>
      </c>
      <c r="K30" s="575">
        <v>23.953720107999999</v>
      </c>
      <c r="L30" s="575">
        <v>25.327195288999999</v>
      </c>
      <c r="M30" s="575">
        <v>26.384048376000003</v>
      </c>
      <c r="N30" s="575">
        <v>27.539706439</v>
      </c>
      <c r="O30" s="575">
        <v>28.692633098999998</v>
      </c>
      <c r="P30" s="575">
        <v>31.559010308000001</v>
      </c>
      <c r="Q30" s="575">
        <v>31.983395092999999</v>
      </c>
      <c r="R30" s="575">
        <v>32.424777661</v>
      </c>
      <c r="S30" s="575">
        <v>33.431013763000003</v>
      </c>
      <c r="T30" s="575">
        <v>32.861437645999999</v>
      </c>
      <c r="U30" s="575">
        <v>33.206729023000001</v>
      </c>
      <c r="V30" s="575">
        <v>34.381854374</v>
      </c>
      <c r="W30" s="575">
        <v>34.557843634999998</v>
      </c>
      <c r="X30" s="575">
        <v>36.083749247</v>
      </c>
      <c r="Y30" s="575">
        <v>37.500975454248589</v>
      </c>
      <c r="Z30" s="575">
        <v>38.735013000472442</v>
      </c>
      <c r="AA30" s="575">
        <v>40.879413253239896</v>
      </c>
      <c r="AB30" s="575">
        <v>42.539363467385357</v>
      </c>
      <c r="AC30" s="575">
        <v>43.467778222651049</v>
      </c>
      <c r="AE30" s="575">
        <v>0</v>
      </c>
      <c r="AF30" s="575">
        <v>-4.9820414460555185E-10</v>
      </c>
      <c r="AG30" s="575">
        <v>6.1120325886605542E-3</v>
      </c>
      <c r="AH30" s="575">
        <v>8.0530804839646919E-2</v>
      </c>
      <c r="AI30" s="575">
        <v>5.7628642121208884E-2</v>
      </c>
      <c r="AJ30" s="575">
        <v>0.1219822092022298</v>
      </c>
      <c r="AL30" s="575">
        <v>-0.25704790722079451</v>
      </c>
      <c r="AM30" s="575">
        <v>-0.60437961109857952</v>
      </c>
      <c r="AN30" s="575">
        <v>0.77552338758118822</v>
      </c>
      <c r="AO30" s="575">
        <v>2.1599908862918653</v>
      </c>
      <c r="AP30" s="575">
        <v>2.9131132243050573</v>
      </c>
    </row>
    <row r="31" spans="1:42" s="560" customFormat="1" ht="11.25" customHeight="1">
      <c r="A31" s="579" t="s">
        <v>18</v>
      </c>
      <c r="B31" s="579"/>
      <c r="C31" s="575">
        <v>4.8780581541999997</v>
      </c>
      <c r="D31" s="575">
        <v>5.3674649090000006</v>
      </c>
      <c r="E31" s="575">
        <v>5.7804875835000002</v>
      </c>
      <c r="F31" s="575">
        <v>5.9525714250000012</v>
      </c>
      <c r="G31" s="575">
        <v>7.1182874179999986</v>
      </c>
      <c r="H31" s="575">
        <v>7.8275971325000002</v>
      </c>
      <c r="I31" s="575">
        <v>9.4708776196599995</v>
      </c>
      <c r="J31" s="575">
        <v>9.4140879294999991</v>
      </c>
      <c r="K31" s="575">
        <v>9.4234312549999988</v>
      </c>
      <c r="L31" s="575">
        <v>8.06379277956</v>
      </c>
      <c r="M31" s="575">
        <v>8.9683215983699984</v>
      </c>
      <c r="N31" s="575">
        <v>7.9889070263399997</v>
      </c>
      <c r="O31" s="575">
        <v>7.9609562864500001</v>
      </c>
      <c r="P31" s="575">
        <v>8.9129015569299987</v>
      </c>
      <c r="Q31" s="575">
        <v>9.2614556048399983</v>
      </c>
      <c r="R31" s="575">
        <v>10.895049797160002</v>
      </c>
      <c r="S31" s="575">
        <v>12.331034473790002</v>
      </c>
      <c r="T31" s="575">
        <v>12.138141057</v>
      </c>
      <c r="U31" s="575">
        <v>12.059378003999999</v>
      </c>
      <c r="V31" s="575">
        <v>12.276424726000002</v>
      </c>
      <c r="W31" s="575">
        <v>12.721181272230002</v>
      </c>
      <c r="X31" s="575">
        <v>15.52489936173</v>
      </c>
      <c r="Y31" s="575">
        <v>15.759076847379999</v>
      </c>
      <c r="Z31" s="575">
        <v>12.799999999999979</v>
      </c>
      <c r="AA31" s="575">
        <v>13.194414476513272</v>
      </c>
      <c r="AB31" s="575">
        <v>13.601191179328602</v>
      </c>
      <c r="AC31" s="575">
        <v>14.020717938628064</v>
      </c>
      <c r="AE31" s="575">
        <v>0</v>
      </c>
      <c r="AF31" s="575">
        <v>4.8504008299991241E-2</v>
      </c>
      <c r="AG31" s="575">
        <v>-1.1639432328209356</v>
      </c>
      <c r="AH31" s="575">
        <v>-1.2003944346881905</v>
      </c>
      <c r="AI31" s="575">
        <v>-1.2379881352041959</v>
      </c>
      <c r="AJ31" s="575">
        <v>-1.2767601770600869</v>
      </c>
      <c r="AL31" s="575">
        <v>0</v>
      </c>
      <c r="AM31" s="575">
        <v>-0.38681848881920011</v>
      </c>
      <c r="AN31" s="575">
        <v>-1.8120352792602983</v>
      </c>
      <c r="AO31" s="575">
        <v>-1.6075772613773882</v>
      </c>
      <c r="AP31" s="575">
        <v>-1.5412463685335407</v>
      </c>
    </row>
    <row r="32" spans="1:42" s="560" customFormat="1" ht="11.25" customHeight="1">
      <c r="A32" s="579" t="s">
        <v>19</v>
      </c>
      <c r="B32" s="579"/>
      <c r="C32" s="575">
        <v>8.2227237350000006</v>
      </c>
      <c r="D32" s="575">
        <v>6.4930362859999997</v>
      </c>
      <c r="E32" s="575">
        <v>3.9342874810000001</v>
      </c>
      <c r="F32" s="575">
        <v>4.8969391460000002</v>
      </c>
      <c r="G32" s="575">
        <v>5.3332402339999998</v>
      </c>
      <c r="H32" s="575">
        <v>4.9978214699999999</v>
      </c>
      <c r="I32" s="575">
        <v>6.1418593420000001</v>
      </c>
      <c r="J32" s="575">
        <v>0</v>
      </c>
      <c r="K32" s="575">
        <v>0</v>
      </c>
      <c r="L32" s="575">
        <v>0</v>
      </c>
      <c r="M32" s="575">
        <v>0</v>
      </c>
      <c r="N32" s="575">
        <v>0</v>
      </c>
      <c r="O32" s="575">
        <v>0</v>
      </c>
      <c r="P32" s="575">
        <v>0</v>
      </c>
      <c r="Q32" s="575">
        <v>0</v>
      </c>
      <c r="R32" s="575">
        <v>0</v>
      </c>
      <c r="S32" s="575">
        <v>0</v>
      </c>
      <c r="T32" s="575">
        <v>0</v>
      </c>
      <c r="U32" s="575">
        <v>0</v>
      </c>
      <c r="V32" s="575">
        <v>0</v>
      </c>
      <c r="W32" s="575">
        <v>0</v>
      </c>
      <c r="X32" s="575">
        <v>0</v>
      </c>
      <c r="Y32" s="575">
        <v>0</v>
      </c>
      <c r="Z32" s="575">
        <v>0</v>
      </c>
      <c r="AA32" s="575">
        <v>0</v>
      </c>
      <c r="AB32" s="575">
        <v>0</v>
      </c>
      <c r="AC32" s="575">
        <v>0</v>
      </c>
      <c r="AE32" s="575">
        <v>0</v>
      </c>
      <c r="AF32" s="575">
        <v>0</v>
      </c>
      <c r="AG32" s="575">
        <v>0</v>
      </c>
      <c r="AH32" s="575">
        <v>0</v>
      </c>
      <c r="AI32" s="575">
        <v>0</v>
      </c>
      <c r="AJ32" s="575">
        <v>0</v>
      </c>
      <c r="AL32" s="575">
        <v>0</v>
      </c>
      <c r="AM32" s="575">
        <v>0</v>
      </c>
      <c r="AN32" s="575">
        <v>0</v>
      </c>
      <c r="AO32" s="575">
        <v>0</v>
      </c>
      <c r="AP32" s="575">
        <v>0</v>
      </c>
    </row>
    <row r="33" spans="1:42" s="560" customFormat="1" ht="11.25" customHeight="1">
      <c r="A33" s="579" t="s">
        <v>20</v>
      </c>
      <c r="B33" s="579"/>
      <c r="C33" s="575">
        <v>2.0618877582999997</v>
      </c>
      <c r="D33" s="575">
        <v>2.5250691507000003</v>
      </c>
      <c r="E33" s="575">
        <v>1.9087901759000001</v>
      </c>
      <c r="F33" s="575">
        <v>1.864573083</v>
      </c>
      <c r="G33" s="575">
        <v>2.4529547200000006</v>
      </c>
      <c r="H33" s="575">
        <v>2.8318008139999997</v>
      </c>
      <c r="I33" s="575">
        <v>3.8801284310000006</v>
      </c>
      <c r="J33" s="575">
        <v>6.3398618920000001</v>
      </c>
      <c r="K33" s="575">
        <v>5.5202890160000004</v>
      </c>
      <c r="L33" s="575">
        <v>3.0886187460000007</v>
      </c>
      <c r="M33" s="575">
        <v>3.06446869</v>
      </c>
      <c r="N33" s="575">
        <v>4.5800613160000001</v>
      </c>
      <c r="O33" s="575">
        <v>3.772385544</v>
      </c>
      <c r="P33" s="575">
        <v>4.1447500579999996</v>
      </c>
      <c r="Q33" s="575">
        <v>4.2097681999999992</v>
      </c>
      <c r="R33" s="575">
        <v>4.6337018470000002</v>
      </c>
      <c r="S33" s="575">
        <v>5.7323080296300004</v>
      </c>
      <c r="T33" s="575">
        <v>6.4129261339999992</v>
      </c>
      <c r="U33" s="575">
        <v>8.5369862270000016</v>
      </c>
      <c r="V33" s="575">
        <v>7.2249839729999996</v>
      </c>
      <c r="W33" s="575">
        <v>3.5554029990000005</v>
      </c>
      <c r="X33" s="575">
        <v>9.3690118710000014</v>
      </c>
      <c r="Y33" s="575">
        <v>12.339989223</v>
      </c>
      <c r="Z33" s="575">
        <v>9.4446988375789456</v>
      </c>
      <c r="AA33" s="575">
        <v>7.0000000000000009</v>
      </c>
      <c r="AB33" s="575">
        <v>7.0000000000000009</v>
      </c>
      <c r="AC33" s="575">
        <v>7.0000000000000009</v>
      </c>
      <c r="AE33" s="575">
        <v>0</v>
      </c>
      <c r="AF33" s="575">
        <v>0.99804111200000101</v>
      </c>
      <c r="AG33" s="575">
        <v>1.9580321709122783</v>
      </c>
      <c r="AH33" s="575">
        <v>8.8817841970012523E-16</v>
      </c>
      <c r="AI33" s="575">
        <v>8.8817841970012523E-16</v>
      </c>
      <c r="AJ33" s="575">
        <v>8.8817841970012523E-16</v>
      </c>
      <c r="AL33" s="575">
        <v>-1.7763568394002505E-15</v>
      </c>
      <c r="AM33" s="575">
        <v>1.6593156900599997</v>
      </c>
      <c r="AN33" s="575">
        <v>-0.70194101871405401</v>
      </c>
      <c r="AO33" s="575">
        <v>-3.5795726534188583</v>
      </c>
      <c r="AP33" s="575">
        <v>-3.8546415424077489</v>
      </c>
    </row>
    <row r="34" spans="1:42" s="560" customFormat="1" ht="11.25" customHeight="1">
      <c r="A34" s="579" t="s">
        <v>21</v>
      </c>
      <c r="B34" s="579"/>
      <c r="C34" s="575">
        <v>2.5488959782</v>
      </c>
      <c r="D34" s="575">
        <v>2.5760830940999999</v>
      </c>
      <c r="E34" s="575">
        <v>2.9753544691999996</v>
      </c>
      <c r="F34" s="575">
        <v>2.4900271940000001</v>
      </c>
      <c r="G34" s="575">
        <v>2.5512913195000002</v>
      </c>
      <c r="H34" s="575">
        <v>1.0920816386000001</v>
      </c>
      <c r="I34" s="575">
        <v>0.119686417</v>
      </c>
      <c r="J34" s="575">
        <v>2.346067700000001E-2</v>
      </c>
      <c r="K34" s="575">
        <v>1.6078181000000004E-2</v>
      </c>
      <c r="L34" s="575">
        <v>1.600183E-3</v>
      </c>
      <c r="M34" s="575">
        <v>9.3948270000000014E-3</v>
      </c>
      <c r="N34" s="575">
        <v>3.805409E-3</v>
      </c>
      <c r="O34" s="575">
        <v>-4.5061349999999997E-3</v>
      </c>
      <c r="P34" s="575">
        <v>-4.3380890000000007E-3</v>
      </c>
      <c r="Q34" s="575">
        <v>1.4735189999999995E-3</v>
      </c>
      <c r="R34" s="575">
        <v>-1.32421E-4</v>
      </c>
      <c r="S34" s="575">
        <v>0</v>
      </c>
      <c r="T34" s="575">
        <v>0</v>
      </c>
      <c r="U34" s="575">
        <v>0</v>
      </c>
      <c r="V34" s="575">
        <v>0</v>
      </c>
      <c r="W34" s="575">
        <v>0</v>
      </c>
      <c r="X34" s="575">
        <v>0</v>
      </c>
      <c r="Y34" s="575">
        <v>0</v>
      </c>
      <c r="Z34" s="575">
        <v>0</v>
      </c>
      <c r="AA34" s="575">
        <v>0</v>
      </c>
      <c r="AB34" s="575">
        <v>0</v>
      </c>
      <c r="AC34" s="575">
        <v>0</v>
      </c>
      <c r="AE34" s="575">
        <v>0</v>
      </c>
      <c r="AF34" s="575">
        <v>0</v>
      </c>
      <c r="AG34" s="575">
        <v>0</v>
      </c>
      <c r="AH34" s="575">
        <v>0</v>
      </c>
      <c r="AI34" s="575">
        <v>0</v>
      </c>
      <c r="AJ34" s="575">
        <v>0</v>
      </c>
      <c r="AL34" s="575">
        <v>0</v>
      </c>
      <c r="AM34" s="575">
        <v>0</v>
      </c>
      <c r="AN34" s="575">
        <v>0</v>
      </c>
      <c r="AO34" s="575">
        <v>0</v>
      </c>
      <c r="AP34" s="575">
        <v>0</v>
      </c>
    </row>
    <row r="35" spans="1:42" s="560" customFormat="1" ht="11.25" customHeight="1">
      <c r="A35" s="579" t="s">
        <v>654</v>
      </c>
      <c r="B35" s="579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>
        <v>6.3</v>
      </c>
      <c r="Z35" s="575">
        <v>7.6</v>
      </c>
      <c r="AA35" s="575">
        <v>7.6</v>
      </c>
      <c r="AB35" s="575">
        <v>7.6</v>
      </c>
      <c r="AC35" s="575">
        <v>7.6</v>
      </c>
      <c r="AE35" s="575"/>
      <c r="AF35" s="575">
        <v>0</v>
      </c>
      <c r="AG35" s="575">
        <v>0</v>
      </c>
      <c r="AH35" s="575">
        <v>0</v>
      </c>
      <c r="AI35" s="575">
        <v>0</v>
      </c>
      <c r="AJ35" s="575">
        <v>0</v>
      </c>
      <c r="AL35" s="575"/>
      <c r="AM35" s="575">
        <v>3.0000000000001137E-3</v>
      </c>
      <c r="AN35" s="575">
        <v>4.2999999999999261E-2</v>
      </c>
      <c r="AO35" s="575">
        <v>-0.10814000000000057</v>
      </c>
      <c r="AP35" s="575">
        <v>-0.2623028000000005</v>
      </c>
    </row>
    <row r="36" spans="1:42" s="560" customFormat="1" ht="11.25" customHeight="1">
      <c r="A36" s="559"/>
      <c r="B36" s="559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E36" s="575"/>
      <c r="AF36" s="575"/>
      <c r="AG36" s="575"/>
      <c r="AH36" s="575"/>
      <c r="AI36" s="575"/>
      <c r="AJ36" s="575"/>
      <c r="AL36" s="575"/>
      <c r="AM36" s="575"/>
      <c r="AN36" s="575"/>
      <c r="AO36" s="575"/>
      <c r="AP36" s="575"/>
    </row>
    <row r="37" spans="1:42" s="560" customFormat="1" ht="11.25" customHeight="1">
      <c r="A37" s="569" t="s">
        <v>22</v>
      </c>
      <c r="B37" s="569"/>
      <c r="C37" s="570">
        <v>289.13070166912973</v>
      </c>
      <c r="D37" s="570">
        <v>300.75440729354</v>
      </c>
      <c r="E37" s="570">
        <v>314.88164066996001</v>
      </c>
      <c r="F37" s="570">
        <v>328.80606855299999</v>
      </c>
      <c r="G37" s="570">
        <v>339.70650570289996</v>
      </c>
      <c r="H37" s="570">
        <v>359.70590058361995</v>
      </c>
      <c r="I37" s="570">
        <v>377.921684664</v>
      </c>
      <c r="J37" s="570">
        <v>401.84035622236991</v>
      </c>
      <c r="K37" s="570">
        <v>422.50946128413693</v>
      </c>
      <c r="L37" s="570">
        <v>427.54706576124789</v>
      </c>
      <c r="M37" s="570">
        <v>454.19498000098224</v>
      </c>
      <c r="N37" s="570">
        <v>458.92091714984872</v>
      </c>
      <c r="O37" s="570">
        <v>456.14394673930798</v>
      </c>
      <c r="P37" s="570">
        <v>463.16951334230646</v>
      </c>
      <c r="Q37" s="570">
        <v>477.87405686922278</v>
      </c>
      <c r="R37" s="570">
        <v>510.40289192243472</v>
      </c>
      <c r="S37" s="570">
        <v>542.84411285925239</v>
      </c>
      <c r="T37" s="570">
        <v>0</v>
      </c>
      <c r="U37" s="570">
        <v>586.72653525131125</v>
      </c>
      <c r="V37" s="570">
        <v>603.75186974058033</v>
      </c>
      <c r="W37" s="570">
        <v>609.09839133048945</v>
      </c>
      <c r="X37" s="570">
        <v>658.30121155871018</v>
      </c>
      <c r="Y37" s="570">
        <v>719.67889547877144</v>
      </c>
      <c r="Z37" s="570">
        <v>751.00164878484611</v>
      </c>
      <c r="AA37" s="570">
        <v>747.53740261860946</v>
      </c>
      <c r="AB37" s="570">
        <v>785.03538228404955</v>
      </c>
      <c r="AC37" s="570">
        <v>824.25246167425939</v>
      </c>
      <c r="AE37" s="570">
        <v>0</v>
      </c>
      <c r="AF37" s="570">
        <v>19.721720941888748</v>
      </c>
      <c r="AG37" s="570">
        <v>31.666823468944813</v>
      </c>
      <c r="AH37" s="570">
        <v>-6.4491863874917499</v>
      </c>
      <c r="AI37" s="570">
        <v>-4.5582215683709819</v>
      </c>
      <c r="AJ37" s="570">
        <v>-4.6717017220983053</v>
      </c>
      <c r="AL37" s="570">
        <v>0.22652902036600153</v>
      </c>
      <c r="AM37" s="570">
        <v>5.5944113339871819</v>
      </c>
      <c r="AN37" s="570">
        <v>5.8124725378544326</v>
      </c>
      <c r="AO37" s="570">
        <v>-30.004441229112672</v>
      </c>
      <c r="AP37" s="570">
        <v>-29.549565757254413</v>
      </c>
    </row>
    <row r="38" spans="1:42" s="560" customFormat="1" ht="11.25" customHeight="1">
      <c r="A38" s="579" t="s">
        <v>23</v>
      </c>
      <c r="B38" s="579"/>
      <c r="C38" s="575">
        <v>198.41157020701959</v>
      </c>
      <c r="D38" s="575">
        <v>207.01160140233995</v>
      </c>
      <c r="E38" s="575">
        <v>217.08237545596003</v>
      </c>
      <c r="F38" s="575">
        <v>226.63644667040001</v>
      </c>
      <c r="G38" s="575">
        <v>235.43350552780001</v>
      </c>
      <c r="H38" s="575">
        <v>250.07672700919997</v>
      </c>
      <c r="I38" s="575">
        <v>265.15074481834</v>
      </c>
      <c r="J38" s="575">
        <v>284.77634456741004</v>
      </c>
      <c r="K38" s="575">
        <v>300.27021613617694</v>
      </c>
      <c r="L38" s="575">
        <v>301.54991488019795</v>
      </c>
      <c r="M38" s="575">
        <v>324.34640310380217</v>
      </c>
      <c r="N38" s="575">
        <v>332.45925808824876</v>
      </c>
      <c r="O38" s="575">
        <v>330.64573017684802</v>
      </c>
      <c r="P38" s="575">
        <v>339.47704834450644</v>
      </c>
      <c r="Q38" s="575">
        <v>354.98407488172279</v>
      </c>
      <c r="R38" s="575">
        <v>380.31517085132447</v>
      </c>
      <c r="S38" s="575">
        <v>406.45381868572025</v>
      </c>
      <c r="T38" s="575">
        <v>427.17291136429975</v>
      </c>
      <c r="U38" s="575">
        <v>446.77676266763007</v>
      </c>
      <c r="V38" s="575">
        <v>461.26047452757007</v>
      </c>
      <c r="W38" s="575">
        <v>467.87949527467941</v>
      </c>
      <c r="X38" s="575">
        <v>510.99742848118018</v>
      </c>
      <c r="Y38" s="575">
        <v>559.67755691460059</v>
      </c>
      <c r="Z38" s="575">
        <v>566.82005183698755</v>
      </c>
      <c r="AA38" s="575">
        <v>594.09005928029956</v>
      </c>
      <c r="AB38" s="575">
        <v>629.20788320056749</v>
      </c>
      <c r="AC38" s="575">
        <v>661.27742400341072</v>
      </c>
      <c r="AE38" s="575">
        <v>0</v>
      </c>
      <c r="AF38" s="575">
        <v>4.4297028481756797</v>
      </c>
      <c r="AG38" s="575">
        <v>-5.5860647095472586</v>
      </c>
      <c r="AH38" s="575">
        <v>-3.9692818052989196</v>
      </c>
      <c r="AI38" s="575">
        <v>-2.4872851389914103</v>
      </c>
      <c r="AJ38" s="575">
        <v>-0.3775114540380855</v>
      </c>
      <c r="AL38" s="575">
        <v>0.22652902036594469</v>
      </c>
      <c r="AM38" s="575">
        <v>-8.2858999044160555</v>
      </c>
      <c r="AN38" s="575">
        <v>-27.678776663096755</v>
      </c>
      <c r="AO38" s="575">
        <v>-22.706274300545033</v>
      </c>
      <c r="AP38" s="575">
        <v>-21.736432522993937</v>
      </c>
    </row>
    <row r="39" spans="1:42" s="560" customFormat="1" ht="11.25" customHeight="1">
      <c r="A39" s="579" t="s">
        <v>597</v>
      </c>
      <c r="B39" s="579"/>
      <c r="C39" s="575">
        <v>7.7469278700000004</v>
      </c>
      <c r="D39" s="575">
        <v>8.0532737310000009</v>
      </c>
      <c r="E39" s="575">
        <v>8.4088541669999994</v>
      </c>
      <c r="F39" s="575">
        <v>8.2824401950000013</v>
      </c>
      <c r="G39" s="575">
        <v>8.1865636305000002</v>
      </c>
      <c r="H39" s="575">
        <v>8.2083836364999989</v>
      </c>
      <c r="I39" s="575">
        <v>8.6173678420000002</v>
      </c>
      <c r="J39" s="575">
        <v>9.7419543760199989</v>
      </c>
      <c r="K39" s="575">
        <v>9.9256072950000025</v>
      </c>
      <c r="L39" s="575">
        <v>10.60434353698</v>
      </c>
      <c r="M39" s="575">
        <v>10.588463598000001</v>
      </c>
      <c r="N39" s="575">
        <v>11.260996702000002</v>
      </c>
      <c r="O39" s="575">
        <v>11.799143246</v>
      </c>
      <c r="P39" s="575">
        <v>11.135833944</v>
      </c>
      <c r="Q39" s="575">
        <v>11.375777209000001</v>
      </c>
      <c r="R39" s="575">
        <v>11.825215183999999</v>
      </c>
      <c r="S39" s="575">
        <v>11.918006656999999</v>
      </c>
      <c r="T39" s="575">
        <v>11.871516519</v>
      </c>
      <c r="U39" s="575">
        <v>12.373750990999998</v>
      </c>
      <c r="V39" s="575">
        <v>11.892292100000001</v>
      </c>
      <c r="W39" s="575">
        <v>11.911887865999999</v>
      </c>
      <c r="X39" s="575">
        <v>11.907336753000004</v>
      </c>
      <c r="Y39" s="575">
        <v>13.157754253</v>
      </c>
      <c r="Z39" s="575">
        <v>13.506649284710001</v>
      </c>
      <c r="AA39" s="575">
        <v>13.5482615895039</v>
      </c>
      <c r="AB39" s="575">
        <v>13.76263532364584</v>
      </c>
      <c r="AC39" s="575">
        <v>13.787134533493054</v>
      </c>
      <c r="AE39" s="575">
        <v>1.7763568394002505E-15</v>
      </c>
      <c r="AF39" s="575">
        <v>0.71081977002654284</v>
      </c>
      <c r="AG39" s="575">
        <v>0.7011912417467272</v>
      </c>
      <c r="AH39" s="575">
        <v>0.69309243676682897</v>
      </c>
      <c r="AI39" s="575">
        <v>0.79962980894782909</v>
      </c>
      <c r="AJ39" s="575">
        <v>0.68660772672958537</v>
      </c>
      <c r="AL39" s="575">
        <v>0</v>
      </c>
      <c r="AM39" s="575">
        <v>1.0056913243240739</v>
      </c>
      <c r="AN39" s="575">
        <v>1.1156612277706959</v>
      </c>
      <c r="AO39" s="575">
        <v>1.1327276025551782</v>
      </c>
      <c r="AP39" s="575">
        <v>1.0969571872879875</v>
      </c>
    </row>
    <row r="40" spans="1:42" s="560" customFormat="1" ht="11.25" customHeight="1">
      <c r="A40" s="579" t="s">
        <v>24</v>
      </c>
      <c r="B40" s="579"/>
      <c r="C40" s="575">
        <v>4.8918962960000005</v>
      </c>
      <c r="D40" s="575">
        <v>4.8740362280000005</v>
      </c>
      <c r="E40" s="575">
        <v>5.059707460000002</v>
      </c>
      <c r="F40" s="575">
        <v>4.7072747259999996</v>
      </c>
      <c r="G40" s="575">
        <v>4.1360571939999993</v>
      </c>
      <c r="H40" s="575">
        <v>4.1200475979300002</v>
      </c>
      <c r="I40" s="575">
        <v>4.1514023299999998</v>
      </c>
      <c r="J40" s="575">
        <v>4.2491181460000007</v>
      </c>
      <c r="K40" s="575">
        <v>4.1626364419999993</v>
      </c>
      <c r="L40" s="575">
        <v>4.4363062440000007</v>
      </c>
      <c r="M40" s="575">
        <v>4.3235883670000002</v>
      </c>
      <c r="N40" s="575">
        <v>4.3475492500000001</v>
      </c>
      <c r="O40" s="575">
        <v>4.3255789425500009</v>
      </c>
      <c r="P40" s="575">
        <v>3.9962817930000001</v>
      </c>
      <c r="Q40" s="575">
        <v>4.0730459530000003</v>
      </c>
      <c r="R40" s="575">
        <v>4.2023055469999999</v>
      </c>
      <c r="S40" s="575">
        <v>4.2386405589999994</v>
      </c>
      <c r="T40" s="575">
        <v>4.326706141979999</v>
      </c>
      <c r="U40" s="575">
        <v>4.4660872179999984</v>
      </c>
      <c r="V40" s="575">
        <v>4.5322013840000004</v>
      </c>
      <c r="W40" s="575">
        <v>5.2434711479999994</v>
      </c>
      <c r="X40" s="575">
        <v>5.607940589</v>
      </c>
      <c r="Y40" s="575">
        <v>5.5131033500000015</v>
      </c>
      <c r="Z40" s="575">
        <v>5.6410469592695636</v>
      </c>
      <c r="AA40" s="575">
        <v>5.7814956358470893</v>
      </c>
      <c r="AB40" s="575">
        <v>5.8946942222493455</v>
      </c>
      <c r="AC40" s="575">
        <v>6.0101091763132883</v>
      </c>
      <c r="AE40" s="575">
        <v>0</v>
      </c>
      <c r="AF40" s="575">
        <v>-3.6937392134196223E-2</v>
      </c>
      <c r="AG40" s="575">
        <v>-3.7660606478428171E-2</v>
      </c>
      <c r="AH40" s="575">
        <v>-3.8397980971975443E-2</v>
      </c>
      <c r="AI40" s="575">
        <v>-3.9149792862964716E-2</v>
      </c>
      <c r="AJ40" s="575">
        <v>-3.9916324827902194E-2</v>
      </c>
      <c r="AL40" s="575">
        <v>-1.7763568394002505E-15</v>
      </c>
      <c r="AM40" s="575">
        <v>-9.4837239000000295E-2</v>
      </c>
      <c r="AN40" s="575">
        <v>-6.4692635722637171E-2</v>
      </c>
      <c r="AO40" s="575">
        <v>-0.11873656319518933</v>
      </c>
      <c r="AP40" s="575">
        <v>4.9414345197490661E-2</v>
      </c>
    </row>
    <row r="41" spans="1:42" s="560" customFormat="1" ht="11.25" customHeight="1">
      <c r="A41" s="579" t="s">
        <v>25</v>
      </c>
      <c r="B41" s="579"/>
      <c r="C41" s="575">
        <v>3.5776385088000002</v>
      </c>
      <c r="D41" s="575">
        <v>3.7370096041999998</v>
      </c>
      <c r="E41" s="575">
        <v>3.5139446555999991</v>
      </c>
      <c r="F41" s="575">
        <v>3.5990512290000005</v>
      </c>
      <c r="G41" s="575">
        <v>3.4934644917000006</v>
      </c>
      <c r="H41" s="575">
        <v>3.6150113616500001</v>
      </c>
      <c r="I41" s="575">
        <v>3.8264241101800001</v>
      </c>
      <c r="J41" s="575">
        <v>4.0010311029500008</v>
      </c>
      <c r="K41" s="575">
        <v>4.09336024</v>
      </c>
      <c r="L41" s="575">
        <v>4.4491960237199999</v>
      </c>
      <c r="M41" s="575">
        <v>4.58884649098</v>
      </c>
      <c r="N41" s="575">
        <v>4.67901827808</v>
      </c>
      <c r="O41" s="575">
        <v>4.7702140811599989</v>
      </c>
      <c r="P41" s="575">
        <v>4.891798822640002</v>
      </c>
      <c r="Q41" s="574">
        <v>5.2157508515700002</v>
      </c>
      <c r="R41" s="574">
        <v>5.6594551825500004</v>
      </c>
      <c r="S41" s="575">
        <v>5.7187601402099997</v>
      </c>
      <c r="T41" s="575">
        <v>5.9851943046200002</v>
      </c>
      <c r="U41" s="575">
        <v>6.1102128480099998</v>
      </c>
      <c r="V41" s="575">
        <v>6.1436836735800009</v>
      </c>
      <c r="W41" s="575">
        <v>6.5579591544199998</v>
      </c>
      <c r="X41" s="575">
        <v>6.6359314733900003</v>
      </c>
      <c r="Y41" s="575">
        <v>6.4962968083500003</v>
      </c>
      <c r="Z41" s="575">
        <v>6.7877475791071777</v>
      </c>
      <c r="AA41" s="575">
        <v>7.334697089004683</v>
      </c>
      <c r="AB41" s="575">
        <v>7.3854378507243679</v>
      </c>
      <c r="AC41" s="575">
        <v>7.4365368789137722</v>
      </c>
      <c r="AE41" s="575">
        <v>0</v>
      </c>
      <c r="AF41" s="575">
        <v>-9.3814854990083241E-2</v>
      </c>
      <c r="AG41" s="575">
        <v>-9.3384391384724985E-2</v>
      </c>
      <c r="AH41" s="575">
        <v>-9.4012055992799048E-2</v>
      </c>
      <c r="AI41" s="575">
        <v>-9.46441523668895E-2</v>
      </c>
      <c r="AJ41" s="575">
        <v>2.61476870109556E-2</v>
      </c>
      <c r="AL41" s="575">
        <v>0</v>
      </c>
      <c r="AM41" s="575">
        <v>-6.525055236999755E-2</v>
      </c>
      <c r="AN41" s="575">
        <v>-0.26853555377513594</v>
      </c>
      <c r="AO41" s="575">
        <v>-0.11674976035619089</v>
      </c>
      <c r="AP41" s="575">
        <v>-0.20387598944463825</v>
      </c>
    </row>
    <row r="42" spans="1:42" s="560" customFormat="1" ht="11.25" customHeight="1">
      <c r="A42" s="579" t="s">
        <v>26</v>
      </c>
      <c r="B42" s="579"/>
      <c r="C42" s="575">
        <v>2.3546719730000003</v>
      </c>
      <c r="D42" s="575">
        <v>2.3837756240000001</v>
      </c>
      <c r="E42" s="575">
        <v>2.609073693</v>
      </c>
      <c r="F42" s="575">
        <v>2.6026978399999998</v>
      </c>
      <c r="G42" s="575">
        <v>2.4924965880000003</v>
      </c>
      <c r="H42" s="575">
        <v>2.5560972843999998</v>
      </c>
      <c r="I42" s="575">
        <v>2.7102918849999997</v>
      </c>
      <c r="J42" s="575">
        <v>2.7734608300000008</v>
      </c>
      <c r="K42" s="575">
        <v>3.1305373130000005</v>
      </c>
      <c r="L42" s="575">
        <v>3.2706612930000003</v>
      </c>
      <c r="M42" s="575">
        <v>3.2193982210000005</v>
      </c>
      <c r="N42" s="575">
        <v>3.1855942401200004</v>
      </c>
      <c r="O42" s="575">
        <v>3.2371056079999998</v>
      </c>
      <c r="P42" s="575">
        <v>3.3288647809999992</v>
      </c>
      <c r="Q42" s="575">
        <v>3.5093519006399996</v>
      </c>
      <c r="R42" s="575">
        <v>3.8949833849400002</v>
      </c>
      <c r="S42" s="575">
        <v>3.973355334589999</v>
      </c>
      <c r="T42" s="575">
        <v>4.1222242170000003</v>
      </c>
      <c r="U42" s="575">
        <v>4.3436672029999999</v>
      </c>
      <c r="V42" s="575">
        <v>4.3131128109999999</v>
      </c>
      <c r="W42" s="575">
        <v>4.4774736169999994</v>
      </c>
      <c r="X42" s="575">
        <v>4.5458535859999998</v>
      </c>
      <c r="Y42" s="575">
        <v>4.5825195550000002</v>
      </c>
      <c r="Z42" s="575">
        <v>4.825007244712352</v>
      </c>
      <c r="AA42" s="575">
        <v>5.1886848885230696</v>
      </c>
      <c r="AB42" s="575">
        <v>5.2141471990244952</v>
      </c>
      <c r="AC42" s="575">
        <v>5.2397344601193776</v>
      </c>
      <c r="AE42" s="575">
        <v>0</v>
      </c>
      <c r="AF42" s="575">
        <v>-3.2111225091238538E-2</v>
      </c>
      <c r="AG42" s="575">
        <v>-3.226880374583363E-2</v>
      </c>
      <c r="AH42" s="575">
        <v>-3.242715568242982E-2</v>
      </c>
      <c r="AI42" s="575">
        <v>-3.2586284695737433E-2</v>
      </c>
      <c r="AJ42" s="575">
        <v>-3.2746194599081235E-2</v>
      </c>
      <c r="AL42" s="575">
        <v>0</v>
      </c>
      <c r="AM42" s="575">
        <v>-0.28154378201999997</v>
      </c>
      <c r="AN42" s="575">
        <v>-0.3861865941199385</v>
      </c>
      <c r="AO42" s="575">
        <v>-0.32307088869754441</v>
      </c>
      <c r="AP42" s="575">
        <v>-0.3486761359683257</v>
      </c>
    </row>
    <row r="43" spans="1:42" s="560" customFormat="1" ht="11.25" customHeight="1">
      <c r="A43" s="579" t="s">
        <v>27</v>
      </c>
      <c r="B43" s="579"/>
      <c r="C43" s="575">
        <v>38.312262145000005</v>
      </c>
      <c r="D43" s="575">
        <v>36.422510692000003</v>
      </c>
      <c r="E43" s="575">
        <v>37.137454942000005</v>
      </c>
      <c r="F43" s="575">
        <v>36.747107909000007</v>
      </c>
      <c r="G43" s="575">
        <v>35.250056272000002</v>
      </c>
      <c r="H43" s="575">
        <v>37.938189416</v>
      </c>
      <c r="I43" s="575">
        <v>38.379137032999999</v>
      </c>
      <c r="J43" s="575">
        <v>38.300529054000002</v>
      </c>
      <c r="K43" s="575">
        <v>38.855715927000006</v>
      </c>
      <c r="L43" s="575">
        <v>40.270609104999998</v>
      </c>
      <c r="M43" s="575">
        <v>41.021495582999997</v>
      </c>
      <c r="N43" s="575">
        <v>40.523681859</v>
      </c>
      <c r="O43" s="575">
        <v>40.485085963000003</v>
      </c>
      <c r="P43" s="575">
        <v>40.593143562999998</v>
      </c>
      <c r="Q43" s="575">
        <v>39.095374285999995</v>
      </c>
      <c r="R43" s="575">
        <v>40.680230208999994</v>
      </c>
      <c r="S43" s="575">
        <v>44.817920313450003</v>
      </c>
      <c r="T43" s="575">
        <v>0</v>
      </c>
      <c r="U43" s="575">
        <v>49.688634225000008</v>
      </c>
      <c r="V43" s="575">
        <v>52.206409780999998</v>
      </c>
      <c r="W43" s="575">
        <v>52.616700664</v>
      </c>
      <c r="X43" s="575">
        <v>53.795453547999998</v>
      </c>
      <c r="Y43" s="575">
        <v>44.668001363116183</v>
      </c>
      <c r="Z43" s="575">
        <v>44.253835132336803</v>
      </c>
      <c r="AA43" s="575">
        <v>49.344694080516931</v>
      </c>
      <c r="AB43" s="575">
        <v>50.32389867835024</v>
      </c>
      <c r="AC43" s="575">
        <v>57.010479903743359</v>
      </c>
      <c r="AE43" s="575">
        <v>0</v>
      </c>
      <c r="AF43" s="575">
        <v>-0.98102178433452991</v>
      </c>
      <c r="AG43" s="575">
        <v>-0.70908567564298153</v>
      </c>
      <c r="AH43" s="575">
        <v>-0.87959068064886736</v>
      </c>
      <c r="AI43" s="575">
        <v>-1.0272445589327717</v>
      </c>
      <c r="AJ43" s="575">
        <v>-2.6350838984717981</v>
      </c>
      <c r="AL43" s="575">
        <v>0</v>
      </c>
      <c r="AM43" s="575">
        <v>-2.3904207812279807</v>
      </c>
      <c r="AN43" s="575">
        <v>-2.9986816950240893</v>
      </c>
      <c r="AO43" s="575">
        <v>-3.8989615527435717</v>
      </c>
      <c r="AP43" s="575">
        <v>-4.8116131452351709</v>
      </c>
    </row>
    <row r="44" spans="1:42" s="560" customFormat="1" ht="11.25" customHeight="1">
      <c r="A44" s="579" t="s">
        <v>28</v>
      </c>
      <c r="B44" s="579"/>
      <c r="C44" s="575">
        <v>11.998342406000004</v>
      </c>
      <c r="D44" s="575">
        <v>17.023703261000001</v>
      </c>
      <c r="E44" s="575">
        <v>19.924458128000001</v>
      </c>
      <c r="F44" s="575">
        <v>23.813396618999999</v>
      </c>
      <c r="G44" s="575">
        <v>26.429866767999997</v>
      </c>
      <c r="H44" s="575">
        <v>25.535496608000003</v>
      </c>
      <c r="I44" s="575">
        <v>24.743195757999999</v>
      </c>
      <c r="J44" s="575">
        <v>25.087554158999996</v>
      </c>
      <c r="K44" s="575">
        <v>25.744541588000001</v>
      </c>
      <c r="L44" s="575">
        <v>26.08470844</v>
      </c>
      <c r="M44" s="575">
        <v>27.334261989999995</v>
      </c>
      <c r="N44" s="575">
        <v>25.368314480999999</v>
      </c>
      <c r="O44" s="575">
        <v>25.243960538</v>
      </c>
      <c r="P44" s="575">
        <v>24.030964122</v>
      </c>
      <c r="Q44" s="575">
        <v>23.333823034000002</v>
      </c>
      <c r="R44" s="575">
        <v>24.604615879000001</v>
      </c>
      <c r="S44" s="575">
        <v>24.138341965999999</v>
      </c>
      <c r="T44" s="575">
        <v>23.530949338999999</v>
      </c>
      <c r="U44" s="575">
        <v>22.983175275000001</v>
      </c>
      <c r="V44" s="575">
        <v>22.166583111000001</v>
      </c>
      <c r="W44" s="575">
        <v>20.387375889000001</v>
      </c>
      <c r="X44" s="575">
        <v>21.920451971999999</v>
      </c>
      <c r="Y44" s="575">
        <v>21.229191259</v>
      </c>
      <c r="Z44" s="575">
        <v>22.159147062957302</v>
      </c>
      <c r="AA44" s="575">
        <v>22.93899356962233</v>
      </c>
      <c r="AB44" s="575">
        <v>22.317681271788263</v>
      </c>
      <c r="AC44" s="575">
        <v>21.702710967067137</v>
      </c>
      <c r="AE44" s="575">
        <v>0</v>
      </c>
      <c r="AF44" s="575">
        <v>-0.3830176988713383</v>
      </c>
      <c r="AG44" s="575">
        <v>-0.54499092605274768</v>
      </c>
      <c r="AH44" s="575">
        <v>-0.74623526884905189</v>
      </c>
      <c r="AI44" s="575">
        <v>-0.3151535186334371</v>
      </c>
      <c r="AJ44" s="575">
        <v>-0.89103080172648674</v>
      </c>
      <c r="AL44" s="575">
        <v>0</v>
      </c>
      <c r="AM44" s="575">
        <v>-0.16286785164305684</v>
      </c>
      <c r="AN44" s="575">
        <v>-0.30906944845627748</v>
      </c>
      <c r="AO44" s="575">
        <v>-1.1241983314128809</v>
      </c>
      <c r="AP44" s="575">
        <v>-1.656051390569786</v>
      </c>
    </row>
    <row r="45" spans="1:42" s="560" customFormat="1" ht="11.25" customHeight="1">
      <c r="A45" s="579" t="s">
        <v>29</v>
      </c>
      <c r="B45" s="579"/>
      <c r="C45" s="575">
        <v>3.5420348875000007</v>
      </c>
      <c r="D45" s="575">
        <v>3.5406751630000008</v>
      </c>
      <c r="E45" s="575">
        <v>3.4810873322000004</v>
      </c>
      <c r="F45" s="575">
        <v>3.6100637634000008</v>
      </c>
      <c r="G45" s="575">
        <v>3.4165489009000001</v>
      </c>
      <c r="H45" s="575">
        <v>3.3162767745000004</v>
      </c>
      <c r="I45" s="575">
        <v>4.6810449196699997</v>
      </c>
      <c r="J45" s="575">
        <v>4.6683187015599996</v>
      </c>
      <c r="K45" s="575">
        <v>5.1316576080600003</v>
      </c>
      <c r="L45" s="575">
        <v>4.1428051016099996</v>
      </c>
      <c r="M45" s="575">
        <v>4.6646162955500001</v>
      </c>
      <c r="N45" s="575">
        <v>4.464675893179999</v>
      </c>
      <c r="O45" s="575">
        <v>4.462540133160001</v>
      </c>
      <c r="P45" s="575">
        <v>4.356576755629999</v>
      </c>
      <c r="Q45" s="575">
        <v>4.44438791415</v>
      </c>
      <c r="R45" s="575">
        <v>4.8162867926299997</v>
      </c>
      <c r="S45" s="575">
        <v>5.2037205093100019</v>
      </c>
      <c r="T45" s="575">
        <v>4.0719490616399998</v>
      </c>
      <c r="U45" s="575">
        <v>3.6159213170900002</v>
      </c>
      <c r="V45" s="575">
        <v>5.1858725149999998</v>
      </c>
      <c r="W45" s="575">
        <v>6.0665293999999994</v>
      </c>
      <c r="X45" s="575">
        <v>5.4266459679999999</v>
      </c>
      <c r="Y45" s="575">
        <v>25.603946927909998</v>
      </c>
      <c r="Z45" s="575">
        <v>47.946989822273096</v>
      </c>
      <c r="AA45" s="575">
        <v>9.9846611608751523</v>
      </c>
      <c r="AB45" s="575">
        <v>10.812036692236305</v>
      </c>
      <c r="AC45" s="575">
        <v>10.61188218686914</v>
      </c>
      <c r="AE45" s="575">
        <v>0</v>
      </c>
      <c r="AF45" s="575">
        <v>17.199841120313149</v>
      </c>
      <c r="AG45" s="575">
        <v>39.402170577415092</v>
      </c>
      <c r="AH45" s="575">
        <v>0.72670831151236293</v>
      </c>
      <c r="AI45" s="575">
        <v>1.0359938513741884</v>
      </c>
      <c r="AJ45" s="575">
        <v>0.99990684496923343</v>
      </c>
      <c r="AL45" s="575">
        <v>-8.8817841970012523E-16</v>
      </c>
      <c r="AM45" s="575">
        <v>17.57459174404547</v>
      </c>
      <c r="AN45" s="575">
        <v>39.901080254385121</v>
      </c>
      <c r="AO45" s="575">
        <v>1.7649806694227355</v>
      </c>
      <c r="AP45" s="575">
        <v>2.6560444131058336</v>
      </c>
    </row>
    <row r="46" spans="1:42" s="560" customFormat="1" ht="11.25" customHeight="1">
      <c r="A46" s="579" t="s">
        <v>30</v>
      </c>
      <c r="B46" s="579"/>
      <c r="C46" s="575">
        <v>7.4325161088000016</v>
      </c>
      <c r="D46" s="575">
        <v>7.6631762766999998</v>
      </c>
      <c r="E46" s="575">
        <v>8.1727928126999991</v>
      </c>
      <c r="F46" s="575">
        <v>8.327081736200002</v>
      </c>
      <c r="G46" s="575">
        <v>8.7812884431000011</v>
      </c>
      <c r="H46" s="575">
        <v>11.019466992199998</v>
      </c>
      <c r="I46" s="575">
        <v>11.781870060539998</v>
      </c>
      <c r="J46" s="575">
        <v>13.082721906399996</v>
      </c>
      <c r="K46" s="575">
        <v>16.027136966359997</v>
      </c>
      <c r="L46" s="575">
        <v>16.376120093319997</v>
      </c>
      <c r="M46" s="575">
        <v>16.399565689419997</v>
      </c>
      <c r="N46" s="575">
        <v>15.723707329070001</v>
      </c>
      <c r="O46" s="575">
        <v>15.602840452889998</v>
      </c>
      <c r="P46" s="575">
        <v>16.50195929102</v>
      </c>
      <c r="Q46" s="575">
        <v>16.8070702584</v>
      </c>
      <c r="R46" s="575">
        <v>18.75220282614</v>
      </c>
      <c r="S46" s="575">
        <v>19.696301666170001</v>
      </c>
      <c r="T46" s="575">
        <v>19.923878339099996</v>
      </c>
      <c r="U46" s="575">
        <v>19.834641265470001</v>
      </c>
      <c r="V46" s="575">
        <v>20.650173179020001</v>
      </c>
      <c r="W46" s="575">
        <v>21.58124508653</v>
      </c>
      <c r="X46" s="575">
        <v>22.54920051114</v>
      </c>
      <c r="Y46" s="575">
        <v>22.527013856110003</v>
      </c>
      <c r="Z46" s="575">
        <v>22.33</v>
      </c>
      <c r="AA46" s="575">
        <v>22.437999999999999</v>
      </c>
      <c r="AB46" s="575">
        <v>22.498000000000005</v>
      </c>
      <c r="AC46" s="575">
        <v>22.527999999999999</v>
      </c>
      <c r="AE46" s="575">
        <v>0</v>
      </c>
      <c r="AF46" s="575">
        <v>-0.16863907433663883</v>
      </c>
      <c r="AG46" s="575">
        <v>-1.1949963501004284</v>
      </c>
      <c r="AH46" s="575">
        <v>-1.396121331850928</v>
      </c>
      <c r="AI46" s="575">
        <v>-1.5137069385101789</v>
      </c>
      <c r="AJ46" s="575">
        <v>-1.5968354732027308</v>
      </c>
      <c r="AL46" s="575">
        <v>-3.5527136788005009E-15</v>
      </c>
      <c r="AM46" s="575">
        <v>-1.1520448996528216</v>
      </c>
      <c r="AN46" s="575">
        <v>-2.8966940063816402</v>
      </c>
      <c r="AO46" s="575">
        <v>-3.561127765120478</v>
      </c>
      <c r="AP46" s="575">
        <v>-3.5505482737047309</v>
      </c>
    </row>
    <row r="47" spans="1:42" s="560" customFormat="1" ht="11.25" customHeight="1">
      <c r="A47" s="579" t="s">
        <v>31</v>
      </c>
      <c r="B47" s="579"/>
      <c r="C47" s="575">
        <v>3.7943342884</v>
      </c>
      <c r="D47" s="575">
        <v>3.619982469</v>
      </c>
      <c r="E47" s="575">
        <v>3.3971759592000002</v>
      </c>
      <c r="F47" s="575">
        <v>3.4783094689</v>
      </c>
      <c r="G47" s="575">
        <v>3.862535765000001</v>
      </c>
      <c r="H47" s="575">
        <v>4.6661396987400003</v>
      </c>
      <c r="I47" s="575">
        <v>5.1603506915699997</v>
      </c>
      <c r="J47" s="575">
        <v>5.8840047347799995</v>
      </c>
      <c r="K47" s="575">
        <v>5.8739086377400005</v>
      </c>
      <c r="L47" s="575">
        <v>5.1512254664199997</v>
      </c>
      <c r="M47" s="575">
        <v>5.6736238397500003</v>
      </c>
      <c r="N47" s="575">
        <v>5.6600701476899999</v>
      </c>
      <c r="O47" s="575">
        <v>5.2546792206799999</v>
      </c>
      <c r="P47" s="575">
        <v>5.2206762477400002</v>
      </c>
      <c r="Q47" s="575">
        <v>5.8068102479700006</v>
      </c>
      <c r="R47" s="575">
        <v>6.275133681809999</v>
      </c>
      <c r="S47" s="575">
        <v>6.0767682551599993</v>
      </c>
      <c r="T47" s="575">
        <v>6.2589818514699989</v>
      </c>
      <c r="U47" s="575">
        <v>6.4978483098500002</v>
      </c>
      <c r="V47" s="575">
        <v>6.864373027460001</v>
      </c>
      <c r="W47" s="575">
        <v>6.2115641934700001</v>
      </c>
      <c r="X47" s="575">
        <v>7.3385471920000001</v>
      </c>
      <c r="Y47" s="575">
        <v>9.3286670849399993</v>
      </c>
      <c r="Z47" s="575">
        <v>9.6245584536966504</v>
      </c>
      <c r="AA47" s="575">
        <v>9.5819474928757753</v>
      </c>
      <c r="AB47" s="575">
        <v>9.9878068956049084</v>
      </c>
      <c r="AC47" s="575">
        <v>10.715487252054125</v>
      </c>
      <c r="AE47" s="575">
        <v>8.8817841970012523E-16</v>
      </c>
      <c r="AF47" s="575">
        <v>-0.28583352904752424</v>
      </c>
      <c r="AG47" s="575">
        <v>9.6811481370114194E-2</v>
      </c>
      <c r="AH47" s="575">
        <v>-0.34843692980939345</v>
      </c>
      <c r="AI47" s="575">
        <v>-0.53513588994837491</v>
      </c>
      <c r="AJ47" s="575">
        <v>-0.47185179846445813</v>
      </c>
      <c r="AL47" s="575">
        <v>1.7763568394002505E-15</v>
      </c>
      <c r="AM47" s="575">
        <v>0.17764514399668663</v>
      </c>
      <c r="AN47" s="575">
        <v>0.19023443550218921</v>
      </c>
      <c r="AO47" s="575">
        <v>-0.21100064973065535</v>
      </c>
      <c r="AP47" s="575">
        <v>-0.11049774757598563</v>
      </c>
    </row>
    <row r="48" spans="1:42" s="560" customFormat="1" ht="11.25" customHeight="1">
      <c r="A48" s="579" t="s">
        <v>32</v>
      </c>
      <c r="B48" s="579"/>
      <c r="C48" s="575">
        <v>6.9434489064099996</v>
      </c>
      <c r="D48" s="575">
        <v>6.3032136323999994</v>
      </c>
      <c r="E48" s="575">
        <v>5.9857783169000003</v>
      </c>
      <c r="F48" s="575">
        <v>6.298653494999999</v>
      </c>
      <c r="G48" s="575">
        <v>6.3735090468999998</v>
      </c>
      <c r="H48" s="575">
        <v>6.4040642045000009</v>
      </c>
      <c r="I48" s="575">
        <v>6.2718552156999996</v>
      </c>
      <c r="J48" s="575">
        <v>6.4833186442499997</v>
      </c>
      <c r="K48" s="575">
        <v>5.5621431307999991</v>
      </c>
      <c r="L48" s="575">
        <v>6.7391755769999993</v>
      </c>
      <c r="M48" s="575">
        <v>7.0357168224799995</v>
      </c>
      <c r="N48" s="575">
        <v>7.2930508814600001</v>
      </c>
      <c r="O48" s="575">
        <v>7.0830683770200009</v>
      </c>
      <c r="P48" s="575">
        <v>7.2153656777700004</v>
      </c>
      <c r="Q48" s="575">
        <v>6.8045903327700001</v>
      </c>
      <c r="R48" s="575">
        <v>6.819700104949999</v>
      </c>
      <c r="S48" s="575">
        <v>7.0283547481999999</v>
      </c>
      <c r="T48" s="575">
        <v>0</v>
      </c>
      <c r="U48" s="575">
        <v>6.5328115653900012</v>
      </c>
      <c r="V48" s="575">
        <v>5.9393665272299998</v>
      </c>
      <c r="W48" s="575">
        <v>6.1646890373900014</v>
      </c>
      <c r="X48" s="575">
        <v>7.5764214849999982</v>
      </c>
      <c r="Y48" s="575">
        <v>6.8948441067446407</v>
      </c>
      <c r="Z48" s="575">
        <v>7.1066154087956015</v>
      </c>
      <c r="AA48" s="575">
        <v>7.3059078315410559</v>
      </c>
      <c r="AB48" s="575">
        <v>7.6311609498582333</v>
      </c>
      <c r="AC48" s="575">
        <v>7.9329623122754818</v>
      </c>
      <c r="AE48" s="575">
        <v>-8.8817841970012523E-16</v>
      </c>
      <c r="AF48" s="575">
        <v>-0.63726723782118277</v>
      </c>
      <c r="AG48" s="575">
        <v>-0.33489836863461964</v>
      </c>
      <c r="AH48" s="575">
        <v>-0.36448392666643947</v>
      </c>
      <c r="AI48" s="575">
        <v>-0.34893895375108652</v>
      </c>
      <c r="AJ48" s="575">
        <v>-0.33938803547736285</v>
      </c>
      <c r="AL48" s="575">
        <v>0</v>
      </c>
      <c r="AM48" s="575">
        <v>-0.73065186804913651</v>
      </c>
      <c r="AN48" s="575">
        <v>-0.79186678322709891</v>
      </c>
      <c r="AO48" s="575">
        <v>-0.84202968928893362</v>
      </c>
      <c r="AP48" s="575">
        <v>-0.93428649735327429</v>
      </c>
    </row>
    <row r="49" spans="1:42" s="560" customFormat="1" ht="11.25" customHeight="1">
      <c r="A49" s="559"/>
      <c r="B49" s="559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E49" s="575"/>
      <c r="AF49" s="575"/>
      <c r="AG49" s="575"/>
      <c r="AH49" s="575"/>
      <c r="AI49" s="575"/>
      <c r="AJ49" s="575"/>
      <c r="AL49" s="575"/>
      <c r="AM49" s="575"/>
      <c r="AN49" s="575"/>
      <c r="AO49" s="575"/>
      <c r="AP49" s="575"/>
    </row>
    <row r="50" spans="1:42" s="560" customFormat="1" ht="11.25" customHeight="1">
      <c r="A50" s="569" t="s">
        <v>33</v>
      </c>
      <c r="B50" s="569"/>
      <c r="C50" s="570">
        <v>10.677360115094576</v>
      </c>
      <c r="D50" s="570">
        <v>4.278202434199871</v>
      </c>
      <c r="E50" s="570">
        <v>2.0336364572000925</v>
      </c>
      <c r="F50" s="570">
        <v>3.3559126789999505</v>
      </c>
      <c r="G50" s="570">
        <v>4.143639806399821</v>
      </c>
      <c r="H50" s="570">
        <v>4.7640031225100268</v>
      </c>
      <c r="I50" s="570">
        <v>4.1279099439200708</v>
      </c>
      <c r="J50" s="570">
        <v>4.8842222402998878</v>
      </c>
      <c r="K50" s="570">
        <v>2.5488782440302344</v>
      </c>
      <c r="L50" s="570">
        <v>1.4866632446799937</v>
      </c>
      <c r="M50" s="570">
        <v>6.8988376178900346</v>
      </c>
      <c r="N50" s="570">
        <v>8.82706587537999</v>
      </c>
      <c r="O50" s="570">
        <v>7.8174233864296356</v>
      </c>
      <c r="P50" s="570">
        <v>16.335730050890071</v>
      </c>
      <c r="Q50" s="570">
        <v>12.267195245900169</v>
      </c>
      <c r="R50" s="570">
        <v>11.055554238319983</v>
      </c>
      <c r="S50" s="570">
        <v>20.699997405160012</v>
      </c>
      <c r="T50" s="570">
        <v>0</v>
      </c>
      <c r="U50" s="570">
        <v>22.347254533489956</v>
      </c>
      <c r="V50" s="570">
        <v>11.465928210329947</v>
      </c>
      <c r="W50" s="570">
        <v>6.8026479283002272</v>
      </c>
      <c r="X50" s="570">
        <v>-4.9514316446898423</v>
      </c>
      <c r="Y50" s="570">
        <v>10.859389817803688</v>
      </c>
      <c r="Z50" s="570">
        <v>10.21169650202155</v>
      </c>
      <c r="AA50" s="570">
        <v>10.37398260213998</v>
      </c>
      <c r="AB50" s="570">
        <v>11.714055326760819</v>
      </c>
      <c r="AC50" s="570">
        <v>14.278126174593435</v>
      </c>
      <c r="AE50" s="570">
        <v>-0.1118382409999974</v>
      </c>
      <c r="AF50" s="570">
        <v>2.3110619542340469</v>
      </c>
      <c r="AG50" s="570">
        <v>3.1044410690675379</v>
      </c>
      <c r="AH50" s="570">
        <v>1.0018976497032543</v>
      </c>
      <c r="AI50" s="570">
        <v>0.80832407044847621</v>
      </c>
      <c r="AJ50" s="570">
        <v>5.1395755167480797</v>
      </c>
      <c r="AL50" s="570">
        <v>0.53027745915334989</v>
      </c>
      <c r="AM50" s="570">
        <v>-1.4846264671143103</v>
      </c>
      <c r="AN50" s="570">
        <v>-3.1545121822806141</v>
      </c>
      <c r="AO50" s="570">
        <v>-4.1957208800815682</v>
      </c>
      <c r="AP50" s="570">
        <v>-4.0888505448054691</v>
      </c>
    </row>
    <row r="51" spans="1:42" s="560" customFormat="1" ht="11.25" customHeight="1">
      <c r="A51" s="579" t="s">
        <v>34</v>
      </c>
      <c r="B51" s="579"/>
      <c r="C51" s="575">
        <v>-5.0419529999999995</v>
      </c>
      <c r="D51" s="575">
        <v>-5.1606061940000005</v>
      </c>
      <c r="E51" s="575">
        <v>-7.2528864500000001</v>
      </c>
      <c r="F51" s="575">
        <v>-5.9370383230000003</v>
      </c>
      <c r="G51" s="575">
        <v>-5.9048724339999996</v>
      </c>
      <c r="H51" s="575">
        <v>-7.6028764539999996</v>
      </c>
      <c r="I51" s="575">
        <v>-5.3746059659999998</v>
      </c>
      <c r="J51" s="575">
        <v>-7.6271836139999998</v>
      </c>
      <c r="K51" s="575">
        <v>-8.1802424360100012</v>
      </c>
      <c r="L51" s="575">
        <v>-7.7754812070000003</v>
      </c>
      <c r="M51" s="575">
        <v>-5.6941599929999995</v>
      </c>
      <c r="N51" s="575">
        <v>-6.3479430580000002</v>
      </c>
      <c r="O51" s="575">
        <v>-6.2637921069900004</v>
      </c>
      <c r="P51" s="575">
        <v>-6.6166131000000004</v>
      </c>
      <c r="Q51" s="575">
        <v>-5.8748858690000008</v>
      </c>
      <c r="R51" s="575">
        <v>-4.3212612540000004</v>
      </c>
      <c r="S51" s="575">
        <v>-4.7090909659999998</v>
      </c>
      <c r="T51" s="575">
        <v>14.159938254689973</v>
      </c>
      <c r="U51" s="575">
        <v>-4.7146489220000003</v>
      </c>
      <c r="V51" s="575">
        <v>-5.0080042640100002</v>
      </c>
      <c r="W51" s="575">
        <v>-10.042473116</v>
      </c>
      <c r="X51" s="575">
        <v>-16.126669977000002</v>
      </c>
      <c r="Y51" s="575">
        <v>-13.654199145</v>
      </c>
      <c r="Z51" s="575">
        <v>-12.654199145</v>
      </c>
      <c r="AA51" s="575">
        <v>-12.654199145</v>
      </c>
      <c r="AB51" s="575">
        <v>-11.654199144999998</v>
      </c>
      <c r="AC51" s="575">
        <v>-9.654199144999998</v>
      </c>
      <c r="AE51" s="575">
        <v>0</v>
      </c>
      <c r="AF51" s="575">
        <v>2.4724708320000026</v>
      </c>
      <c r="AG51" s="575">
        <v>2.4724708320000008</v>
      </c>
      <c r="AH51" s="575">
        <v>0.47247083200000439</v>
      </c>
      <c r="AI51" s="575">
        <v>0.47247083200000439</v>
      </c>
      <c r="AJ51" s="575">
        <v>0.47247083200000617</v>
      </c>
      <c r="AL51" s="575">
        <v>0</v>
      </c>
      <c r="AM51" s="575">
        <v>-3.804534223400001</v>
      </c>
      <c r="AN51" s="575">
        <v>-4.5145342234000001</v>
      </c>
      <c r="AO51" s="575">
        <v>-5.0745342233999997</v>
      </c>
      <c r="AP51" s="575">
        <v>-4.7045342233999978</v>
      </c>
    </row>
    <row r="52" spans="1:42" s="560" customFormat="1" ht="11.25" customHeight="1">
      <c r="A52" s="579" t="s">
        <v>32</v>
      </c>
      <c r="B52" s="579"/>
      <c r="C52" s="575">
        <v>15.719313115094575</v>
      </c>
      <c r="D52" s="575">
        <v>9.4388086281998724</v>
      </c>
      <c r="E52" s="575">
        <v>9.2865229072000925</v>
      </c>
      <c r="F52" s="575">
        <v>9.2929510019999508</v>
      </c>
      <c r="G52" s="575">
        <v>10.04851224039982</v>
      </c>
      <c r="H52" s="575">
        <v>12.366879576510026</v>
      </c>
      <c r="I52" s="575">
        <v>9.5025159099200707</v>
      </c>
      <c r="J52" s="575">
        <v>12.511405854299888</v>
      </c>
      <c r="K52" s="575">
        <v>10.729120680040236</v>
      </c>
      <c r="L52" s="575">
        <v>9.262144451679994</v>
      </c>
      <c r="M52" s="575">
        <v>12.592997610890034</v>
      </c>
      <c r="N52" s="575">
        <v>15.17500893337999</v>
      </c>
      <c r="O52" s="575">
        <v>14.081215493419636</v>
      </c>
      <c r="P52" s="575">
        <v>22.952343150890073</v>
      </c>
      <c r="Q52" s="575">
        <v>18.142081114900169</v>
      </c>
      <c r="R52" s="575">
        <v>15.376815492319984</v>
      </c>
      <c r="S52" s="575">
        <v>25.40908837116001</v>
      </c>
      <c r="T52" s="575">
        <v>-14.159938254689973</v>
      </c>
      <c r="U52" s="575">
        <v>27.061903455489954</v>
      </c>
      <c r="V52" s="575">
        <v>16.473932474339946</v>
      </c>
      <c r="W52" s="575">
        <v>16.845121044300228</v>
      </c>
      <c r="X52" s="575">
        <v>11.17523833231016</v>
      </c>
      <c r="Y52" s="575">
        <v>24.513588962803688</v>
      </c>
      <c r="Z52" s="575">
        <v>22.865895647021549</v>
      </c>
      <c r="AA52" s="575">
        <v>23.028181747139982</v>
      </c>
      <c r="AB52" s="575">
        <v>23.368254471760817</v>
      </c>
      <c r="AC52" s="575">
        <v>23.932325319593431</v>
      </c>
      <c r="AE52" s="575">
        <v>-0.1118382409999974</v>
      </c>
      <c r="AF52" s="575">
        <v>-0.16140887776595747</v>
      </c>
      <c r="AG52" s="575">
        <v>0.63197023706753797</v>
      </c>
      <c r="AH52" s="575">
        <v>0.5294268177032535</v>
      </c>
      <c r="AI52" s="575">
        <v>0.33585323844847181</v>
      </c>
      <c r="AJ52" s="575">
        <v>4.6671046847480717</v>
      </c>
      <c r="AL52" s="575">
        <v>0.53027745915334989</v>
      </c>
      <c r="AM52" s="575">
        <v>2.3199077562856907</v>
      </c>
      <c r="AN52" s="575">
        <v>1.360022041119386</v>
      </c>
      <c r="AO52" s="575">
        <v>0.87881334331843419</v>
      </c>
      <c r="AP52" s="575">
        <v>0.61568367859452877</v>
      </c>
    </row>
    <row r="53" spans="1:42" s="560" customFormat="1" ht="11.25" customHeight="1">
      <c r="A53" s="569"/>
      <c r="B53" s="569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E53" s="208"/>
      <c r="AF53" s="208"/>
      <c r="AG53" s="208"/>
      <c r="AH53" s="208"/>
      <c r="AI53" s="208"/>
      <c r="AJ53" s="208"/>
      <c r="AL53" s="208"/>
      <c r="AM53" s="208"/>
      <c r="AN53" s="208"/>
      <c r="AO53" s="208"/>
      <c r="AP53" s="208"/>
    </row>
    <row r="54" spans="1:42" s="560" customFormat="1" ht="11.25" customHeight="1">
      <c r="A54" s="569" t="s">
        <v>35</v>
      </c>
      <c r="B54" s="569"/>
      <c r="C54" s="570">
        <v>1170.4292438809246</v>
      </c>
      <c r="D54" s="570">
        <v>1165.5891158795398</v>
      </c>
      <c r="E54" s="570">
        <v>1166.2323470138599</v>
      </c>
      <c r="F54" s="570">
        <v>1224.0146258479001</v>
      </c>
      <c r="G54" s="570">
        <v>1288.3554519158995</v>
      </c>
      <c r="H54" s="570">
        <v>1363.61334197817</v>
      </c>
      <c r="I54" s="570">
        <v>1433.10331228575</v>
      </c>
      <c r="J54" s="570">
        <v>1491.1897972950401</v>
      </c>
      <c r="K54" s="570">
        <v>1500.3833477084672</v>
      </c>
      <c r="L54" s="570">
        <v>1460.058955154288</v>
      </c>
      <c r="M54" s="570">
        <v>1532.2590376223525</v>
      </c>
      <c r="N54" s="570">
        <v>1564.2890722475188</v>
      </c>
      <c r="O54" s="570">
        <v>1576.7850247314975</v>
      </c>
      <c r="P54" s="570">
        <v>1624.6319534644467</v>
      </c>
      <c r="Q54" s="570">
        <v>1684.0492017947531</v>
      </c>
      <c r="R54" s="570">
        <v>1816.2036118378048</v>
      </c>
      <c r="S54" s="570">
        <v>1946.6668796947024</v>
      </c>
      <c r="T54" s="570">
        <v>0</v>
      </c>
      <c r="U54" s="570">
        <v>2113.5476556607809</v>
      </c>
      <c r="V54" s="570">
        <v>2162.9276022025906</v>
      </c>
      <c r="W54" s="570">
        <v>2138.1611867581396</v>
      </c>
      <c r="X54" s="570">
        <v>2338.3200217294207</v>
      </c>
      <c r="Y54" s="570">
        <v>2468.7973774554398</v>
      </c>
      <c r="Z54" s="570">
        <v>2528.3196693196987</v>
      </c>
      <c r="AA54" s="570">
        <v>2598.0906601552124</v>
      </c>
      <c r="AB54" s="570">
        <v>2731.9087973265496</v>
      </c>
      <c r="AC54" s="570">
        <v>2851.2278884018965</v>
      </c>
      <c r="AE54" s="570">
        <v>-8.8094750999516691E-2</v>
      </c>
      <c r="AF54" s="570">
        <v>43.610910589910873</v>
      </c>
      <c r="AG54" s="570">
        <v>50.861199597517043</v>
      </c>
      <c r="AH54" s="570">
        <v>-8.9951268101071946</v>
      </c>
      <c r="AI54" s="570">
        <v>1.4829638040087048</v>
      </c>
      <c r="AJ54" s="570">
        <v>9.547170196611205</v>
      </c>
      <c r="AL54" s="570">
        <v>7.9160217294202084</v>
      </c>
      <c r="AM54" s="570">
        <v>10.887717798049835</v>
      </c>
      <c r="AN54" s="570">
        <v>-25.823678806022599</v>
      </c>
      <c r="AO54" s="570">
        <v>-52.331198123672038</v>
      </c>
      <c r="AP54" s="570">
        <v>-53.035554612997657</v>
      </c>
    </row>
    <row r="55" spans="1:42" s="560" customFormat="1" ht="11.25" customHeight="1">
      <c r="A55" s="579" t="s">
        <v>36</v>
      </c>
      <c r="B55" s="579"/>
      <c r="C55" s="575">
        <v>11.9633342884</v>
      </c>
      <c r="D55" s="575">
        <v>10.849982469</v>
      </c>
      <c r="E55" s="575">
        <v>8.5861759592000002</v>
      </c>
      <c r="F55" s="575">
        <v>8.9093094689000001</v>
      </c>
      <c r="G55" s="575">
        <v>7.2822255873000001</v>
      </c>
      <c r="H55" s="575">
        <v>7.7791142454599997</v>
      </c>
      <c r="I55" s="575">
        <v>9.3875491555934971</v>
      </c>
      <c r="J55" s="575">
        <v>7.3071309478500002</v>
      </c>
      <c r="K55" s="575">
        <v>7.3043119591499996</v>
      </c>
      <c r="L55" s="575">
        <v>6.7905699287600001</v>
      </c>
      <c r="M55" s="575">
        <v>7.1097853832100011</v>
      </c>
      <c r="N55" s="575">
        <v>7.2236744423300001</v>
      </c>
      <c r="O55" s="575">
        <v>6.8977521233600001</v>
      </c>
      <c r="P55" s="575">
        <v>6.9349138492600009</v>
      </c>
      <c r="Q55" s="575">
        <v>8.3947602479700016</v>
      </c>
      <c r="R55" s="575">
        <v>6.275133681809999</v>
      </c>
      <c r="S55" s="575">
        <v>6.0767682551599993</v>
      </c>
      <c r="T55" s="575">
        <v>0</v>
      </c>
      <c r="U55" s="575">
        <v>6.4978483098500002</v>
      </c>
      <c r="V55" s="575">
        <v>6.864373027460001</v>
      </c>
      <c r="W55" s="575">
        <v>6.2115641934700001</v>
      </c>
      <c r="X55" s="575">
        <v>7.3385471920000001</v>
      </c>
      <c r="Y55" s="575">
        <v>9.3286670849399993</v>
      </c>
      <c r="Z55" s="575">
        <v>9.6245584536966504</v>
      </c>
      <c r="AA55" s="575">
        <v>9.5819474928757753</v>
      </c>
      <c r="AB55" s="575">
        <v>9.9878068956049084</v>
      </c>
      <c r="AC55" s="575">
        <v>10.715487252054125</v>
      </c>
      <c r="AE55" s="575">
        <v>8.8817841970012523E-16</v>
      </c>
      <c r="AF55" s="575">
        <v>-0.28583352904752424</v>
      </c>
      <c r="AG55" s="575">
        <v>9.6811481370114194E-2</v>
      </c>
      <c r="AH55" s="575">
        <v>-0.34843692980939345</v>
      </c>
      <c r="AI55" s="575">
        <v>-0.53513588994837491</v>
      </c>
      <c r="AJ55" s="575">
        <v>-0.47185179846445813</v>
      </c>
      <c r="AL55" s="575">
        <v>1.7763568394002505E-15</v>
      </c>
      <c r="AM55" s="575">
        <v>0.17764514399668663</v>
      </c>
      <c r="AN55" s="575">
        <v>0.19023443550218921</v>
      </c>
      <c r="AO55" s="575">
        <v>-0.21100064973065535</v>
      </c>
      <c r="AP55" s="575">
        <v>-0.11049774757598563</v>
      </c>
    </row>
    <row r="56" spans="1:42" s="560" customFormat="1" ht="11.25" customHeight="1">
      <c r="A56" s="569" t="s">
        <v>0</v>
      </c>
      <c r="B56" s="579"/>
      <c r="C56" s="575">
        <v>1166.6349095925243</v>
      </c>
      <c r="D56" s="575">
        <v>1161.9691334105398</v>
      </c>
      <c r="E56" s="575">
        <v>1162.8351710546599</v>
      </c>
      <c r="F56" s="575">
        <v>1220.5363163789998</v>
      </c>
      <c r="G56" s="575">
        <v>1284.4929161508996</v>
      </c>
      <c r="H56" s="575">
        <v>1358.94720227943</v>
      </c>
      <c r="I56" s="575">
        <v>1427.9429615941799</v>
      </c>
      <c r="J56" s="575">
        <v>1485.3057925602598</v>
      </c>
      <c r="K56" s="575">
        <v>1494.5094390707272</v>
      </c>
      <c r="L56" s="575">
        <v>1454.9077296878679</v>
      </c>
      <c r="M56" s="575">
        <v>1526.5854137826025</v>
      </c>
      <c r="N56" s="575">
        <v>1558.6290020998288</v>
      </c>
      <c r="O56" s="575">
        <v>1571.5303455108178</v>
      </c>
      <c r="P56" s="575">
        <v>1619.4112772167068</v>
      </c>
      <c r="Q56" s="575">
        <v>1678.2423915467832</v>
      </c>
      <c r="R56" s="575">
        <v>1809.9284781559943</v>
      </c>
      <c r="S56" s="575">
        <v>1940.5901114395424</v>
      </c>
      <c r="T56" s="575">
        <v>0</v>
      </c>
      <c r="U56" s="575">
        <v>2107.0498073509311</v>
      </c>
      <c r="V56" s="575">
        <v>2156.0632291751303</v>
      </c>
      <c r="W56" s="575">
        <v>2131.9496225646694</v>
      </c>
      <c r="X56" s="575">
        <v>2330.9814745374206</v>
      </c>
      <c r="Y56" s="575">
        <v>2459.4687103704996</v>
      </c>
      <c r="Z56" s="575">
        <v>2518.6951108660019</v>
      </c>
      <c r="AA56" s="575">
        <v>2588.5087126623366</v>
      </c>
      <c r="AB56" s="575">
        <v>2721.9209904309446</v>
      </c>
      <c r="AC56" s="575">
        <v>2840.5124011498424</v>
      </c>
      <c r="AE56" s="575">
        <v>-8.8094750999516691E-2</v>
      </c>
      <c r="AF56" s="575">
        <v>43.896744118958395</v>
      </c>
      <c r="AG56" s="575">
        <v>50.76438811614662</v>
      </c>
      <c r="AH56" s="575">
        <v>-8.6466898802977994</v>
      </c>
      <c r="AI56" s="575">
        <v>2.0180996939570832</v>
      </c>
      <c r="AJ56" s="575">
        <v>10.019021995075491</v>
      </c>
      <c r="AL56" s="575">
        <v>7.9160217294202084</v>
      </c>
      <c r="AM56" s="575">
        <v>10.710072654052965</v>
      </c>
      <c r="AN56" s="575">
        <v>-26.013913241525188</v>
      </c>
      <c r="AO56" s="575">
        <v>-52.120197473941516</v>
      </c>
      <c r="AP56" s="575">
        <v>-52.925056865421539</v>
      </c>
    </row>
    <row r="57" spans="1:42" s="560" customFormat="1" ht="11.25" customHeight="1">
      <c r="A57" s="579" t="s">
        <v>37</v>
      </c>
      <c r="B57" s="573"/>
      <c r="C57" s="575">
        <v>336.30388377900005</v>
      </c>
      <c r="D57" s="575">
        <v>359.38908943799998</v>
      </c>
      <c r="E57" s="575">
        <v>378.49183183899999</v>
      </c>
      <c r="F57" s="575">
        <v>403.07670054900001</v>
      </c>
      <c r="G57" s="575">
        <v>419.83938009000002</v>
      </c>
      <c r="H57" s="575">
        <v>435.57736284600003</v>
      </c>
      <c r="I57" s="575">
        <v>454.11732841199989</v>
      </c>
      <c r="J57" s="575">
        <v>479.06816986799998</v>
      </c>
      <c r="K57" s="575">
        <v>515.61257131999992</v>
      </c>
      <c r="L57" s="575">
        <v>524.856459664</v>
      </c>
      <c r="M57" s="575">
        <v>536.88725847000001</v>
      </c>
      <c r="N57" s="575">
        <v>552.556536585</v>
      </c>
      <c r="O57" s="575">
        <v>576.1980207339999</v>
      </c>
      <c r="P57" s="575">
        <v>597.33959271200001</v>
      </c>
      <c r="Q57" s="575">
        <v>618.22328635500014</v>
      </c>
      <c r="R57" s="575">
        <v>651.65391783100006</v>
      </c>
      <c r="S57" s="575">
        <v>685.91488941500006</v>
      </c>
      <c r="T57" s="575">
        <v>0</v>
      </c>
      <c r="U57" s="575">
        <v>744.27132386699998</v>
      </c>
      <c r="V57" s="575">
        <v>766.82899074600004</v>
      </c>
      <c r="W57" s="575">
        <v>785.40746519599998</v>
      </c>
      <c r="X57" s="575">
        <v>827.07356112499997</v>
      </c>
      <c r="Y57" s="575">
        <v>867.59217576372123</v>
      </c>
      <c r="Z57" s="575">
        <v>905.27329452265644</v>
      </c>
      <c r="AA57" s="575">
        <v>940.13422305381141</v>
      </c>
      <c r="AB57" s="575">
        <v>979.42206329422027</v>
      </c>
      <c r="AC57" s="575">
        <v>1016.9726244822537</v>
      </c>
      <c r="AE57" s="575">
        <v>0.22951383099996292</v>
      </c>
      <c r="AF57" s="575">
        <v>0.44286382821724146</v>
      </c>
      <c r="AG57" s="575">
        <v>0.23446614532292642</v>
      </c>
      <c r="AH57" s="575">
        <v>-2.3578440942055749</v>
      </c>
      <c r="AI57" s="575">
        <v>-0.21931177902126819</v>
      </c>
      <c r="AJ57" s="575">
        <v>0.24530144084246785</v>
      </c>
      <c r="AL57" s="575">
        <v>-0.76930306034751084</v>
      </c>
      <c r="AM57" s="575">
        <v>-2.234876371611449</v>
      </c>
      <c r="AN57" s="575">
        <v>2.320354100114173</v>
      </c>
      <c r="AO57" s="575">
        <v>5.8313212292622438</v>
      </c>
      <c r="AP57" s="575">
        <v>-4.8042743766025069</v>
      </c>
    </row>
    <row r="58" spans="1:42" s="560" customFormat="1" ht="11.25" customHeight="1">
      <c r="A58" s="579" t="s">
        <v>38</v>
      </c>
      <c r="B58" s="573"/>
      <c r="C58" s="575">
        <v>126.8237734417</v>
      </c>
      <c r="D58" s="575">
        <v>136.92416513750001</v>
      </c>
      <c r="E58" s="575">
        <v>139.82853473509999</v>
      </c>
      <c r="F58" s="575">
        <v>142.88327110870003</v>
      </c>
      <c r="G58" s="575">
        <v>147.21916747110004</v>
      </c>
      <c r="H58" s="575">
        <v>151.01859504769999</v>
      </c>
      <c r="I58" s="575">
        <v>159.59606507091999</v>
      </c>
      <c r="J58" s="575">
        <v>168.94350680811999</v>
      </c>
      <c r="K58" s="575">
        <v>178.10827983671999</v>
      </c>
      <c r="L58" s="575">
        <v>178.7925081594</v>
      </c>
      <c r="M58" s="575">
        <v>183.49731746948001</v>
      </c>
      <c r="N58" s="575">
        <v>195.20791555299999</v>
      </c>
      <c r="O58" s="575">
        <v>201.59398912699999</v>
      </c>
      <c r="P58" s="575">
        <v>207.51795387199999</v>
      </c>
      <c r="Q58" s="575">
        <v>213.657412179</v>
      </c>
      <c r="R58" s="575">
        <v>224.12852059299999</v>
      </c>
      <c r="S58" s="575">
        <v>233.90450012400001</v>
      </c>
      <c r="T58" s="575">
        <v>6.2589818514699989</v>
      </c>
      <c r="U58" s="575">
        <v>256.74467838599998</v>
      </c>
      <c r="V58" s="575">
        <v>266.51602749699998</v>
      </c>
      <c r="W58" s="575">
        <v>269.09204723100004</v>
      </c>
      <c r="X58" s="575">
        <v>283.471273483</v>
      </c>
      <c r="Y58" s="575">
        <v>300.85503014704949</v>
      </c>
      <c r="Z58" s="575">
        <v>312.3339627732114</v>
      </c>
      <c r="AA58" s="575">
        <v>325.60360718226656</v>
      </c>
      <c r="AB58" s="575">
        <v>341.33799709125833</v>
      </c>
      <c r="AC58" s="575">
        <v>355.18023350926148</v>
      </c>
      <c r="AE58" s="575">
        <v>0</v>
      </c>
      <c r="AF58" s="575">
        <v>0.60432614822849473</v>
      </c>
      <c r="AG58" s="575">
        <v>0.39766028964629641</v>
      </c>
      <c r="AH58" s="575">
        <v>-0.47135443748368289</v>
      </c>
      <c r="AI58" s="575">
        <v>0.73415305799096586</v>
      </c>
      <c r="AJ58" s="575">
        <v>1.2448458956758373</v>
      </c>
      <c r="AL58" s="575">
        <v>-0.39328826040781451</v>
      </c>
      <c r="AM58" s="575">
        <v>0.36154761559123472</v>
      </c>
      <c r="AN58" s="575">
        <v>-1.2153278997698749</v>
      </c>
      <c r="AO58" s="575">
        <v>-1.1035907269375116</v>
      </c>
      <c r="AP58" s="575">
        <v>-2.6213009209911888</v>
      </c>
    </row>
    <row r="59" spans="1:42" s="560" customFormat="1" ht="11.25" customHeight="1">
      <c r="A59" s="580" t="s">
        <v>39</v>
      </c>
      <c r="B59" s="581"/>
      <c r="C59" s="570">
        <v>703.50725237182451</v>
      </c>
      <c r="D59" s="570">
        <v>665.65587883503986</v>
      </c>
      <c r="E59" s="570">
        <v>644.51480448056009</v>
      </c>
      <c r="F59" s="570">
        <v>674.57634472129985</v>
      </c>
      <c r="G59" s="570">
        <v>717.43436858979965</v>
      </c>
      <c r="H59" s="570">
        <v>772.35124438573007</v>
      </c>
      <c r="I59" s="570">
        <v>814.22956811126005</v>
      </c>
      <c r="J59" s="570">
        <v>837.29411588413973</v>
      </c>
      <c r="K59" s="570">
        <v>800.78858791400739</v>
      </c>
      <c r="L59" s="570">
        <v>751.25876186446806</v>
      </c>
      <c r="M59" s="570">
        <v>806.2008378431226</v>
      </c>
      <c r="N59" s="570">
        <v>810.86454996182886</v>
      </c>
      <c r="O59" s="570">
        <v>793.73833564981794</v>
      </c>
      <c r="P59" s="570">
        <v>814.55373063270667</v>
      </c>
      <c r="Q59" s="570">
        <v>846.36169301278323</v>
      </c>
      <c r="R59" s="570">
        <v>934.14603973199451</v>
      </c>
      <c r="S59" s="570">
        <v>1020.7707219005426</v>
      </c>
      <c r="T59" s="570">
        <v>0</v>
      </c>
      <c r="U59" s="570">
        <v>1106.0338050979312</v>
      </c>
      <c r="V59" s="570">
        <v>1122.7182109321302</v>
      </c>
      <c r="W59" s="570">
        <v>1077.4501101376695</v>
      </c>
      <c r="X59" s="570">
        <v>1220.4366399294206</v>
      </c>
      <c r="Y59" s="570">
        <v>1291.0215044597287</v>
      </c>
      <c r="Z59" s="570">
        <v>1301.087853570134</v>
      </c>
      <c r="AA59" s="570">
        <v>1322.7708824262586</v>
      </c>
      <c r="AB59" s="570">
        <v>1401.1609300454661</v>
      </c>
      <c r="AC59" s="570">
        <v>1468.3595431583271</v>
      </c>
      <c r="AE59" s="570">
        <v>-0.31760858199936592</v>
      </c>
      <c r="AF59" s="570">
        <v>42.849554142512488</v>
      </c>
      <c r="AG59" s="570">
        <v>50.132261681177624</v>
      </c>
      <c r="AH59" s="570">
        <v>-5.8174913486086552</v>
      </c>
      <c r="AI59" s="570">
        <v>1.5032584149876129</v>
      </c>
      <c r="AJ59" s="570">
        <v>8.5288746585570152</v>
      </c>
      <c r="AL59" s="570">
        <v>9.0786130501760454</v>
      </c>
      <c r="AM59" s="570">
        <v>12.583401410073066</v>
      </c>
      <c r="AN59" s="570">
        <v>-27.118939441869543</v>
      </c>
      <c r="AO59" s="570">
        <v>-56.847927976266192</v>
      </c>
      <c r="AP59" s="570">
        <v>-45.499481567827843</v>
      </c>
    </row>
    <row r="60" spans="1:42" s="560" customFormat="1" ht="11.25" customHeight="1">
      <c r="A60" s="580"/>
      <c r="B60" s="581"/>
      <c r="C60" s="570"/>
      <c r="D60" s="570"/>
      <c r="E60" s="570"/>
      <c r="F60" s="570"/>
      <c r="G60" s="570"/>
      <c r="H60" s="570"/>
      <c r="I60" s="570"/>
      <c r="J60" s="570"/>
      <c r="K60" s="570"/>
      <c r="L60" s="570"/>
      <c r="M60" s="570"/>
      <c r="N60" s="570"/>
      <c r="O60" s="570"/>
      <c r="P60" s="570"/>
      <c r="Q60" s="570"/>
      <c r="R60" s="570"/>
      <c r="S60" s="570"/>
      <c r="T60" s="570"/>
      <c r="U60" s="570"/>
      <c r="V60" s="570"/>
      <c r="W60" s="570"/>
      <c r="X60" s="570"/>
      <c r="Y60" s="570"/>
      <c r="Z60" s="570"/>
      <c r="AA60" s="570"/>
      <c r="AB60" s="570"/>
      <c r="AC60" s="570"/>
      <c r="AE60" s="570"/>
      <c r="AF60" s="570"/>
      <c r="AG60" s="570"/>
      <c r="AH60" s="570"/>
      <c r="AI60" s="570"/>
      <c r="AJ60" s="570"/>
      <c r="AL60" s="570"/>
      <c r="AM60" s="570"/>
      <c r="AN60" s="570"/>
      <c r="AO60" s="570"/>
      <c r="AP60" s="570"/>
    </row>
    <row r="61" spans="1:42" s="560" customFormat="1" ht="11.25" customHeight="1">
      <c r="A61" s="569" t="s">
        <v>610</v>
      </c>
      <c r="B61" s="581"/>
      <c r="C61" s="570"/>
      <c r="D61" s="570"/>
      <c r="E61" s="570"/>
      <c r="F61" s="570"/>
      <c r="G61" s="570"/>
      <c r="H61" s="570"/>
      <c r="I61" s="570"/>
      <c r="J61" s="570"/>
      <c r="K61" s="570"/>
      <c r="L61" s="570"/>
      <c r="M61" s="570"/>
      <c r="N61" s="570"/>
      <c r="O61" s="570"/>
      <c r="P61" s="570"/>
      <c r="Q61" s="570"/>
      <c r="R61" s="570"/>
      <c r="S61" s="570"/>
      <c r="T61" s="570"/>
      <c r="U61" s="570"/>
      <c r="V61" s="570"/>
      <c r="W61" s="570"/>
      <c r="X61" s="570"/>
      <c r="Y61" s="570"/>
      <c r="Z61" s="570"/>
      <c r="AA61" s="570"/>
      <c r="AB61" s="570"/>
      <c r="AC61" s="570"/>
      <c r="AE61" s="570"/>
      <c r="AF61" s="570"/>
      <c r="AG61" s="570"/>
      <c r="AH61" s="570"/>
      <c r="AI61" s="570"/>
      <c r="AJ61" s="570"/>
      <c r="AL61" s="570"/>
      <c r="AM61" s="570"/>
      <c r="AN61" s="570"/>
      <c r="AO61" s="570"/>
      <c r="AP61" s="570"/>
    </row>
    <row r="62" spans="1:42" s="560" customFormat="1" ht="11.25" customHeight="1">
      <c r="A62" s="559" t="s">
        <v>35</v>
      </c>
      <c r="B62" s="581"/>
      <c r="C62" s="570">
        <v>6.0279074942004627</v>
      </c>
      <c r="D62" s="570">
        <v>7.2622877588999017</v>
      </c>
      <c r="E62" s="570">
        <v>8.4628200623999419</v>
      </c>
      <c r="F62" s="570">
        <v>9.4887796261000403</v>
      </c>
      <c r="G62" s="570">
        <v>10.967765157999793</v>
      </c>
      <c r="H62" s="570">
        <v>11.491320823000024</v>
      </c>
      <c r="I62" s="570">
        <v>10.262674797999807</v>
      </c>
      <c r="J62" s="570">
        <v>10.678316940999593</v>
      </c>
      <c r="K62" s="570">
        <v>12.553884857999947</v>
      </c>
      <c r="L62" s="570">
        <v>14.03088641599993</v>
      </c>
      <c r="M62" s="570">
        <v>16.457406695000145</v>
      </c>
      <c r="N62" s="570">
        <v>17.853264384999875</v>
      </c>
      <c r="O62" s="570">
        <v>16.432961883000416</v>
      </c>
      <c r="P62" s="570">
        <v>14.388999586010414</v>
      </c>
      <c r="Q62" s="570">
        <v>15.698423900610351</v>
      </c>
      <c r="R62" s="570">
        <v>6.8337650910905268</v>
      </c>
      <c r="S62" s="570">
        <v>8.1754276284420939</v>
      </c>
      <c r="T62" s="570">
        <v>-0.60284400000000005</v>
      </c>
      <c r="U62" s="570">
        <v>4.964132331871042</v>
      </c>
      <c r="V62" s="570">
        <v>0.58344110372081559</v>
      </c>
      <c r="W62" s="570">
        <v>-1.5770000000002256</v>
      </c>
      <c r="X62" s="570">
        <v>0</v>
      </c>
      <c r="Y62" s="570">
        <v>17.5</v>
      </c>
      <c r="Z62" s="570">
        <v>39.130000000000109</v>
      </c>
      <c r="AA62" s="570">
        <v>0</v>
      </c>
      <c r="AB62" s="570">
        <v>0</v>
      </c>
      <c r="AC62" s="570">
        <v>0</v>
      </c>
      <c r="AE62" s="570"/>
      <c r="AF62" s="570"/>
      <c r="AG62" s="570"/>
      <c r="AH62" s="570"/>
      <c r="AI62" s="570"/>
      <c r="AJ62" s="570"/>
      <c r="AL62" s="570"/>
      <c r="AM62" s="570"/>
      <c r="AN62" s="570"/>
      <c r="AO62" s="570"/>
      <c r="AP62" s="570"/>
    </row>
    <row r="63" spans="1:42" s="560" customFormat="1" ht="11.25" customHeight="1">
      <c r="A63" s="559" t="s">
        <v>39</v>
      </c>
      <c r="B63" s="581"/>
      <c r="C63" s="570">
        <v>14.071849422000355</v>
      </c>
      <c r="D63" s="570">
        <v>14.370838548999927</v>
      </c>
      <c r="E63" s="570">
        <v>13.54288231500027</v>
      </c>
      <c r="F63" s="570">
        <v>14.810234724999759</v>
      </c>
      <c r="G63" s="570">
        <v>14.280841905299894</v>
      </c>
      <c r="H63" s="570">
        <v>14.604295369720148</v>
      </c>
      <c r="I63" s="570">
        <v>14.489873262023252</v>
      </c>
      <c r="J63" s="570">
        <v>12.101443154069443</v>
      </c>
      <c r="K63" s="570">
        <v>13.984288179409987</v>
      </c>
      <c r="L63" s="570">
        <v>15.670230878340021</v>
      </c>
      <c r="M63" s="570">
        <v>17.893568238460148</v>
      </c>
      <c r="N63" s="570">
        <v>19.416868679640061</v>
      </c>
      <c r="O63" s="570">
        <v>18.07603478568069</v>
      </c>
      <c r="P63" s="570">
        <v>16.103237187530226</v>
      </c>
      <c r="Q63" s="570">
        <v>18.286373900610783</v>
      </c>
      <c r="R63" s="570">
        <v>6.833765091090072</v>
      </c>
      <c r="S63" s="570">
        <v>8.1754276284422076</v>
      </c>
      <c r="T63" s="570">
        <v>-6.2589818514699989</v>
      </c>
      <c r="U63" s="570">
        <v>4.964132331871042</v>
      </c>
      <c r="V63" s="570">
        <v>0.58344110372036084</v>
      </c>
      <c r="W63" s="570">
        <v>-1.5770000000002256</v>
      </c>
      <c r="X63" s="570">
        <v>0</v>
      </c>
      <c r="Y63" s="570">
        <v>17.5</v>
      </c>
      <c r="Z63" s="570">
        <v>39.130000000000109</v>
      </c>
      <c r="AA63" s="570">
        <v>0</v>
      </c>
      <c r="AB63" s="570">
        <v>0</v>
      </c>
      <c r="AC63" s="570">
        <v>0</v>
      </c>
      <c r="AE63" s="570"/>
      <c r="AF63" s="570"/>
      <c r="AG63" s="570"/>
      <c r="AH63" s="570"/>
      <c r="AI63" s="570"/>
      <c r="AJ63" s="570"/>
      <c r="AL63" s="570"/>
      <c r="AM63" s="570"/>
      <c r="AN63" s="570"/>
      <c r="AO63" s="570"/>
      <c r="AP63" s="570"/>
    </row>
    <row r="64" spans="1:42" s="560" customFormat="1" ht="11.25" customHeight="1">
      <c r="A64" s="569"/>
      <c r="B64" s="581"/>
      <c r="C64" s="570"/>
      <c r="D64" s="570"/>
      <c r="E64" s="570"/>
      <c r="F64" s="570"/>
      <c r="G64" s="570"/>
      <c r="H64" s="570"/>
      <c r="I64" s="570"/>
      <c r="J64" s="570"/>
      <c r="K64" s="570"/>
      <c r="L64" s="570"/>
      <c r="M64" s="570"/>
      <c r="N64" s="570"/>
      <c r="O64" s="570"/>
      <c r="P64" s="570"/>
      <c r="Q64" s="570"/>
      <c r="R64" s="570"/>
      <c r="S64" s="570"/>
      <c r="T64" s="570"/>
      <c r="U64" s="570"/>
      <c r="V64" s="570"/>
      <c r="W64" s="570"/>
      <c r="X64" s="570"/>
      <c r="Y64" s="570"/>
      <c r="Z64" s="570"/>
      <c r="AA64" s="570"/>
      <c r="AB64" s="570"/>
      <c r="AC64" s="570"/>
      <c r="AE64" s="570"/>
      <c r="AF64" s="570"/>
      <c r="AG64" s="570"/>
      <c r="AH64" s="570"/>
      <c r="AI64" s="570"/>
      <c r="AJ64" s="570"/>
      <c r="AL64" s="570"/>
      <c r="AM64" s="570"/>
      <c r="AN64" s="570"/>
      <c r="AO64" s="570"/>
      <c r="AP64" s="570"/>
    </row>
    <row r="65" spans="1:42" s="560" customFormat="1" ht="11.25" customHeight="1">
      <c r="A65" s="582" t="s">
        <v>611</v>
      </c>
      <c r="B65" s="581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570"/>
      <c r="AC65" s="570"/>
      <c r="AE65" s="570"/>
      <c r="AF65" s="570"/>
      <c r="AG65" s="570"/>
      <c r="AH65" s="570"/>
      <c r="AI65" s="570"/>
      <c r="AJ65" s="570"/>
      <c r="AL65" s="570"/>
      <c r="AM65" s="570"/>
      <c r="AN65" s="570"/>
      <c r="AO65" s="570"/>
      <c r="AP65" s="570"/>
    </row>
    <row r="66" spans="1:42" s="560" customFormat="1" ht="11.25" customHeight="1">
      <c r="A66" s="582" t="s">
        <v>612</v>
      </c>
      <c r="B66" s="581"/>
      <c r="C66" s="570"/>
      <c r="D66" s="570"/>
      <c r="E66" s="570"/>
      <c r="F66" s="570"/>
      <c r="G66" s="570"/>
      <c r="H66" s="570"/>
      <c r="I66" s="570"/>
      <c r="J66" s="570"/>
      <c r="K66" s="570"/>
      <c r="L66" s="570"/>
      <c r="M66" s="570"/>
      <c r="N66" s="570"/>
      <c r="O66" s="570"/>
      <c r="P66" s="570"/>
      <c r="Q66" s="570"/>
      <c r="R66" s="570"/>
      <c r="S66" s="570"/>
      <c r="T66" s="570"/>
      <c r="U66" s="570"/>
      <c r="V66" s="570"/>
      <c r="W66" s="570"/>
      <c r="X66" s="570"/>
      <c r="Y66" s="570"/>
      <c r="Z66" s="570"/>
      <c r="AA66" s="570"/>
      <c r="AB66" s="570"/>
      <c r="AC66" s="570"/>
      <c r="AE66" s="570"/>
      <c r="AF66" s="570"/>
      <c r="AG66" s="570"/>
      <c r="AH66" s="570"/>
      <c r="AI66" s="570"/>
      <c r="AJ66" s="570"/>
      <c r="AL66" s="570"/>
      <c r="AM66" s="570"/>
      <c r="AN66" s="570"/>
      <c r="AO66" s="570"/>
      <c r="AP66" s="570"/>
    </row>
    <row r="67" spans="1:42" s="560" customFormat="1" ht="11.25" customHeight="1">
      <c r="A67" s="569" t="s">
        <v>35</v>
      </c>
      <c r="B67" s="581"/>
      <c r="C67" s="570">
        <v>1164.4013363867241</v>
      </c>
      <c r="D67" s="570">
        <v>1158.3268281206399</v>
      </c>
      <c r="E67" s="570">
        <v>1157.76952695146</v>
      </c>
      <c r="F67" s="570">
        <v>1214.5258462218001</v>
      </c>
      <c r="G67" s="570">
        <v>1277.3876867578997</v>
      </c>
      <c r="H67" s="570">
        <v>1352.1220211551699</v>
      </c>
      <c r="I67" s="570">
        <v>1422.8406374877502</v>
      </c>
      <c r="J67" s="570">
        <v>1480.5114803540405</v>
      </c>
      <c r="K67" s="570">
        <v>1487.8294628504673</v>
      </c>
      <c r="L67" s="570">
        <v>1446.0280687382881</v>
      </c>
      <c r="M67" s="570">
        <v>1515.8016309273523</v>
      </c>
      <c r="N67" s="570">
        <v>1546.4358078625189</v>
      </c>
      <c r="O67" s="570">
        <v>1560.3520628484971</v>
      </c>
      <c r="P67" s="570">
        <v>1610.2429538784363</v>
      </c>
      <c r="Q67" s="570">
        <v>1668.3507778941428</v>
      </c>
      <c r="R67" s="570">
        <v>1809.3698467467143</v>
      </c>
      <c r="S67" s="570">
        <v>1938.4914520662603</v>
      </c>
      <c r="T67" s="570">
        <v>0.60284400000000005</v>
      </c>
      <c r="U67" s="570">
        <v>2108.5835233289099</v>
      </c>
      <c r="V67" s="570">
        <v>2162.3441610988698</v>
      </c>
      <c r="W67" s="570">
        <v>2139.7381867581398</v>
      </c>
      <c r="X67" s="570">
        <v>2338.3200217294207</v>
      </c>
      <c r="Y67" s="570">
        <v>2451.2973774554398</v>
      </c>
      <c r="Z67" s="570">
        <v>2489.1896693196986</v>
      </c>
      <c r="AA67" s="570">
        <v>2598.0906601552124</v>
      </c>
      <c r="AB67" s="570">
        <v>2731.9087973265496</v>
      </c>
      <c r="AC67" s="570">
        <v>2851.2278884018965</v>
      </c>
      <c r="AE67" s="570"/>
      <c r="AF67" s="570"/>
      <c r="AG67" s="570"/>
      <c r="AH67" s="570"/>
      <c r="AI67" s="570"/>
      <c r="AJ67" s="570"/>
      <c r="AL67" s="570"/>
      <c r="AM67" s="570"/>
      <c r="AN67" s="570"/>
      <c r="AO67" s="570"/>
      <c r="AP67" s="570"/>
    </row>
    <row r="68" spans="1:42" s="560" customFormat="1" ht="11.25" customHeight="1">
      <c r="A68" s="569" t="s">
        <v>39</v>
      </c>
      <c r="B68" s="581"/>
      <c r="C68" s="570">
        <v>689.43540294982415</v>
      </c>
      <c r="D68" s="570">
        <v>651.28504028603993</v>
      </c>
      <c r="E68" s="570">
        <v>630.97192216555982</v>
      </c>
      <c r="F68" s="570">
        <v>659.76610999630009</v>
      </c>
      <c r="G68" s="570">
        <v>703.15352668449975</v>
      </c>
      <c r="H68" s="570">
        <v>757.74694901600992</v>
      </c>
      <c r="I68" s="570">
        <v>799.7396948492368</v>
      </c>
      <c r="J68" s="570">
        <v>825.19267273007029</v>
      </c>
      <c r="K68" s="570">
        <v>786.80429973459741</v>
      </c>
      <c r="L68" s="570">
        <v>735.58853098612803</v>
      </c>
      <c r="M68" s="570">
        <v>788.30726960466245</v>
      </c>
      <c r="N68" s="570">
        <v>791.4476812821888</v>
      </c>
      <c r="O68" s="570">
        <v>775.66230086413725</v>
      </c>
      <c r="P68" s="570">
        <v>798.45049344517645</v>
      </c>
      <c r="Q68" s="570">
        <v>828.07531911217245</v>
      </c>
      <c r="R68" s="570">
        <v>927.31227464090443</v>
      </c>
      <c r="S68" s="570">
        <v>1012.5952942721004</v>
      </c>
      <c r="T68" s="570">
        <v>6.2589818514699989</v>
      </c>
      <c r="U68" s="570">
        <v>1101.0696727660602</v>
      </c>
      <c r="V68" s="570">
        <v>1122.1347698284098</v>
      </c>
      <c r="W68" s="570">
        <v>1079.0271101376698</v>
      </c>
      <c r="X68" s="570">
        <v>1220.4366399294206</v>
      </c>
      <c r="Y68" s="570">
        <v>1273.5215044597287</v>
      </c>
      <c r="Z68" s="570">
        <v>1261.9578535701339</v>
      </c>
      <c r="AA68" s="570">
        <v>1322.7708824262586</v>
      </c>
      <c r="AB68" s="570">
        <v>1401.1609300454661</v>
      </c>
      <c r="AC68" s="570">
        <v>1468.3595431583271</v>
      </c>
      <c r="AE68" s="570"/>
      <c r="AF68" s="570"/>
      <c r="AG68" s="570"/>
      <c r="AH68" s="570"/>
      <c r="AI68" s="570"/>
      <c r="AJ68" s="570"/>
      <c r="AL68" s="570"/>
      <c r="AM68" s="570"/>
      <c r="AN68" s="570"/>
      <c r="AO68" s="570"/>
      <c r="AP68" s="570"/>
    </row>
    <row r="69" spans="1:42" s="560" customFormat="1" ht="11.25" customHeight="1">
      <c r="A69" s="569"/>
      <c r="B69" s="569"/>
      <c r="C69" s="570"/>
      <c r="D69" s="570"/>
      <c r="E69" s="570"/>
      <c r="F69" s="570"/>
      <c r="G69" s="570"/>
      <c r="H69" s="570"/>
      <c r="I69" s="570"/>
      <c r="J69" s="570"/>
      <c r="K69" s="570"/>
      <c r="L69" s="570"/>
      <c r="M69" s="570"/>
      <c r="N69" s="570"/>
      <c r="O69" s="570"/>
      <c r="P69" s="570"/>
      <c r="Q69" s="570"/>
      <c r="R69" s="570"/>
      <c r="S69" s="570"/>
      <c r="T69" s="570"/>
      <c r="U69" s="570"/>
      <c r="V69" s="570"/>
      <c r="W69" s="570"/>
      <c r="X69" s="570"/>
      <c r="Y69" s="570"/>
      <c r="Z69" s="570"/>
      <c r="AA69" s="570"/>
      <c r="AB69" s="570"/>
      <c r="AC69" s="570"/>
      <c r="AE69" s="570"/>
      <c r="AF69" s="570"/>
      <c r="AG69" s="570"/>
      <c r="AH69" s="570"/>
      <c r="AI69" s="570"/>
      <c r="AJ69" s="570"/>
      <c r="AL69" s="570"/>
      <c r="AM69" s="570"/>
      <c r="AN69" s="570"/>
      <c r="AO69" s="570"/>
      <c r="AP69" s="570"/>
    </row>
    <row r="70" spans="1:42" s="560" customFormat="1" ht="11.25" customHeight="1">
      <c r="A70" s="569" t="s">
        <v>40</v>
      </c>
      <c r="B70" s="569"/>
      <c r="C70" s="570">
        <v>-14.710541919155093</v>
      </c>
      <c r="D70" s="570">
        <v>27.665187863580226</v>
      </c>
      <c r="E70" s="570">
        <v>20.13308727864969</v>
      </c>
      <c r="F70" s="570">
        <v>-26.743211853299812</v>
      </c>
      <c r="G70" s="570">
        <v>-28.254050965649771</v>
      </c>
      <c r="H70" s="570">
        <v>-16.65143490213012</v>
      </c>
      <c r="I70" s="570">
        <v>6.4414961950128768</v>
      </c>
      <c r="J70" s="570">
        <v>-9.7193819435498057</v>
      </c>
      <c r="K70" s="570">
        <v>21.594336734654071</v>
      </c>
      <c r="L70" s="570">
        <v>-30.012101278655841</v>
      </c>
      <c r="M70" s="570">
        <v>-8.7039662484279106</v>
      </c>
      <c r="N70" s="570">
        <v>48.585943787590082</v>
      </c>
      <c r="O70" s="570">
        <v>16.622725124969858</v>
      </c>
      <c r="P70" s="570">
        <v>-20.837456239059893</v>
      </c>
      <c r="Q70" s="570">
        <v>-26.229721284770665</v>
      </c>
      <c r="R70" s="570">
        <v>-33.354442568759936</v>
      </c>
      <c r="S70" s="570">
        <v>31.179922986090133</v>
      </c>
      <c r="T70" s="570">
        <v>36.093750532969999</v>
      </c>
      <c r="U70" s="570">
        <v>21.621486570596435</v>
      </c>
      <c r="V70" s="570">
        <v>-14.352376788210012</v>
      </c>
      <c r="W70" s="570">
        <v>-40.084615173229665</v>
      </c>
      <c r="X70" s="570">
        <v>14.637334290139398</v>
      </c>
      <c r="Y70" s="570">
        <v>34.599989216471059</v>
      </c>
      <c r="Z70" s="570">
        <v>-12.882617710565468</v>
      </c>
      <c r="AA70" s="570">
        <v>-16.635495486367375</v>
      </c>
      <c r="AB70" s="570">
        <v>-11.572979234427605</v>
      </c>
      <c r="AC70" s="570">
        <v>-12.115800328785364</v>
      </c>
      <c r="AE70" s="570">
        <v>0.31760858199988462</v>
      </c>
      <c r="AF70" s="570">
        <v>-42.226131749825015</v>
      </c>
      <c r="AG70" s="570">
        <v>-22.156616528328939</v>
      </c>
      <c r="AH70" s="570">
        <v>26.221434982698312</v>
      </c>
      <c r="AI70" s="570">
        <v>2.4387006397587392</v>
      </c>
      <c r="AJ70" s="570">
        <v>4.2267982068455812</v>
      </c>
      <c r="AL70" s="570">
        <v>-9.0786126920700543</v>
      </c>
      <c r="AM70" s="570">
        <v>12.924341138844458</v>
      </c>
      <c r="AN70" s="570">
        <v>2.6505451179515305</v>
      </c>
      <c r="AO70" s="570">
        <v>-5.9252537384742361</v>
      </c>
      <c r="AP70" s="570">
        <v>-14.396784347024644</v>
      </c>
    </row>
    <row r="71" spans="1:42" s="560" customFormat="1" ht="11.25" customHeight="1">
      <c r="A71" s="579" t="s">
        <v>41</v>
      </c>
      <c r="B71" s="579"/>
      <c r="C71" s="575">
        <v>-24.056713440460001</v>
      </c>
      <c r="D71" s="575">
        <v>42.743782709680225</v>
      </c>
      <c r="E71" s="575">
        <v>22.360172949349689</v>
      </c>
      <c r="F71" s="575">
        <v>-12.750115103399811</v>
      </c>
      <c r="G71" s="575">
        <v>-19.035937677099771</v>
      </c>
      <c r="H71" s="575">
        <v>-27.230996191480127</v>
      </c>
      <c r="I71" s="575">
        <v>-3.77281927301012</v>
      </c>
      <c r="J71" s="575">
        <v>-2.0606166876198486</v>
      </c>
      <c r="K71" s="575">
        <v>36.208416077720287</v>
      </c>
      <c r="L71" s="575">
        <v>-2.7818440458897182</v>
      </c>
      <c r="M71" s="575">
        <v>-9.1055344070318363</v>
      </c>
      <c r="N71" s="575">
        <v>33.773782788670076</v>
      </c>
      <c r="O71" s="575">
        <v>32.75879843873993</v>
      </c>
      <c r="P71" s="575">
        <v>13.819235341500134</v>
      </c>
      <c r="Q71" s="575">
        <v>-7.2671540568206634</v>
      </c>
      <c r="R71" s="575">
        <v>-29.275779950749964</v>
      </c>
      <c r="S71" s="575">
        <v>9.2477527693800781</v>
      </c>
      <c r="T71" s="575">
        <v>29.834768681499998</v>
      </c>
      <c r="U71" s="575">
        <v>24.149404375369734</v>
      </c>
      <c r="V71" s="575">
        <v>7.3754604962198886</v>
      </c>
      <c r="W71" s="575">
        <v>6.7550396024502799</v>
      </c>
      <c r="X71" s="575">
        <v>-25.560598524110475</v>
      </c>
      <c r="Y71" s="575">
        <v>52.586788675880157</v>
      </c>
      <c r="Z71" s="575">
        <v>52.165028394743715</v>
      </c>
      <c r="AA71" s="575">
        <v>-2.4811886978861244</v>
      </c>
      <c r="AB71" s="575">
        <v>-7.4047237985344063</v>
      </c>
      <c r="AC71" s="575">
        <v>-8.2463122337312509</v>
      </c>
      <c r="AE71" s="575">
        <v>7.8965001999904416E-2</v>
      </c>
      <c r="AF71" s="575">
        <v>-19.287566444663952</v>
      </c>
      <c r="AG71" s="575">
        <v>2.9669784338807759</v>
      </c>
      <c r="AH71" s="575">
        <v>10.050777410712826</v>
      </c>
      <c r="AI71" s="575">
        <v>-11.794393182554019</v>
      </c>
      <c r="AJ71" s="575">
        <v>-8.1258735985212098</v>
      </c>
      <c r="AL71" s="575">
        <v>-8.1363205241104737</v>
      </c>
      <c r="AM71" s="575">
        <v>11.549598675880155</v>
      </c>
      <c r="AN71" s="575">
        <v>35.02943339474372</v>
      </c>
      <c r="AO71" s="575">
        <v>-8.1178006978861248</v>
      </c>
      <c r="AP71" s="575">
        <v>-7.5790017985344065</v>
      </c>
    </row>
    <row r="72" spans="1:42" s="560" customFormat="1" ht="11.25" customHeight="1">
      <c r="A72" s="579" t="s">
        <v>42</v>
      </c>
      <c r="B72" s="579"/>
      <c r="C72" s="575">
        <v>9.6004555213049088</v>
      </c>
      <c r="D72" s="575">
        <v>-14.920960846100003</v>
      </c>
      <c r="E72" s="575">
        <v>-1.9168976707000005</v>
      </c>
      <c r="F72" s="575">
        <v>-13.8097217499</v>
      </c>
      <c r="G72" s="575">
        <v>-9.2270672885500016</v>
      </c>
      <c r="H72" s="575">
        <v>10.801403289350004</v>
      </c>
      <c r="I72" s="575">
        <v>10.256092116022996</v>
      </c>
      <c r="J72" s="575">
        <v>-6.4753004069299571</v>
      </c>
      <c r="K72" s="575">
        <v>-15.75071363506621</v>
      </c>
      <c r="L72" s="575">
        <v>-22.676052851766123</v>
      </c>
      <c r="M72" s="575">
        <v>-1.2003576783960741</v>
      </c>
      <c r="N72" s="575">
        <v>11.402269686920016</v>
      </c>
      <c r="O72" s="575">
        <v>-16.139568025770068</v>
      </c>
      <c r="P72" s="575">
        <v>-34.707688090560026</v>
      </c>
      <c r="Q72" s="575">
        <v>-18.957062013950001</v>
      </c>
      <c r="R72" s="575">
        <v>-3.4958814960099724</v>
      </c>
      <c r="S72" s="575">
        <v>22.243294075710057</v>
      </c>
      <c r="T72" s="575">
        <v>4.8331145099148376E-2</v>
      </c>
      <c r="U72" s="575">
        <v>-0.49794524677329965</v>
      </c>
      <c r="V72" s="575">
        <v>-23.897553631429901</v>
      </c>
      <c r="W72" s="575">
        <v>-17.10660575267994</v>
      </c>
      <c r="X72" s="575">
        <v>40.685582690249873</v>
      </c>
      <c r="Y72" s="575">
        <v>-14.475141919409101</v>
      </c>
      <c r="Z72" s="575">
        <v>-56.971258576909186</v>
      </c>
      <c r="AA72" s="575">
        <v>-40.077919260081245</v>
      </c>
      <c r="AB72" s="575">
        <v>-13.091867907493198</v>
      </c>
      <c r="AC72" s="575">
        <v>-5.793100566654112</v>
      </c>
      <c r="AE72" s="575">
        <v>0.2386435799999802</v>
      </c>
      <c r="AF72" s="575">
        <v>-22.503295293561067</v>
      </c>
      <c r="AG72" s="575">
        <v>-9.1235949622097152</v>
      </c>
      <c r="AH72" s="575">
        <v>8.1706575719854939</v>
      </c>
      <c r="AI72" s="575">
        <v>10.233093822312759</v>
      </c>
      <c r="AJ72" s="575">
        <v>10.352671805366789</v>
      </c>
      <c r="AL72" s="575">
        <v>-0.94229216795958592</v>
      </c>
      <c r="AM72" s="575">
        <v>9.686400002964298</v>
      </c>
      <c r="AN72" s="575">
        <v>-13.702500748392197</v>
      </c>
      <c r="AO72" s="575">
        <v>-16.03106551218811</v>
      </c>
      <c r="AP72" s="575">
        <v>-13.941395020090237</v>
      </c>
    </row>
    <row r="73" spans="1:42" s="560" customFormat="1" ht="11.25" customHeight="1">
      <c r="A73" s="573" t="s">
        <v>538</v>
      </c>
      <c r="B73" s="573"/>
      <c r="C73" s="575">
        <v>5.1730294929999996</v>
      </c>
      <c r="D73" s="575">
        <v>-2.3469958989999999</v>
      </c>
      <c r="E73" s="575">
        <v>-5.8470024450000002</v>
      </c>
      <c r="F73" s="575">
        <v>-15.471978528999999</v>
      </c>
      <c r="G73" s="575">
        <v>-9.4994352099999997</v>
      </c>
      <c r="H73" s="575">
        <v>4.0533769399999997</v>
      </c>
      <c r="I73" s="575">
        <v>6.1603084990000001</v>
      </c>
      <c r="J73" s="575">
        <v>8.8408042370000324</v>
      </c>
      <c r="K73" s="575">
        <v>-4.4718333231161793</v>
      </c>
      <c r="L73" s="575">
        <v>-22.224503000116119</v>
      </c>
      <c r="M73" s="575">
        <v>13.126354237883966</v>
      </c>
      <c r="N73" s="575">
        <v>27.85366804800001</v>
      </c>
      <c r="O73" s="575">
        <v>-0.40651110900002529</v>
      </c>
      <c r="P73" s="575">
        <v>-15.03491856200003</v>
      </c>
      <c r="Q73" s="575">
        <v>-8.0580342417500006</v>
      </c>
      <c r="R73" s="575">
        <v>6.7998253559600217</v>
      </c>
      <c r="S73" s="575">
        <v>-1.0190265649599224</v>
      </c>
      <c r="T73" s="575">
        <v>962.04860276299996</v>
      </c>
      <c r="U73" s="575">
        <v>3.368941700166685</v>
      </c>
      <c r="V73" s="575">
        <v>-3.3933064309998908</v>
      </c>
      <c r="W73" s="575">
        <v>-6.9882385849999427</v>
      </c>
      <c r="X73" s="575">
        <v>36.411594777039909</v>
      </c>
      <c r="Y73" s="575">
        <v>27.959146519681404</v>
      </c>
      <c r="Z73" s="575">
        <v>-23.365756066157243</v>
      </c>
      <c r="AA73" s="575">
        <v>-15.367303844532673</v>
      </c>
      <c r="AB73" s="575">
        <v>3.7556768929416648</v>
      </c>
      <c r="AC73" s="575">
        <v>0.97023199559186757</v>
      </c>
      <c r="AE73" s="575">
        <v>0.22951383099998424</v>
      </c>
      <c r="AF73" s="575">
        <v>0.44286382817746173</v>
      </c>
      <c r="AG73" s="575">
        <v>0.78553802117107097</v>
      </c>
      <c r="AH73" s="575">
        <v>-5.6043406763523151E-2</v>
      </c>
      <c r="AI73" s="575">
        <v>2.1268500770973198E-2</v>
      </c>
      <c r="AJ73" s="575">
        <v>5.5278703647956062E-2</v>
      </c>
      <c r="AL73" s="575">
        <v>-0.76930306030808993</v>
      </c>
      <c r="AM73" s="575">
        <v>-2.1928924967335952</v>
      </c>
      <c r="AN73" s="575">
        <v>3.5774594684007575</v>
      </c>
      <c r="AO73" s="575">
        <v>3.5547828657133262</v>
      </c>
      <c r="AP73" s="575">
        <v>-0.55486001222933545</v>
      </c>
    </row>
    <row r="74" spans="1:42" s="560" customFormat="1" ht="11.25" customHeight="1">
      <c r="A74" s="573" t="s">
        <v>539</v>
      </c>
      <c r="B74" s="573"/>
      <c r="C74" s="575">
        <v>2.0449697690000002</v>
      </c>
      <c r="D74" s="575">
        <v>1.1968227535</v>
      </c>
      <c r="E74" s="575">
        <v>0.45518451580000002</v>
      </c>
      <c r="F74" s="575">
        <v>0.29296382440000002</v>
      </c>
      <c r="G74" s="575">
        <v>-0.100107974</v>
      </c>
      <c r="H74" s="575">
        <v>-0.88416803229999996</v>
      </c>
      <c r="I74" s="575">
        <v>2.806995766</v>
      </c>
      <c r="J74" s="575">
        <v>1.5404786690000094</v>
      </c>
      <c r="K74" s="575">
        <v>-0.70582061700002896</v>
      </c>
      <c r="L74" s="575">
        <v>-1.2709441679999998</v>
      </c>
      <c r="M74" s="575">
        <v>2.870002025559955</v>
      </c>
      <c r="N74" s="575">
        <v>0.67320076944000107</v>
      </c>
      <c r="O74" s="575">
        <v>0.864813645679959</v>
      </c>
      <c r="P74" s="575">
        <v>-0.16459073999999418</v>
      </c>
      <c r="Q74" s="575">
        <v>-0.44769381599999741</v>
      </c>
      <c r="R74" s="575">
        <v>0.7377652810000086</v>
      </c>
      <c r="S74" s="575">
        <v>1.819520814999976</v>
      </c>
      <c r="T74" s="575">
        <v>962.04860276299996</v>
      </c>
      <c r="U74" s="575">
        <v>1.3873535846699951</v>
      </c>
      <c r="V74" s="575">
        <v>-0.98944455200000891</v>
      </c>
      <c r="W74" s="575">
        <v>-1.0724108219999948</v>
      </c>
      <c r="X74" s="575">
        <v>7.264563862999978</v>
      </c>
      <c r="Y74" s="575">
        <v>-0.54696524095049881</v>
      </c>
      <c r="Z74" s="575">
        <v>0.54497622857883243</v>
      </c>
      <c r="AA74" s="575">
        <v>-0.59145372743375901</v>
      </c>
      <c r="AB74" s="575">
        <v>1.2023252725955444</v>
      </c>
      <c r="AC74" s="575">
        <v>1.1855467519530976</v>
      </c>
      <c r="AE74" s="575">
        <v>0</v>
      </c>
      <c r="AF74" s="575">
        <v>0.23879142816343801</v>
      </c>
      <c r="AG74" s="575">
        <v>1.4432878729251684</v>
      </c>
      <c r="AH74" s="575">
        <v>-1.7213548851618157</v>
      </c>
      <c r="AI74" s="575">
        <v>0.10044388019036887</v>
      </c>
      <c r="AJ74" s="575">
        <v>4.2553779490276611E-2</v>
      </c>
      <c r="AL74" s="575">
        <v>-0.39328828332502219</v>
      </c>
      <c r="AM74" s="575">
        <v>0.27380621038850117</v>
      </c>
      <c r="AN74" s="575">
        <v>1.4257091058008324</v>
      </c>
      <c r="AO74" s="575">
        <v>-1.575587018880759</v>
      </c>
      <c r="AP74" s="575">
        <v>-8.6764453395455465E-2</v>
      </c>
    </row>
    <row r="75" spans="1:42" s="560" customFormat="1" ht="11.25" customHeight="1">
      <c r="A75" s="573" t="s">
        <v>540</v>
      </c>
      <c r="B75" s="573"/>
      <c r="C75" s="575">
        <v>1.7588244039999106</v>
      </c>
      <c r="D75" s="575">
        <v>-14.250464738900003</v>
      </c>
      <c r="E75" s="575">
        <v>3.5033559157999998</v>
      </c>
      <c r="F75" s="575">
        <v>1.585517791700001</v>
      </c>
      <c r="G75" s="575">
        <v>0.62246460244999768</v>
      </c>
      <c r="H75" s="575">
        <v>7.9664009728100034</v>
      </c>
      <c r="I75" s="575">
        <v>1.0015050216799972</v>
      </c>
      <c r="J75" s="575">
        <v>-14.52288859373</v>
      </c>
      <c r="K75" s="575">
        <v>-8.1400226249899994</v>
      </c>
      <c r="L75" s="575">
        <v>-4.7132149232200007</v>
      </c>
      <c r="M75" s="575">
        <v>-16.345081148469998</v>
      </c>
      <c r="N75" s="575">
        <v>-16.852104532129996</v>
      </c>
      <c r="O75" s="575">
        <v>-17.21895744575</v>
      </c>
      <c r="P75" s="575">
        <v>-20.17362009</v>
      </c>
      <c r="Q75" s="575">
        <v>-7.8693826173100012</v>
      </c>
      <c r="R75" s="575">
        <v>-11.354737559769998</v>
      </c>
      <c r="S75" s="575">
        <v>20.534166605600003</v>
      </c>
      <c r="T75" s="575">
        <v>717.0167778089999</v>
      </c>
      <c r="U75" s="575">
        <v>-4.8619905234899869</v>
      </c>
      <c r="V75" s="575">
        <v>-18.87318625804</v>
      </c>
      <c r="W75" s="575">
        <v>-8.6639024337900015</v>
      </c>
      <c r="X75" s="575">
        <v>-3.7371815117900034</v>
      </c>
      <c r="Y75" s="575">
        <v>-43.095280609489997</v>
      </c>
      <c r="Z75" s="575">
        <v>-34.897650844274956</v>
      </c>
      <c r="AA75" s="575">
        <v>-25.835308137052145</v>
      </c>
      <c r="AB75" s="575">
        <v>-19.814426181719824</v>
      </c>
      <c r="AC75" s="575">
        <v>-9.8177052370880915</v>
      </c>
      <c r="AE75" s="575">
        <v>-4.4408920985006262E-16</v>
      </c>
      <c r="AF75" s="575">
        <v>-22.999096762140155</v>
      </c>
      <c r="AG75" s="575">
        <v>-10.233172733656126</v>
      </c>
      <c r="AH75" s="575">
        <v>9.991969176186636</v>
      </c>
      <c r="AI75" s="575">
        <v>10.017800721543345</v>
      </c>
      <c r="AJ75" s="575">
        <v>10.004671591330158</v>
      </c>
      <c r="AL75" s="575">
        <v>-2.7362107245463285E-2</v>
      </c>
      <c r="AM75" s="575">
        <v>11.667829449848405</v>
      </c>
      <c r="AN75" s="575">
        <v>-20.100658684261958</v>
      </c>
      <c r="AO75" s="575">
        <v>-21.007010794045005</v>
      </c>
      <c r="AP75" s="575">
        <v>-15.041488479218863</v>
      </c>
    </row>
    <row r="76" spans="1:42" s="560" customFormat="1" ht="11.25" customHeight="1">
      <c r="A76" s="573" t="s">
        <v>541</v>
      </c>
      <c r="B76" s="573"/>
      <c r="C76" s="575">
        <v>0.62684073330500001</v>
      </c>
      <c r="D76" s="575">
        <v>0.49507447300000001</v>
      </c>
      <c r="E76" s="575">
        <v>4.5648229999999998E-2</v>
      </c>
      <c r="F76" s="575">
        <v>-0.246547349</v>
      </c>
      <c r="G76" s="575">
        <v>-0.32787293000000001</v>
      </c>
      <c r="H76" s="575">
        <v>-0.35316750499999999</v>
      </c>
      <c r="I76" s="575">
        <v>4.6466275000000001E-2</v>
      </c>
      <c r="J76" s="575">
        <v>0.56002641899999794</v>
      </c>
      <c r="K76" s="575">
        <v>0.67173591599999782</v>
      </c>
      <c r="L76" s="575">
        <v>-0.20412440300000345</v>
      </c>
      <c r="M76" s="575">
        <v>-0.95804563499999851</v>
      </c>
      <c r="N76" s="575">
        <v>-0.22616330000000015</v>
      </c>
      <c r="O76" s="575">
        <v>0.65288305199999919</v>
      </c>
      <c r="P76" s="575">
        <v>0.61965411599999976</v>
      </c>
      <c r="Q76" s="575">
        <v>6.8681230999998663E-2</v>
      </c>
      <c r="R76" s="575">
        <v>0.27216267499999597</v>
      </c>
      <c r="S76" s="575">
        <v>0.88323308199999884</v>
      </c>
      <c r="T76" s="575">
        <v>245.031824954</v>
      </c>
      <c r="U76" s="575">
        <v>-0.409252700999994</v>
      </c>
      <c r="V76" s="575">
        <v>-0.66929472900000109</v>
      </c>
      <c r="W76" s="575">
        <v>-0.35435929000000033</v>
      </c>
      <c r="X76" s="575">
        <v>0.52658192899999634</v>
      </c>
      <c r="Y76" s="575">
        <v>1.2413219559999995</v>
      </c>
      <c r="Z76" s="575">
        <v>0.5999165877449304</v>
      </c>
      <c r="AA76" s="575">
        <v>1.7194655543486881</v>
      </c>
      <c r="AB76" s="575">
        <v>1.732942408507588</v>
      </c>
      <c r="AC76" s="575">
        <v>1.8121445488410064</v>
      </c>
      <c r="AE76" s="575">
        <v>9.1297489999997428E-3</v>
      </c>
      <c r="AF76" s="575">
        <v>1.7073679999997315E-2</v>
      </c>
      <c r="AG76" s="575">
        <v>-1.4068763126678387</v>
      </c>
      <c r="AH76" s="575">
        <v>-9.8163296254458743E-3</v>
      </c>
      <c r="AI76" s="575">
        <v>0.10726257902603531</v>
      </c>
      <c r="AJ76" s="575">
        <v>0.24427325375463993</v>
      </c>
      <c r="AL76" s="575">
        <v>0.24766128291899636</v>
      </c>
      <c r="AM76" s="575">
        <v>0.21082259432099959</v>
      </c>
      <c r="AN76" s="575">
        <v>1.2689225368259303</v>
      </c>
      <c r="AO76" s="575">
        <v>3.0268907096116884</v>
      </c>
      <c r="AP76" s="575">
        <v>1.732942408507588</v>
      </c>
    </row>
    <row r="77" spans="1:42" s="560" customFormat="1" ht="11.25" customHeight="1">
      <c r="A77" s="573" t="s">
        <v>542</v>
      </c>
      <c r="B77" s="573"/>
      <c r="C77" s="575">
        <v>-3.2088780000000001E-3</v>
      </c>
      <c r="D77" s="575">
        <v>-1.53974347E-2</v>
      </c>
      <c r="E77" s="575">
        <v>-7.4083887299999998E-2</v>
      </c>
      <c r="F77" s="575">
        <v>3.0322511999999999E-2</v>
      </c>
      <c r="G77" s="575">
        <v>7.7884223000000002E-2</v>
      </c>
      <c r="H77" s="575">
        <v>1.8960913839999999E-2</v>
      </c>
      <c r="I77" s="575">
        <v>0.24081655434300001</v>
      </c>
      <c r="J77" s="575">
        <v>-2.8937211381999983</v>
      </c>
      <c r="K77" s="575">
        <v>-3.1047729859600004</v>
      </c>
      <c r="L77" s="575">
        <v>5.7367336425700008</v>
      </c>
      <c r="M77" s="575">
        <v>0.10641284163000098</v>
      </c>
      <c r="N77" s="575">
        <v>-4.6331298390000157E-2</v>
      </c>
      <c r="O77" s="575">
        <v>-3.1796168699999683E-2</v>
      </c>
      <c r="P77" s="575">
        <v>4.5787185440001821E-2</v>
      </c>
      <c r="Q77" s="575">
        <v>-2.65063256989</v>
      </c>
      <c r="R77" s="575">
        <v>4.9102751799998678E-2</v>
      </c>
      <c r="S77" s="575">
        <v>2.5400138069999301E-2</v>
      </c>
      <c r="T77" s="575">
        <v>0</v>
      </c>
      <c r="U77" s="575">
        <v>1.7002692880001113E-2</v>
      </c>
      <c r="V77" s="575">
        <v>2.7678338610000353E-2</v>
      </c>
      <c r="W77" s="575">
        <v>-2.7694621889999382E-2</v>
      </c>
      <c r="X77" s="575">
        <v>0.22002363299999941</v>
      </c>
      <c r="Y77" s="575">
        <v>-3.3364544650002159E-2</v>
      </c>
      <c r="Z77" s="575">
        <v>0.14725551719925001</v>
      </c>
      <c r="AA77" s="575">
        <v>-3.3191054113643759E-3</v>
      </c>
      <c r="AB77" s="575">
        <v>3.1613700181829074E-2</v>
      </c>
      <c r="AC77" s="575">
        <v>5.6681374048007882E-2</v>
      </c>
      <c r="AE77" s="575">
        <v>2.7755575615628914E-17</v>
      </c>
      <c r="AF77" s="575">
        <v>-0.20292746776179982</v>
      </c>
      <c r="AG77" s="575">
        <v>0.28762819001800999</v>
      </c>
      <c r="AH77" s="575">
        <v>-3.4096982650368091E-2</v>
      </c>
      <c r="AI77" s="575">
        <v>-1.3681859217962611E-2</v>
      </c>
      <c r="AJ77" s="575">
        <v>5.8944771437534627E-3</v>
      </c>
      <c r="AL77" s="575">
        <v>-5.8286708792820718E-16</v>
      </c>
      <c r="AM77" s="575">
        <v>-0.27316575486000216</v>
      </c>
      <c r="AN77" s="575">
        <v>0.12606682484225001</v>
      </c>
      <c r="AO77" s="575">
        <v>-3.0141274587364375E-2</v>
      </c>
      <c r="AP77" s="575">
        <v>8.7755162458290729E-3</v>
      </c>
    </row>
    <row r="78" spans="1:42" s="560" customFormat="1" ht="11.25" customHeight="1">
      <c r="A78" s="579" t="s">
        <v>43</v>
      </c>
      <c r="B78" s="579"/>
      <c r="C78" s="575">
        <v>-0.25428400000000001</v>
      </c>
      <c r="D78" s="575">
        <v>-0.157634</v>
      </c>
      <c r="E78" s="575">
        <v>-0.31018800000000002</v>
      </c>
      <c r="F78" s="575">
        <v>-0.18337500000000001</v>
      </c>
      <c r="G78" s="575">
        <v>8.9540000000000002E-3</v>
      </c>
      <c r="H78" s="575">
        <v>-0.22184200000000001</v>
      </c>
      <c r="I78" s="575">
        <v>-4.1776648E-2</v>
      </c>
      <c r="J78" s="575">
        <v>-1.1834648489999999</v>
      </c>
      <c r="K78" s="575">
        <v>1.1366342920000001</v>
      </c>
      <c r="L78" s="575">
        <v>-4.5542043809999999</v>
      </c>
      <c r="M78" s="575">
        <v>1.601925837</v>
      </c>
      <c r="N78" s="575">
        <v>3.4098913120000001</v>
      </c>
      <c r="O78" s="575">
        <v>3.4947119999999996E-3</v>
      </c>
      <c r="P78" s="575">
        <v>5.0996510000000002E-2</v>
      </c>
      <c r="Q78" s="575">
        <v>-5.5052139999999996E-3</v>
      </c>
      <c r="R78" s="575">
        <v>-0.58278112199999998</v>
      </c>
      <c r="S78" s="575">
        <v>-0.311123859</v>
      </c>
      <c r="T78" s="575">
        <v>0</v>
      </c>
      <c r="U78" s="575">
        <v>-2.0299725579999999</v>
      </c>
      <c r="V78" s="575">
        <v>2.169716347</v>
      </c>
      <c r="W78" s="575">
        <v>-29.733049023</v>
      </c>
      <c r="X78" s="575">
        <v>-0.48764987599999998</v>
      </c>
      <c r="Y78" s="575">
        <v>-3.5116575400000003</v>
      </c>
      <c r="Z78" s="575">
        <v>-8.076387528399998</v>
      </c>
      <c r="AA78" s="575">
        <v>25.923612471599998</v>
      </c>
      <c r="AB78" s="575">
        <v>8.923612471600002</v>
      </c>
      <c r="AC78" s="575">
        <v>1.9236124716</v>
      </c>
      <c r="AE78" s="575">
        <v>0</v>
      </c>
      <c r="AF78" s="575">
        <v>-0.43527001160000145</v>
      </c>
      <c r="AG78" s="575">
        <v>-16</v>
      </c>
      <c r="AH78" s="575">
        <v>7.9999999999999964</v>
      </c>
      <c r="AI78" s="575">
        <v>4.0000000000000018</v>
      </c>
      <c r="AJ78" s="575">
        <v>2</v>
      </c>
      <c r="AL78" s="575">
        <v>0</v>
      </c>
      <c r="AM78" s="575">
        <v>-8.3116575400000006</v>
      </c>
      <c r="AN78" s="575">
        <v>-18.676387528399999</v>
      </c>
      <c r="AO78" s="575">
        <v>18.223612471599999</v>
      </c>
      <c r="AP78" s="575">
        <v>7.1236124716000022</v>
      </c>
    </row>
    <row r="79" spans="1:42" s="560" customFormat="1" ht="11.25" customHeight="1">
      <c r="A79" s="569"/>
      <c r="B79" s="569"/>
      <c r="C79" s="570"/>
      <c r="D79" s="570"/>
      <c r="E79" s="570"/>
      <c r="F79" s="570"/>
      <c r="G79" s="570"/>
      <c r="H79" s="570"/>
      <c r="I79" s="570"/>
      <c r="J79" s="570"/>
      <c r="K79" s="570"/>
      <c r="L79" s="570"/>
      <c r="M79" s="570"/>
      <c r="N79" s="570"/>
      <c r="O79" s="570"/>
      <c r="P79" s="570"/>
      <c r="Q79" s="570"/>
      <c r="R79" s="570"/>
      <c r="S79" s="570"/>
      <c r="T79" s="570"/>
      <c r="U79" s="570"/>
      <c r="V79" s="570"/>
      <c r="W79" s="570"/>
      <c r="X79" s="570"/>
      <c r="Y79" s="570"/>
      <c r="Z79" s="570"/>
      <c r="AA79" s="570"/>
      <c r="AB79" s="570"/>
      <c r="AC79" s="570"/>
      <c r="AE79" s="570"/>
      <c r="AF79" s="570"/>
      <c r="AG79" s="570"/>
      <c r="AH79" s="570"/>
      <c r="AI79" s="570"/>
      <c r="AJ79" s="570"/>
      <c r="AL79" s="570"/>
      <c r="AM79" s="570"/>
      <c r="AN79" s="570"/>
      <c r="AO79" s="570"/>
      <c r="AP79" s="570"/>
    </row>
    <row r="80" spans="1:42" s="560" customFormat="1" ht="11.25" customHeight="1">
      <c r="A80" s="569" t="s">
        <v>44</v>
      </c>
      <c r="B80" s="569"/>
      <c r="C80" s="570">
        <v>688.79671045266946</v>
      </c>
      <c r="D80" s="570">
        <v>693.32106669862003</v>
      </c>
      <c r="E80" s="570">
        <v>664.64789175920976</v>
      </c>
      <c r="F80" s="570">
        <v>647.83313286800001</v>
      </c>
      <c r="G80" s="570">
        <v>689.18031762414989</v>
      </c>
      <c r="H80" s="570">
        <v>755.69980948359978</v>
      </c>
      <c r="I80" s="570">
        <v>820.67106430627291</v>
      </c>
      <c r="J80" s="570">
        <v>827.57473394058979</v>
      </c>
      <c r="K80" s="570">
        <v>822.38292464866151</v>
      </c>
      <c r="L80" s="570">
        <v>721.24666058581226</v>
      </c>
      <c r="M80" s="570">
        <v>797.49687159469454</v>
      </c>
      <c r="N80" s="570">
        <v>859.45049374941891</v>
      </c>
      <c r="O80" s="570">
        <v>810.3610607747878</v>
      </c>
      <c r="P80" s="570">
        <v>793.7162743936467</v>
      </c>
      <c r="Q80" s="570">
        <v>820.13197172801267</v>
      </c>
      <c r="R80" s="570">
        <v>900.79159716323454</v>
      </c>
      <c r="S80" s="570">
        <v>1051.950644886633</v>
      </c>
      <c r="T80" s="570">
        <v>23.575786830029998</v>
      </c>
      <c r="U80" s="570">
        <v>1127.6552916685278</v>
      </c>
      <c r="V80" s="570">
        <v>1108.3658341439202</v>
      </c>
      <c r="W80" s="570">
        <v>1037.3654949644397</v>
      </c>
      <c r="X80" s="570">
        <v>1235.0739742195599</v>
      </c>
      <c r="Y80" s="570">
        <v>1325.6214936762001</v>
      </c>
      <c r="Z80" s="570">
        <v>1288.2052358595686</v>
      </c>
      <c r="AA80" s="570">
        <v>1306.1353869398913</v>
      </c>
      <c r="AB80" s="570">
        <v>1389.5879508110384</v>
      </c>
      <c r="AC80" s="570">
        <v>1456.2437428295418</v>
      </c>
      <c r="AE80" s="570">
        <v>4.5474735088646412E-13</v>
      </c>
      <c r="AF80" s="570">
        <v>0.62342239268787125</v>
      </c>
      <c r="AG80" s="570">
        <v>27.975645152848756</v>
      </c>
      <c r="AH80" s="570">
        <v>20.403943634089728</v>
      </c>
      <c r="AI80" s="570">
        <v>3.9419590547461212</v>
      </c>
      <c r="AJ80" s="570">
        <v>12.75567286540263</v>
      </c>
      <c r="AL80" s="570">
        <v>3.5810580811812542E-7</v>
      </c>
      <c r="AM80" s="570">
        <v>8.0077425489175766</v>
      </c>
      <c r="AN80" s="570">
        <v>-63.598394323918001</v>
      </c>
      <c r="AO80" s="570">
        <v>-62.773181714740304</v>
      </c>
      <c r="AP80" s="570">
        <v>-59.89626591485262</v>
      </c>
    </row>
    <row r="81" spans="1:43" s="560" customFormat="1" ht="11.25" customHeight="1">
      <c r="A81" s="569"/>
      <c r="B81" s="569"/>
      <c r="C81" s="570"/>
      <c r="D81" s="570"/>
      <c r="E81" s="570"/>
      <c r="F81" s="570"/>
      <c r="G81" s="570"/>
      <c r="H81" s="570"/>
      <c r="I81" s="570"/>
      <c r="J81" s="570"/>
      <c r="K81" s="570"/>
      <c r="L81" s="570"/>
      <c r="M81" s="570"/>
      <c r="N81" s="570"/>
      <c r="O81" s="570"/>
      <c r="P81" s="570"/>
      <c r="Q81" s="570"/>
      <c r="R81" s="570"/>
      <c r="S81" s="570"/>
      <c r="T81" s="570"/>
      <c r="U81" s="570"/>
      <c r="V81" s="570"/>
      <c r="W81" s="570"/>
      <c r="X81" s="570"/>
      <c r="Y81" s="570"/>
      <c r="Z81" s="570"/>
      <c r="AA81" s="570"/>
      <c r="AB81" s="570"/>
      <c r="AC81" s="570"/>
      <c r="AE81" s="570"/>
      <c r="AF81" s="570"/>
      <c r="AG81" s="570"/>
      <c r="AH81" s="570"/>
      <c r="AI81" s="570"/>
      <c r="AJ81" s="570"/>
      <c r="AL81" s="570"/>
      <c r="AM81" s="570"/>
      <c r="AN81" s="570"/>
      <c r="AO81" s="570"/>
      <c r="AP81" s="570"/>
    </row>
    <row r="82" spans="1:43" s="560" customFormat="1" ht="11.25" customHeight="1">
      <c r="A82" s="569" t="s">
        <v>45</v>
      </c>
      <c r="B82" s="569"/>
      <c r="C82" s="570">
        <v>102.02154140648003</v>
      </c>
      <c r="D82" s="570">
        <v>58.898843809460075</v>
      </c>
      <c r="E82" s="570">
        <v>58.957041370679747</v>
      </c>
      <c r="F82" s="570">
        <v>8.0135308289002456</v>
      </c>
      <c r="G82" s="570">
        <v>6.0197331286000946</v>
      </c>
      <c r="H82" s="570">
        <v>-6.6637114268828217</v>
      </c>
      <c r="I82" s="570">
        <v>-10.356078093053249</v>
      </c>
      <c r="J82" s="570">
        <v>36.141160383200564</v>
      </c>
      <c r="K82" s="570">
        <v>78.631556626193046</v>
      </c>
      <c r="L82" s="570">
        <v>-11.710434176458254</v>
      </c>
      <c r="M82" s="570">
        <v>-17.976196001740547</v>
      </c>
      <c r="N82" s="570">
        <v>12.966428621371126</v>
      </c>
      <c r="O82" s="570">
        <v>-22.78786824645864</v>
      </c>
      <c r="P82" s="570">
        <v>-3.1813384586368105</v>
      </c>
      <c r="Q82" s="570">
        <v>-29.92243608460311</v>
      </c>
      <c r="R82" s="570">
        <v>-41.26218464692468</v>
      </c>
      <c r="S82" s="570">
        <v>-49.254072642562505</v>
      </c>
      <c r="T82" s="570">
        <v>-23.575786830029998</v>
      </c>
      <c r="U82" s="570">
        <v>-55.54963410094102</v>
      </c>
      <c r="V82" s="570">
        <v>-52.821026951010346</v>
      </c>
      <c r="W82" s="570">
        <v>-38.844483138679777</v>
      </c>
      <c r="X82" s="570">
        <v>-43.787512551700019</v>
      </c>
      <c r="Y82" s="570">
        <v>-39.48897387038005</v>
      </c>
      <c r="Z82" s="570">
        <v>-62.631844581113086</v>
      </c>
      <c r="AA82" s="570">
        <v>-52.274039302042098</v>
      </c>
      <c r="AB82" s="570">
        <v>-64.916434260054231</v>
      </c>
      <c r="AC82" s="570">
        <v>-71.917610975446053</v>
      </c>
      <c r="AE82" s="570">
        <v>0</v>
      </c>
      <c r="AF82" s="570">
        <v>-19.833085805371368</v>
      </c>
      <c r="AG82" s="570">
        <v>-46.71533197215706</v>
      </c>
      <c r="AH82" s="570">
        <v>-4.6605611313671034</v>
      </c>
      <c r="AI82" s="570">
        <v>-6.7183870082150889</v>
      </c>
      <c r="AJ82" s="570">
        <v>-10.032226009760691</v>
      </c>
      <c r="AL82" s="570">
        <v>10.137410357999968</v>
      </c>
      <c r="AM82" s="570">
        <v>-14.097166408637023</v>
      </c>
      <c r="AN82" s="570">
        <v>-19.108714696827505</v>
      </c>
      <c r="AO82" s="570">
        <v>6.8188151863667628</v>
      </c>
      <c r="AP82" s="570">
        <v>4.3425343361899422</v>
      </c>
    </row>
    <row r="83" spans="1:43" s="560" customFormat="1" ht="11.25" customHeight="1">
      <c r="A83" s="579" t="s">
        <v>46</v>
      </c>
      <c r="B83" s="579"/>
      <c r="C83" s="575">
        <v>45.54226721949999</v>
      </c>
      <c r="D83" s="575">
        <v>50.812939987500002</v>
      </c>
      <c r="E83" s="575">
        <v>49.113198177309997</v>
      </c>
      <c r="F83" s="575">
        <v>29.2422245952</v>
      </c>
      <c r="G83" s="575">
        <v>35.082361059570005</v>
      </c>
      <c r="H83" s="575">
        <v>33.040031765499997</v>
      </c>
      <c r="I83" s="575">
        <v>43.449969765260001</v>
      </c>
      <c r="J83" s="575">
        <v>66.52369397195001</v>
      </c>
      <c r="K83" s="575">
        <v>52.96404833343</v>
      </c>
      <c r="L83" s="575">
        <v>48.115061924750002</v>
      </c>
      <c r="M83" s="575">
        <v>41.783420835130002</v>
      </c>
      <c r="N83" s="575">
        <v>55.333296901580006</v>
      </c>
      <c r="O83" s="575">
        <v>48.849264061309995</v>
      </c>
      <c r="P83" s="575">
        <v>48.141316240000002</v>
      </c>
      <c r="Q83" s="575">
        <v>41.711990348610001</v>
      </c>
      <c r="R83" s="575">
        <v>38.969703765080006</v>
      </c>
      <c r="S83" s="575">
        <v>31.256355685550002</v>
      </c>
      <c r="T83" s="575">
        <v>1063.7618955230998</v>
      </c>
      <c r="U83" s="575">
        <v>32.771427427470002</v>
      </c>
      <c r="V83" s="575">
        <v>35.324847645990005</v>
      </c>
      <c r="W83" s="575">
        <v>46.127825960769997</v>
      </c>
      <c r="X83" s="575">
        <v>43.279835185200007</v>
      </c>
      <c r="Y83" s="575">
        <v>71.948910218339975</v>
      </c>
      <c r="Z83" s="575">
        <v>54.213161987680003</v>
      </c>
      <c r="AA83" s="575">
        <v>41.824387275169997</v>
      </c>
      <c r="AB83" s="575">
        <v>42.079861943240019</v>
      </c>
      <c r="AC83" s="575">
        <v>42.674707237200003</v>
      </c>
      <c r="AE83" s="575">
        <v>0</v>
      </c>
      <c r="AF83" s="575">
        <v>-2.5398844500159612E-3</v>
      </c>
      <c r="AG83" s="575">
        <v>-7.5422438161400009</v>
      </c>
      <c r="AH83" s="575">
        <v>-2.8961912146800017</v>
      </c>
      <c r="AI83" s="575">
        <v>-3.2131496134299766</v>
      </c>
      <c r="AJ83" s="575">
        <v>-2.8277511962799977</v>
      </c>
      <c r="AL83" s="575">
        <v>0</v>
      </c>
      <c r="AM83" s="575">
        <v>0.32218765491998624</v>
      </c>
      <c r="AN83" s="575">
        <v>11.59995927439001</v>
      </c>
      <c r="AO83" s="575">
        <v>5.4881969104299912</v>
      </c>
      <c r="AP83" s="575">
        <v>3.5600227307000196</v>
      </c>
    </row>
    <row r="84" spans="1:43" s="560" customFormat="1" ht="11.25" customHeight="1">
      <c r="A84" s="579" t="s">
        <v>47</v>
      </c>
      <c r="B84" s="579"/>
      <c r="C84" s="575">
        <v>61.516767334199997</v>
      </c>
      <c r="D84" s="575">
        <v>0.18831003130000001</v>
      </c>
      <c r="E84" s="575">
        <v>9.3439601980000023E-2</v>
      </c>
      <c r="F84" s="575">
        <v>2.7795487000000004E-3</v>
      </c>
      <c r="G84" s="575">
        <v>0.13622168749999999</v>
      </c>
      <c r="H84" s="575">
        <v>6.6888000000000005</v>
      </c>
      <c r="I84" s="575">
        <v>5.645139775E-2</v>
      </c>
      <c r="J84" s="575">
        <v>18.015802617150001</v>
      </c>
      <c r="K84" s="575">
        <v>76.519098763149998</v>
      </c>
      <c r="L84" s="575">
        <v>0.10181874248</v>
      </c>
      <c r="M84" s="575">
        <v>0.16684705868000002</v>
      </c>
      <c r="N84" s="575">
        <v>23.123895850560004</v>
      </c>
      <c r="O84" s="575">
        <v>0.32216467474999999</v>
      </c>
      <c r="P84" s="575">
        <v>20.772110457539998</v>
      </c>
      <c r="Q84" s="575">
        <v>0.18238214818000001</v>
      </c>
      <c r="R84" s="575">
        <v>0.13364457683</v>
      </c>
      <c r="S84" s="575">
        <v>0.230538676</v>
      </c>
      <c r="T84" s="575">
        <v>0</v>
      </c>
      <c r="U84" s="575">
        <v>1.80771453845</v>
      </c>
      <c r="V84" s="575">
        <v>3.7649111000000006E-2</v>
      </c>
      <c r="W84" s="575">
        <v>0.83998322907</v>
      </c>
      <c r="X84" s="575">
        <v>2.3300000000000001E-2</v>
      </c>
      <c r="Y84" s="575">
        <v>0.94122178488999997</v>
      </c>
      <c r="Z84" s="575">
        <v>1.0000000000000001E-5</v>
      </c>
      <c r="AA84" s="575">
        <v>0</v>
      </c>
      <c r="AB84" s="575">
        <v>0</v>
      </c>
      <c r="AC84" s="575">
        <v>0</v>
      </c>
      <c r="AE84" s="575">
        <v>0</v>
      </c>
      <c r="AF84" s="575">
        <v>0</v>
      </c>
      <c r="AG84" s="575">
        <v>1.0000000000000001E-5</v>
      </c>
      <c r="AH84" s="575">
        <v>0</v>
      </c>
      <c r="AI84" s="575">
        <v>0</v>
      </c>
      <c r="AJ84" s="575">
        <v>0</v>
      </c>
      <c r="AL84" s="575">
        <v>0</v>
      </c>
      <c r="AM84" s="575">
        <v>-4.0607872151100004</v>
      </c>
      <c r="AN84" s="575">
        <v>-4.9999900000000004</v>
      </c>
      <c r="AO84" s="575">
        <v>-5</v>
      </c>
      <c r="AP84" s="575">
        <v>-5</v>
      </c>
    </row>
    <row r="85" spans="1:43" s="560" customFormat="1" ht="11.25" customHeight="1">
      <c r="A85" s="579" t="s">
        <v>48</v>
      </c>
      <c r="B85" s="579"/>
      <c r="C85" s="575">
        <v>2.4605989940000002</v>
      </c>
      <c r="D85" s="575">
        <v>2.5898964392000003</v>
      </c>
      <c r="E85" s="575">
        <v>2.7198782727999999</v>
      </c>
      <c r="F85" s="575">
        <v>2.5238082866000005</v>
      </c>
      <c r="G85" s="575">
        <v>2.3910999999999998</v>
      </c>
      <c r="H85" s="575">
        <v>2.3032333419999995</v>
      </c>
      <c r="I85" s="575">
        <v>2.1439487563599999</v>
      </c>
      <c r="J85" s="575">
        <v>2.04604286504</v>
      </c>
      <c r="K85" s="575">
        <v>1.88102485867</v>
      </c>
      <c r="L85" s="575">
        <v>1.7363257466199995</v>
      </c>
      <c r="M85" s="575">
        <v>1.68719174765</v>
      </c>
      <c r="N85" s="575">
        <v>1.4523446371700002</v>
      </c>
      <c r="O85" s="575">
        <v>1.3223444368899997</v>
      </c>
      <c r="P85" s="575">
        <v>1.1050467604500001</v>
      </c>
      <c r="Q85" s="575">
        <v>0.9451252104600002</v>
      </c>
      <c r="R85" s="575">
        <v>0.91230483280999985</v>
      </c>
      <c r="S85" s="575">
        <v>0.78380336405999995</v>
      </c>
      <c r="T85" s="575">
        <v>-13.627991401279797</v>
      </c>
      <c r="U85" s="575">
        <v>0.73840657108999996</v>
      </c>
      <c r="V85" s="575">
        <v>0.79654650008999983</v>
      </c>
      <c r="W85" s="575">
        <v>0.65009199149999997</v>
      </c>
      <c r="X85" s="575">
        <v>1.0601664933999999</v>
      </c>
      <c r="Y85" s="575">
        <v>1.37954249</v>
      </c>
      <c r="Z85" s="575">
        <v>0.51992000002000005</v>
      </c>
      <c r="AA85" s="575">
        <v>0.58128204600999989</v>
      </c>
      <c r="AB85" s="575">
        <v>0.68250291754000003</v>
      </c>
      <c r="AC85" s="575">
        <v>0.69704770087000001</v>
      </c>
      <c r="AE85" s="575">
        <v>-2.2204460492503131E-16</v>
      </c>
      <c r="AF85" s="575">
        <v>1.3443345699999387E-3</v>
      </c>
      <c r="AG85" s="575">
        <v>-8.1600000200000578E-3</v>
      </c>
      <c r="AH85" s="575">
        <v>-1.0910602050000162E-2</v>
      </c>
      <c r="AI85" s="575">
        <v>5.7653453200000593E-3</v>
      </c>
      <c r="AJ85" s="575">
        <v>8.1634591600000528E-3</v>
      </c>
      <c r="AL85" s="575">
        <v>0</v>
      </c>
      <c r="AM85" s="575">
        <v>-2.6554161239999985E-2</v>
      </c>
      <c r="AN85" s="575">
        <v>-8.0602625400000294E-3</v>
      </c>
      <c r="AO85" s="575">
        <v>-1.1852515670000008E-2</v>
      </c>
      <c r="AP85" s="575">
        <v>6.2605927300000141E-3</v>
      </c>
    </row>
    <row r="86" spans="1:43" s="560" customFormat="1" ht="11.25" customHeight="1">
      <c r="A86" s="579" t="s">
        <v>49</v>
      </c>
      <c r="B86" s="579"/>
      <c r="C86" s="575">
        <v>8.6193048919000006</v>
      </c>
      <c r="D86" s="575">
        <v>8.446811331000001</v>
      </c>
      <c r="E86" s="575">
        <v>9.8653830414500003</v>
      </c>
      <c r="F86" s="575">
        <v>9.4841605933999986</v>
      </c>
      <c r="G86" s="575">
        <v>8.2519094715300003</v>
      </c>
      <c r="H86" s="575">
        <v>8.7880524110000007</v>
      </c>
      <c r="I86" s="575">
        <v>7.762758518510001</v>
      </c>
      <c r="J86" s="575">
        <v>8.1736170599800015</v>
      </c>
      <c r="K86" s="575">
        <v>8.7002944312799997</v>
      </c>
      <c r="L86" s="575">
        <v>8.9120695590099999</v>
      </c>
      <c r="M86" s="575">
        <v>8.9403109042699995</v>
      </c>
      <c r="N86" s="575">
        <v>11.085764927370001</v>
      </c>
      <c r="O86" s="575">
        <v>9.7171099445400007</v>
      </c>
      <c r="P86" s="575">
        <v>9.9381860301000007</v>
      </c>
      <c r="Q86" s="575">
        <v>9.8675342732400004</v>
      </c>
      <c r="R86" s="575">
        <v>9.7480939827600004</v>
      </c>
      <c r="S86" s="575">
        <v>10.775197052579999</v>
      </c>
      <c r="T86" s="575">
        <v>-0.55289004929973895</v>
      </c>
      <c r="U86" s="575">
        <v>12.169376583309999</v>
      </c>
      <c r="V86" s="575">
        <v>14.21434068522</v>
      </c>
      <c r="W86" s="575">
        <v>16.22364060884</v>
      </c>
      <c r="X86" s="575">
        <v>17.7948109282</v>
      </c>
      <c r="Y86" s="575">
        <v>18.163630725660003</v>
      </c>
      <c r="Z86" s="575">
        <v>19.584</v>
      </c>
      <c r="AA86" s="575">
        <v>22.945</v>
      </c>
      <c r="AB86" s="575">
        <v>25.898</v>
      </c>
      <c r="AC86" s="575">
        <v>20.837</v>
      </c>
      <c r="AE86" s="575">
        <v>0</v>
      </c>
      <c r="AF86" s="575">
        <v>1.0630725650003114E-2</v>
      </c>
      <c r="AG86" s="575">
        <v>1.8999999989997463E-2</v>
      </c>
      <c r="AH86" s="575">
        <v>-2.6409999999999982</v>
      </c>
      <c r="AI86" s="575">
        <v>1.3350000000000009</v>
      </c>
      <c r="AJ86" s="575">
        <v>-1.5549999999999997</v>
      </c>
      <c r="AL86" s="575">
        <v>0</v>
      </c>
      <c r="AM86" s="575">
        <v>8.4630725660002071E-2</v>
      </c>
      <c r="AN86" s="575">
        <v>0.44999999999999929</v>
      </c>
      <c r="AO86" s="575">
        <v>-0.14199999999999946</v>
      </c>
      <c r="AP86" s="575">
        <v>1.2309999999999981</v>
      </c>
    </row>
    <row r="87" spans="1:43" s="560" customFormat="1" ht="11.25" customHeight="1">
      <c r="A87" s="579" t="s">
        <v>50</v>
      </c>
      <c r="B87" s="579"/>
      <c r="C87" s="575">
        <v>9.0306495527999999</v>
      </c>
      <c r="D87" s="575">
        <v>8.4846290112000009</v>
      </c>
      <c r="E87" s="575">
        <v>9.3069084440000012</v>
      </c>
      <c r="F87" s="575">
        <v>12.016172986999999</v>
      </c>
      <c r="G87" s="575">
        <v>11.554678527999998</v>
      </c>
      <c r="H87" s="575">
        <v>12.08113989261733</v>
      </c>
      <c r="I87" s="575">
        <v>12.44092667584</v>
      </c>
      <c r="J87" s="575">
        <v>13.036657739349998</v>
      </c>
      <c r="K87" s="575">
        <v>11.035539068089999</v>
      </c>
      <c r="L87" s="575">
        <v>11.682320274669999</v>
      </c>
      <c r="M87" s="575">
        <v>12.977699934669999</v>
      </c>
      <c r="N87" s="575">
        <v>12.328127090059995</v>
      </c>
      <c r="O87" s="575">
        <v>9.7819058185900047</v>
      </c>
      <c r="P87" s="575">
        <v>10.26501615129</v>
      </c>
      <c r="Q87" s="575">
        <v>11.86359447053</v>
      </c>
      <c r="R87" s="575">
        <v>9.7330730561800003</v>
      </c>
      <c r="S87" s="575">
        <v>10.979794829819999</v>
      </c>
      <c r="T87" s="575">
        <v>-0.55289004929973895</v>
      </c>
      <c r="U87" s="575">
        <v>12.366585845319998</v>
      </c>
      <c r="V87" s="575">
        <v>12.5570127641</v>
      </c>
      <c r="W87" s="575">
        <v>14.206057986699999</v>
      </c>
      <c r="X87" s="575">
        <v>14.609323461870002</v>
      </c>
      <c r="Y87" s="575">
        <v>15.62049491436</v>
      </c>
      <c r="Z87" s="575">
        <v>34.616290029410003</v>
      </c>
      <c r="AA87" s="575">
        <v>25.771107332509999</v>
      </c>
      <c r="AB87" s="575">
        <v>16.033714370409999</v>
      </c>
      <c r="AC87" s="575">
        <v>16.471914999999999</v>
      </c>
      <c r="AE87" s="575">
        <v>0</v>
      </c>
      <c r="AF87" s="575">
        <v>0.18431837904000048</v>
      </c>
      <c r="AG87" s="575">
        <v>-0.7214049491499992</v>
      </c>
      <c r="AH87" s="575">
        <v>3.0845190952399975</v>
      </c>
      <c r="AI87" s="575">
        <v>-1.8626010000000015</v>
      </c>
      <c r="AJ87" s="575">
        <v>6.1207999999997043E-2</v>
      </c>
      <c r="AL87" s="575">
        <v>0</v>
      </c>
      <c r="AM87" s="575">
        <v>-0.48050508563999905</v>
      </c>
      <c r="AN87" s="575">
        <v>2.1388335669141654</v>
      </c>
      <c r="AO87" s="575">
        <v>0.92554129926165984</v>
      </c>
      <c r="AP87" s="575">
        <v>0.44343530108624662</v>
      </c>
    </row>
    <row r="88" spans="1:43" s="560" customFormat="1" ht="11.25" customHeight="1">
      <c r="A88" s="579" t="s">
        <v>51</v>
      </c>
      <c r="B88" s="579"/>
      <c r="C88" s="575">
        <v>-23.94104658591997</v>
      </c>
      <c r="D88" s="575">
        <v>-10.190310626739924</v>
      </c>
      <c r="E88" s="575">
        <v>-8.1176400633602732</v>
      </c>
      <c r="F88" s="575">
        <v>-38.246296279999754</v>
      </c>
      <c r="G88" s="575">
        <v>-43.674412595999904</v>
      </c>
      <c r="H88" s="575">
        <v>-55.923134484000144</v>
      </c>
      <c r="I88" s="575">
        <v>-62.537934628773257</v>
      </c>
      <c r="J88" s="575">
        <v>-63.917620291019446</v>
      </c>
      <c r="K88" s="575">
        <v>-70.07579158192695</v>
      </c>
      <c r="L88" s="575">
        <v>-82.271401246988248</v>
      </c>
      <c r="M88" s="575">
        <v>-83.552445413140546</v>
      </c>
      <c r="N88" s="575">
        <v>-90.244544546368886</v>
      </c>
      <c r="O88" s="575">
        <v>-92.636741306538624</v>
      </c>
      <c r="P88" s="575">
        <v>-93.400149677016799</v>
      </c>
      <c r="Q88" s="575">
        <v>-94.493058860623108</v>
      </c>
      <c r="R88" s="575">
        <v>-92.604034178204699</v>
      </c>
      <c r="S88" s="575">
        <v>-103.2797622505725</v>
      </c>
      <c r="T88" s="575">
        <v>-23.575786830029998</v>
      </c>
      <c r="U88" s="575">
        <v>-115.40314506658102</v>
      </c>
      <c r="V88" s="575">
        <v>-115.75142365741036</v>
      </c>
      <c r="W88" s="575">
        <v>-116.89208291555977</v>
      </c>
      <c r="X88" s="575">
        <v>-120.55494862037004</v>
      </c>
      <c r="Y88" s="575">
        <v>-147.54277400363003</v>
      </c>
      <c r="Z88" s="575">
        <v>-171.56522659822309</v>
      </c>
      <c r="AA88" s="575">
        <v>-143.3958159557321</v>
      </c>
      <c r="AB88" s="575">
        <v>-149.61051349124423</v>
      </c>
      <c r="AC88" s="575">
        <v>-152.59828091351605</v>
      </c>
      <c r="AE88" s="575">
        <v>-1.4210854715202004E-14</v>
      </c>
      <c r="AF88" s="575">
        <v>-20.026839360181356</v>
      </c>
      <c r="AG88" s="575">
        <v>-38.462533206837065</v>
      </c>
      <c r="AH88" s="575">
        <v>-2.1969784098771186</v>
      </c>
      <c r="AI88" s="575">
        <v>-2.9834017401051085</v>
      </c>
      <c r="AJ88" s="575">
        <v>-5.7188462726406897</v>
      </c>
      <c r="AL88" s="575">
        <v>10.137410357999968</v>
      </c>
      <c r="AM88" s="575">
        <v>-9.9361383272269848</v>
      </c>
      <c r="AN88" s="575">
        <v>-28.289457275591673</v>
      </c>
      <c r="AO88" s="575">
        <v>5.5589294923451291</v>
      </c>
      <c r="AP88" s="575">
        <v>4.1018157116737086</v>
      </c>
    </row>
    <row r="89" spans="1:43" s="560" customFormat="1" ht="11.25" customHeight="1">
      <c r="A89" s="579" t="s">
        <v>52</v>
      </c>
      <c r="B89" s="579"/>
      <c r="C89" s="575">
        <v>-1.2070000000000001</v>
      </c>
      <c r="D89" s="575">
        <v>-1.433432364</v>
      </c>
      <c r="E89" s="575">
        <v>-4.0241261035000004</v>
      </c>
      <c r="F89" s="575">
        <v>-7.0093189019999995</v>
      </c>
      <c r="G89" s="575">
        <v>-7.7221250220000002</v>
      </c>
      <c r="H89" s="575">
        <v>-13.641834354000002</v>
      </c>
      <c r="I89" s="575">
        <v>-13.672198578</v>
      </c>
      <c r="J89" s="575">
        <v>-7.737033579250002</v>
      </c>
      <c r="K89" s="575">
        <v>-2.3926572464999998</v>
      </c>
      <c r="L89" s="575">
        <v>1.3370823E-2</v>
      </c>
      <c r="M89" s="575">
        <v>2.0778931E-2</v>
      </c>
      <c r="N89" s="575">
        <v>-0.112456239</v>
      </c>
      <c r="O89" s="575">
        <v>-0.14391587600000005</v>
      </c>
      <c r="P89" s="575">
        <v>-2.8644209999999998E-3</v>
      </c>
      <c r="Q89" s="575">
        <v>-3.675E-6</v>
      </c>
      <c r="R89" s="575">
        <v>-8.1549706823800001</v>
      </c>
      <c r="S89" s="575">
        <v>0</v>
      </c>
      <c r="T89" s="575">
        <v>-13.447324901980055</v>
      </c>
      <c r="U89" s="575">
        <v>0</v>
      </c>
      <c r="V89" s="575">
        <v>0</v>
      </c>
      <c r="W89" s="575">
        <v>0</v>
      </c>
      <c r="X89" s="575">
        <v>0</v>
      </c>
      <c r="Y89" s="575">
        <v>0</v>
      </c>
      <c r="Z89" s="575">
        <v>0</v>
      </c>
      <c r="AA89" s="575">
        <v>0</v>
      </c>
      <c r="AB89" s="575">
        <v>0</v>
      </c>
      <c r="AC89" s="575">
        <v>0</v>
      </c>
      <c r="AE89" s="575">
        <v>0</v>
      </c>
      <c r="AF89" s="575">
        <v>0</v>
      </c>
      <c r="AG89" s="575">
        <v>0</v>
      </c>
      <c r="AH89" s="575">
        <v>0</v>
      </c>
      <c r="AI89" s="575">
        <v>0</v>
      </c>
      <c r="AJ89" s="575">
        <v>0</v>
      </c>
      <c r="AL89" s="575">
        <v>0</v>
      </c>
      <c r="AM89" s="575">
        <v>0</v>
      </c>
      <c r="AN89" s="575">
        <v>0</v>
      </c>
      <c r="AO89" s="575">
        <v>0</v>
      </c>
      <c r="AP89" s="575">
        <v>0</v>
      </c>
    </row>
    <row r="90" spans="1:43" s="560" customFormat="1" ht="11.25" customHeight="1">
      <c r="A90" s="569"/>
      <c r="B90" s="569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E90" s="208"/>
      <c r="AF90" s="208"/>
      <c r="AG90" s="208"/>
      <c r="AH90" s="208"/>
      <c r="AI90" s="208"/>
      <c r="AJ90" s="208"/>
      <c r="AL90" s="208"/>
      <c r="AM90" s="208"/>
      <c r="AN90" s="208"/>
      <c r="AO90" s="208"/>
      <c r="AP90" s="208"/>
    </row>
    <row r="91" spans="1:43" s="585" customFormat="1" ht="11.25" customHeight="1">
      <c r="A91" s="583" t="s">
        <v>53</v>
      </c>
      <c r="B91" s="583"/>
      <c r="C91" s="584">
        <v>790.81825185914954</v>
      </c>
      <c r="D91" s="584">
        <v>752.21991050808015</v>
      </c>
      <c r="E91" s="584">
        <v>723.60493312988956</v>
      </c>
      <c r="F91" s="584">
        <v>655.84666369690035</v>
      </c>
      <c r="G91" s="584">
        <v>695.20005075275003</v>
      </c>
      <c r="H91" s="584">
        <v>749.03609805671692</v>
      </c>
      <c r="I91" s="584">
        <v>810.31498621321964</v>
      </c>
      <c r="J91" s="584">
        <v>863.71589432379039</v>
      </c>
      <c r="K91" s="584">
        <v>901.01448127485457</v>
      </c>
      <c r="L91" s="584">
        <v>709.53622640935396</v>
      </c>
      <c r="M91" s="584">
        <v>779.52067559295403</v>
      </c>
      <c r="N91" s="584">
        <v>872.41692237078996</v>
      </c>
      <c r="O91" s="584">
        <v>787.57319252832917</v>
      </c>
      <c r="P91" s="584">
        <v>790.53493593500991</v>
      </c>
      <c r="Q91" s="584">
        <v>790.20953564340959</v>
      </c>
      <c r="R91" s="584">
        <v>859.52941251630989</v>
      </c>
      <c r="S91" s="584">
        <v>1002.6965722440705</v>
      </c>
      <c r="T91" s="584">
        <v>0</v>
      </c>
      <c r="U91" s="584">
        <v>1072.1056575675866</v>
      </c>
      <c r="V91" s="584">
        <v>1055.54480719291</v>
      </c>
      <c r="W91" s="584">
        <v>998.52101182575984</v>
      </c>
      <c r="X91" s="584">
        <v>1191.2864616678598</v>
      </c>
      <c r="Y91" s="584">
        <v>1286.13251980582</v>
      </c>
      <c r="Z91" s="584">
        <v>1225.5733912784556</v>
      </c>
      <c r="AA91" s="584">
        <v>1253.8613476378491</v>
      </c>
      <c r="AB91" s="584">
        <v>1324.6715165509841</v>
      </c>
      <c r="AC91" s="584">
        <v>1384.3261318540958</v>
      </c>
      <c r="AD91" s="560"/>
      <c r="AE91" s="584">
        <v>4.5474735088646412E-13</v>
      </c>
      <c r="AF91" s="584">
        <v>-19.20966341268354</v>
      </c>
      <c r="AG91" s="584">
        <v>-18.73968681930819</v>
      </c>
      <c r="AH91" s="584">
        <v>15.743382502722625</v>
      </c>
      <c r="AI91" s="584">
        <v>-2.7764279534690104</v>
      </c>
      <c r="AJ91" s="584">
        <v>2.723446855641896</v>
      </c>
      <c r="AL91" s="584">
        <v>10.137410716105705</v>
      </c>
      <c r="AM91" s="584">
        <v>11.410576140280455</v>
      </c>
      <c r="AN91" s="584">
        <v>-43.577109020745411</v>
      </c>
      <c r="AO91" s="584">
        <v>-55.954366528373612</v>
      </c>
      <c r="AP91" s="584">
        <v>-55.553731578662791</v>
      </c>
      <c r="AQ91" s="560"/>
    </row>
    <row r="92" spans="1:43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586"/>
      <c r="S92" s="586"/>
      <c r="T92" s="586"/>
      <c r="U92" s="586"/>
      <c r="V92" s="586"/>
      <c r="W92" s="586"/>
      <c r="X92" s="586"/>
      <c r="Y92" s="586"/>
      <c r="Z92" s="586"/>
      <c r="AA92" s="586"/>
      <c r="AB92" s="586"/>
      <c r="AC92" s="586"/>
      <c r="AD92" s="560"/>
      <c r="AE92" s="586"/>
      <c r="AF92" s="586"/>
      <c r="AG92" s="586"/>
      <c r="AH92" s="586"/>
      <c r="AI92" s="586"/>
      <c r="AJ92" s="586"/>
      <c r="AL92" s="586"/>
      <c r="AM92" s="586"/>
      <c r="AN92" s="586"/>
      <c r="AO92" s="586"/>
      <c r="AP92" s="586"/>
      <c r="AQ92" s="560"/>
    </row>
    <row r="93" spans="1:43">
      <c r="A93" s="569" t="s">
        <v>131</v>
      </c>
      <c r="B93" s="569"/>
      <c r="C93" s="588">
        <v>2408.1509999999998</v>
      </c>
      <c r="D93" s="588">
        <v>2503.7310000000002</v>
      </c>
      <c r="E93" s="588">
        <v>2598.3359999999998</v>
      </c>
      <c r="F93" s="588">
        <v>2703.5509999999999</v>
      </c>
      <c r="G93" s="588">
        <v>2830.194</v>
      </c>
      <c r="H93" s="588">
        <v>2931.085</v>
      </c>
      <c r="I93" s="588">
        <v>3121.6680000000001</v>
      </c>
      <c r="J93" s="588">
        <v>3320.2779999999998</v>
      </c>
      <c r="K93" s="588">
        <v>3412.2530000000002</v>
      </c>
      <c r="L93" s="588">
        <v>3341.1669999999999</v>
      </c>
      <c r="M93" s="588">
        <v>3573.5810000000001</v>
      </c>
      <c r="N93" s="588">
        <v>3727.9050000000002</v>
      </c>
      <c r="O93" s="588">
        <v>3743.0859999999998</v>
      </c>
      <c r="P93" s="588">
        <v>3822.6709999999998</v>
      </c>
      <c r="Q93" s="588">
        <v>3992.73</v>
      </c>
      <c r="R93" s="588">
        <v>4260.47</v>
      </c>
      <c r="S93" s="588">
        <v>4415.0309999999999</v>
      </c>
      <c r="T93" s="588">
        <v>4625.0940000000001</v>
      </c>
      <c r="U93" s="588">
        <v>4828.3059999999996</v>
      </c>
      <c r="V93" s="588">
        <v>5049.6189999999997</v>
      </c>
      <c r="W93" s="588">
        <v>5038.5379999999996</v>
      </c>
      <c r="X93" s="588">
        <v>5462.04</v>
      </c>
      <c r="Y93" s="588">
        <v>5921.6850000000004</v>
      </c>
      <c r="Z93" s="588">
        <v>6120.9716226814353</v>
      </c>
      <c r="AA93" s="588">
        <v>6355.2870819304644</v>
      </c>
      <c r="AB93" s="588">
        <v>6676.8273050516509</v>
      </c>
      <c r="AC93" s="588">
        <v>6982.0534174859349</v>
      </c>
      <c r="AD93" s="560"/>
      <c r="AE93" s="588">
        <v>12.507</v>
      </c>
      <c r="AF93" s="588">
        <v>32.418060039239002</v>
      </c>
      <c r="AG93" s="588">
        <v>65.096571947809309</v>
      </c>
      <c r="AH93" s="588">
        <v>53.750514981973915</v>
      </c>
      <c r="AI93" s="588">
        <v>70.334044031178578</v>
      </c>
      <c r="AJ93" s="588">
        <v>79.976595189443785</v>
      </c>
      <c r="AL93" s="588">
        <v>10.227</v>
      </c>
      <c r="AM93" s="588">
        <v>-20.390078375690617</v>
      </c>
      <c r="AN93" s="588">
        <v>-49.98532062383741</v>
      </c>
      <c r="AO93" s="588">
        <v>-31.173417184727267</v>
      </c>
      <c r="AP93" s="588">
        <v>-32.476850534450264</v>
      </c>
      <c r="AQ93" s="560"/>
    </row>
    <row r="94" spans="1:43">
      <c r="A94" s="583" t="s">
        <v>164</v>
      </c>
      <c r="B94" s="583"/>
      <c r="C94" s="589"/>
      <c r="D94" s="589">
        <v>46.554087315272277</v>
      </c>
      <c r="E94" s="589">
        <v>44.883815911947501</v>
      </c>
      <c r="F94" s="589">
        <v>45.274330902132043</v>
      </c>
      <c r="G94" s="589">
        <v>45.521807053364533</v>
      </c>
      <c r="H94" s="589">
        <v>46.522476897741619</v>
      </c>
      <c r="I94" s="589">
        <v>45.908255211180368</v>
      </c>
      <c r="J94" s="589">
        <v>44.911594670537824</v>
      </c>
      <c r="K94" s="589">
        <v>43.970460212313306</v>
      </c>
      <c r="L94" s="589">
        <v>43.699071466774576</v>
      </c>
      <c r="M94" s="589">
        <v>42.877411694945557</v>
      </c>
      <c r="N94" s="589">
        <v>41.961613084226087</v>
      </c>
      <c r="O94" s="589">
        <v>42.125268421070153</v>
      </c>
      <c r="P94" s="589">
        <v>42.4999157255345</v>
      </c>
      <c r="Q94" s="589">
        <v>42.177888356957602</v>
      </c>
      <c r="R94" s="589">
        <v>42.62918438195328</v>
      </c>
      <c r="S94" s="589">
        <v>44.09180546398661</v>
      </c>
      <c r="T94" s="589">
        <v>0</v>
      </c>
      <c r="U94" s="589">
        <v>43.774103291315448</v>
      </c>
      <c r="V94" s="589">
        <v>42.833481143876206</v>
      </c>
      <c r="W94" s="589">
        <v>42.436142919992662</v>
      </c>
      <c r="X94" s="589">
        <v>42.810378937712294</v>
      </c>
      <c r="Y94" s="589">
        <v>41.690792020437421</v>
      </c>
      <c r="Z94" s="589">
        <v>41.305855102332742</v>
      </c>
      <c r="AA94" s="589">
        <v>40.88077574878055</v>
      </c>
      <c r="AB94" s="589">
        <v>40.916271643862991</v>
      </c>
      <c r="AC94" s="589">
        <v>40.836523554249077</v>
      </c>
      <c r="AD94" s="560"/>
      <c r="AE94" s="589">
        <v>-9.9868903348948379E-2</v>
      </c>
      <c r="AF94" s="589">
        <v>0.51102395100622289</v>
      </c>
      <c r="AG94" s="589">
        <v>0.39585532580073135</v>
      </c>
      <c r="AH94" s="589">
        <v>-0.49144766478280388</v>
      </c>
      <c r="AI94" s="589">
        <v>-0.41315571864651446</v>
      </c>
      <c r="AJ94" s="589">
        <v>-0.33486284680504497</v>
      </c>
      <c r="AL94" s="589">
        <v>0.19936510882285319</v>
      </c>
      <c r="AM94" s="589">
        <v>0.48014159210631391</v>
      </c>
      <c r="AN94" s="589">
        <v>6.8839809392628126E-2</v>
      </c>
      <c r="AO94" s="589">
        <v>-0.46667646595195578</v>
      </c>
      <c r="AP94" s="589">
        <v>-0.44205824032762564</v>
      </c>
      <c r="AQ94" s="560"/>
    </row>
    <row r="95" spans="1:43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  <c r="Y95" s="586"/>
      <c r="Z95" s="586"/>
      <c r="AA95" s="586"/>
      <c r="AB95" s="586"/>
      <c r="AC95" s="586"/>
      <c r="AD95" s="560"/>
      <c r="AE95" s="586"/>
      <c r="AF95" s="586"/>
      <c r="AG95" s="586"/>
      <c r="AH95" s="586"/>
      <c r="AI95" s="586"/>
      <c r="AJ95" s="586"/>
      <c r="AL95" s="586"/>
      <c r="AM95" s="586"/>
      <c r="AN95" s="586"/>
      <c r="AO95" s="586"/>
      <c r="AP95" s="586"/>
      <c r="AQ95" s="560"/>
    </row>
    <row r="97" spans="23:41">
      <c r="W97" s="590"/>
      <c r="X97" s="590"/>
      <c r="Y97" s="590"/>
      <c r="Z97" s="590"/>
      <c r="AA97" s="590"/>
      <c r="AB97" s="590"/>
      <c r="AC97" s="590"/>
      <c r="AD97" s="590"/>
      <c r="AE97" s="590"/>
      <c r="AF97" s="590"/>
      <c r="AG97" s="590"/>
      <c r="AH97" s="590"/>
      <c r="AI97" s="590"/>
      <c r="AJ97" s="590"/>
      <c r="AK97" s="590"/>
      <c r="AL97" s="590"/>
      <c r="AM97" s="590"/>
      <c r="AN97" s="590"/>
      <c r="AO97" s="590"/>
    </row>
    <row r="98" spans="23:41">
      <c r="W98" s="590"/>
      <c r="X98" s="590"/>
      <c r="Y98" s="590"/>
      <c r="Z98" s="590"/>
      <c r="AA98" s="590"/>
      <c r="AB98" s="590"/>
      <c r="AC98" s="590"/>
      <c r="AD98" s="590"/>
      <c r="AE98" s="590"/>
      <c r="AF98" s="590"/>
      <c r="AG98" s="590"/>
      <c r="AH98" s="590"/>
      <c r="AI98" s="590"/>
      <c r="AJ98" s="590"/>
      <c r="AK98" s="590"/>
      <c r="AL98" s="590"/>
      <c r="AM98" s="590"/>
      <c r="AN98" s="590"/>
      <c r="AO98" s="590"/>
    </row>
    <row r="99" spans="23:41">
      <c r="W99" s="590"/>
      <c r="X99" s="590"/>
      <c r="Y99" s="590"/>
      <c r="Z99" s="590"/>
      <c r="AA99" s="590"/>
      <c r="AB99" s="590"/>
      <c r="AC99" s="590"/>
      <c r="AD99" s="590"/>
      <c r="AE99" s="590"/>
      <c r="AF99" s="590"/>
      <c r="AG99" s="590"/>
      <c r="AH99" s="590"/>
      <c r="AI99" s="590"/>
      <c r="AJ99" s="590"/>
      <c r="AK99" s="590"/>
      <c r="AL99" s="590"/>
      <c r="AM99" s="590"/>
      <c r="AN99" s="590"/>
      <c r="AO99" s="590"/>
    </row>
    <row r="100" spans="23:41">
      <c r="W100" s="590"/>
      <c r="X100" s="590"/>
      <c r="Y100" s="590"/>
      <c r="Z100" s="590"/>
      <c r="AA100" s="590"/>
      <c r="AB100" s="590"/>
      <c r="AC100" s="590"/>
      <c r="AD100" s="590"/>
      <c r="AE100" s="590"/>
      <c r="AF100" s="590"/>
      <c r="AG100" s="590"/>
      <c r="AH100" s="590"/>
      <c r="AI100" s="590"/>
      <c r="AJ100" s="590"/>
      <c r="AK100" s="590"/>
      <c r="AL100" s="590"/>
      <c r="AM100" s="590"/>
      <c r="AN100" s="590"/>
      <c r="AO100" s="590"/>
    </row>
    <row r="101" spans="23:41">
      <c r="W101" s="590"/>
      <c r="X101" s="590"/>
      <c r="Y101" s="590"/>
      <c r="Z101" s="590"/>
      <c r="AA101" s="590"/>
      <c r="AB101" s="590"/>
      <c r="AC101" s="590"/>
      <c r="AD101" s="590"/>
      <c r="AE101" s="590"/>
      <c r="AF101" s="590"/>
      <c r="AG101" s="590"/>
      <c r="AH101" s="590"/>
      <c r="AI101" s="590"/>
      <c r="AJ101" s="590"/>
      <c r="AK101" s="590"/>
      <c r="AL101" s="590"/>
      <c r="AM101" s="590"/>
      <c r="AN101" s="590"/>
      <c r="AO101" s="590"/>
    </row>
    <row r="102" spans="23:41">
      <c r="W102" s="590"/>
      <c r="X102" s="590"/>
      <c r="Y102" s="590"/>
      <c r="Z102" s="590"/>
      <c r="AA102" s="590"/>
      <c r="AB102" s="590"/>
      <c r="AC102" s="590"/>
      <c r="AD102" s="590"/>
      <c r="AE102" s="590"/>
      <c r="AF102" s="590"/>
      <c r="AG102" s="590"/>
      <c r="AH102" s="590"/>
      <c r="AI102" s="590"/>
      <c r="AJ102" s="590"/>
      <c r="AK102" s="590"/>
      <c r="AL102" s="590"/>
      <c r="AM102" s="590"/>
      <c r="AN102" s="590"/>
      <c r="AO102" s="590"/>
    </row>
    <row r="103" spans="23:41">
      <c r="W103" s="590"/>
      <c r="X103" s="590"/>
      <c r="Y103" s="590"/>
      <c r="Z103" s="590"/>
      <c r="AA103" s="590"/>
      <c r="AB103" s="590"/>
      <c r="AC103" s="590"/>
      <c r="AD103" s="590"/>
      <c r="AE103" s="590"/>
      <c r="AF103" s="590"/>
      <c r="AG103" s="590"/>
      <c r="AH103" s="590"/>
      <c r="AI103" s="590"/>
      <c r="AJ103" s="590"/>
      <c r="AK103" s="590"/>
      <c r="AL103" s="590"/>
      <c r="AM103" s="590"/>
      <c r="AN103" s="590"/>
      <c r="AO103" s="590"/>
    </row>
    <row r="104" spans="23:41">
      <c r="W104" s="590"/>
      <c r="X104" s="590"/>
      <c r="Y104" s="590"/>
      <c r="Z104" s="590"/>
      <c r="AA104" s="590"/>
      <c r="AB104" s="590"/>
      <c r="AC104" s="590"/>
      <c r="AD104" s="590"/>
      <c r="AE104" s="590"/>
      <c r="AF104" s="590"/>
      <c r="AG104" s="590"/>
      <c r="AH104" s="590"/>
      <c r="AI104" s="590"/>
      <c r="AJ104" s="590"/>
      <c r="AK104" s="590"/>
      <c r="AL104" s="590"/>
      <c r="AM104" s="590"/>
      <c r="AN104" s="590"/>
      <c r="AO104" s="590"/>
    </row>
  </sheetData>
  <mergeCells count="3">
    <mergeCell ref="AL2:AP2"/>
    <mergeCell ref="AE4:AI4"/>
    <mergeCell ref="AL4:AP4"/>
  </mergeCells>
  <conditionalFormatting sqref="W97:AO104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1" location="Innehåll!A1" display="Tillbaka till Innehåll"/>
  </hyperlink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3"/>
  <sheetViews>
    <sheetView workbookViewId="0">
      <selection activeCell="A4" sqref="A4"/>
    </sheetView>
  </sheetViews>
  <sheetFormatPr defaultColWidth="9.140625" defaultRowHeight="14.25" outlineLevelCol="1"/>
  <cols>
    <col min="1" max="1" width="49.85546875" style="41" customWidth="1"/>
    <col min="2" max="14" width="7.5703125" style="41" hidden="1" customWidth="1" outlineLevel="1"/>
    <col min="15" max="18" width="5.7109375" style="41" hidden="1" customWidth="1" outlineLevel="1"/>
    <col min="19" max="19" width="7.5703125" style="232" hidden="1" customWidth="1" outlineLevel="1"/>
    <col min="20" max="21" width="7.5703125" style="41" hidden="1" customWidth="1" outlineLevel="1"/>
    <col min="22" max="22" width="7.5703125" style="41" customWidth="1" collapsed="1"/>
    <col min="23" max="28" width="7.5703125" style="41" customWidth="1"/>
    <col min="29" max="29" width="3.140625" style="41" customWidth="1"/>
    <col min="30" max="35" width="7.5703125" style="41" customWidth="1"/>
    <col min="36" max="16384" width="9.140625" style="41"/>
  </cols>
  <sheetData>
    <row r="1" spans="1:44" ht="12" customHeight="1">
      <c r="A1" s="27" t="s">
        <v>380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231"/>
      <c r="T1" s="40"/>
      <c r="U1" s="40"/>
      <c r="V1" s="40"/>
      <c r="W1" s="40"/>
      <c r="X1" s="40"/>
      <c r="Y1" s="40"/>
      <c r="Z1" s="40"/>
      <c r="AA1" s="40"/>
      <c r="AB1" s="40"/>
      <c r="AD1" s="40"/>
      <c r="AE1" s="40"/>
      <c r="AF1" s="40"/>
      <c r="AG1" s="40"/>
      <c r="AH1" s="40"/>
      <c r="AI1" s="40"/>
      <c r="AJ1" s="2"/>
      <c r="AK1" s="2"/>
    </row>
    <row r="2" spans="1:44" s="34" customFormat="1" ht="15.75">
      <c r="A2" s="1" t="s">
        <v>365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0"/>
      <c r="AD2" s="2"/>
      <c r="AE2" s="2"/>
      <c r="AF2" s="2"/>
      <c r="AG2" s="2"/>
      <c r="AH2" s="2"/>
      <c r="AI2" s="2"/>
      <c r="AJ2" s="2"/>
      <c r="AK2" s="2"/>
    </row>
    <row r="3" spans="1:44" s="34" customFormat="1" ht="12" customHeight="1">
      <c r="A3" s="2" t="s">
        <v>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0"/>
      <c r="AD3" s="2"/>
      <c r="AE3" s="2"/>
      <c r="AF3" s="2"/>
      <c r="AG3" s="2"/>
      <c r="AH3" s="2"/>
      <c r="AI3" s="2"/>
      <c r="AJ3" s="2"/>
      <c r="AK3" s="2"/>
    </row>
    <row r="4" spans="1:44" s="34" customFormat="1" ht="12" customHeight="1">
      <c r="A4" s="123"/>
      <c r="B4" s="124" t="s">
        <v>1</v>
      </c>
      <c r="C4" s="124" t="s">
        <v>1</v>
      </c>
      <c r="D4" s="124" t="s">
        <v>1</v>
      </c>
      <c r="E4" s="124" t="s">
        <v>1</v>
      </c>
      <c r="F4" s="124" t="s">
        <v>1</v>
      </c>
      <c r="G4" s="124" t="s">
        <v>1</v>
      </c>
      <c r="H4" s="124" t="s">
        <v>1</v>
      </c>
      <c r="I4" s="124" t="s">
        <v>1</v>
      </c>
      <c r="J4" s="124" t="s">
        <v>1</v>
      </c>
      <c r="K4" s="124" t="s">
        <v>1</v>
      </c>
      <c r="L4" s="124" t="s">
        <v>1</v>
      </c>
      <c r="M4" s="124" t="s">
        <v>1</v>
      </c>
      <c r="N4" s="124" t="s">
        <v>1</v>
      </c>
      <c r="O4" s="124" t="s">
        <v>1</v>
      </c>
      <c r="P4" s="124" t="s">
        <v>1</v>
      </c>
      <c r="Q4" s="124" t="s">
        <v>1</v>
      </c>
      <c r="R4" s="124" t="s">
        <v>1</v>
      </c>
      <c r="S4" s="124" t="s">
        <v>1</v>
      </c>
      <c r="T4" s="124" t="s">
        <v>1</v>
      </c>
      <c r="U4" s="124" t="s">
        <v>1</v>
      </c>
      <c r="V4" s="124" t="s">
        <v>157</v>
      </c>
      <c r="W4" s="124" t="s">
        <v>157</v>
      </c>
      <c r="X4" s="124" t="s">
        <v>157</v>
      </c>
      <c r="Y4" s="124" t="s">
        <v>157</v>
      </c>
      <c r="Z4" s="124" t="s">
        <v>157</v>
      </c>
      <c r="AA4" s="124" t="s">
        <v>157</v>
      </c>
      <c r="AB4" s="124" t="s">
        <v>157</v>
      </c>
      <c r="AC4" s="30"/>
      <c r="AD4" s="319"/>
      <c r="AE4" s="319"/>
      <c r="AF4" s="319" t="s">
        <v>619</v>
      </c>
      <c r="AG4" s="319"/>
      <c r="AH4" s="319"/>
      <c r="AI4" s="319"/>
      <c r="AJ4" s="319"/>
      <c r="AK4" s="319"/>
    </row>
    <row r="5" spans="1:44" s="34" customFormat="1" ht="12" customHeight="1" thickBot="1">
      <c r="A5" s="125" t="s">
        <v>2</v>
      </c>
      <c r="B5" s="126">
        <v>2000</v>
      </c>
      <c r="C5" s="126">
        <v>2001</v>
      </c>
      <c r="D5" s="126">
        <v>2002</v>
      </c>
      <c r="E5" s="126">
        <v>2003</v>
      </c>
      <c r="F5" s="126">
        <v>2004</v>
      </c>
      <c r="G5" s="126">
        <v>2005</v>
      </c>
      <c r="H5" s="126">
        <v>2006</v>
      </c>
      <c r="I5" s="126">
        <v>2007</v>
      </c>
      <c r="J5" s="126">
        <v>2008</v>
      </c>
      <c r="K5" s="126">
        <v>2009</v>
      </c>
      <c r="L5" s="126">
        <v>2010</v>
      </c>
      <c r="M5" s="126">
        <v>2011</v>
      </c>
      <c r="N5" s="126">
        <v>2012</v>
      </c>
      <c r="O5" s="126">
        <v>2013</v>
      </c>
      <c r="P5" s="126">
        <v>2014</v>
      </c>
      <c r="Q5" s="126">
        <v>2015</v>
      </c>
      <c r="R5" s="126">
        <v>2016</v>
      </c>
      <c r="S5" s="126">
        <v>2017</v>
      </c>
      <c r="T5" s="126">
        <v>2018</v>
      </c>
      <c r="U5" s="126">
        <v>2019</v>
      </c>
      <c r="V5" s="126">
        <v>2020</v>
      </c>
      <c r="W5" s="126">
        <v>2021</v>
      </c>
      <c r="X5" s="126">
        <v>2022</v>
      </c>
      <c r="Y5" s="126">
        <v>2023</v>
      </c>
      <c r="Z5" s="126">
        <v>2024</v>
      </c>
      <c r="AA5" s="126">
        <v>2025</v>
      </c>
      <c r="AB5" s="126">
        <v>2026</v>
      </c>
      <c r="AC5" s="30"/>
      <c r="AD5" s="126">
        <v>2019</v>
      </c>
      <c r="AE5" s="126">
        <v>2020</v>
      </c>
      <c r="AF5" s="126">
        <v>2021</v>
      </c>
      <c r="AG5" s="126">
        <v>2022</v>
      </c>
      <c r="AH5" s="126">
        <v>2023</v>
      </c>
      <c r="AI5" s="126">
        <v>2024</v>
      </c>
      <c r="AJ5" s="126">
        <v>2025</v>
      </c>
      <c r="AK5" s="126">
        <v>2026</v>
      </c>
    </row>
    <row r="6" spans="1:44" s="34" customFormat="1" ht="12" customHeight="1">
      <c r="A6" s="2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0"/>
      <c r="AD6" s="2"/>
      <c r="AE6" s="2"/>
      <c r="AF6" s="2"/>
      <c r="AG6" s="2"/>
      <c r="AH6" s="2"/>
      <c r="AI6" s="2"/>
      <c r="AJ6" s="2"/>
      <c r="AK6" s="2"/>
    </row>
    <row r="7" spans="1:44" s="35" customFormat="1" ht="12" customHeight="1">
      <c r="A7" s="2" t="s">
        <v>366</v>
      </c>
      <c r="B7" s="3">
        <v>1230.2271363989996</v>
      </c>
      <c r="C7" s="3">
        <v>1292.1898220859996</v>
      </c>
      <c r="D7" s="3">
        <v>1344.7152726729996</v>
      </c>
      <c r="E7" s="3">
        <v>1403.4363674799993</v>
      </c>
      <c r="F7" s="3">
        <v>1444.0330524319995</v>
      </c>
      <c r="G7" s="3">
        <v>1494.2167069799998</v>
      </c>
      <c r="H7" s="3">
        <v>1551.5497125030004</v>
      </c>
      <c r="I7" s="3">
        <v>1630.0907543700002</v>
      </c>
      <c r="J7" s="3">
        <v>1710.394544598</v>
      </c>
      <c r="K7" s="3">
        <v>1744.3889570810002</v>
      </c>
      <c r="L7" s="3">
        <v>1785.8680511100001</v>
      </c>
      <c r="M7" s="3">
        <v>1859.7299644320001</v>
      </c>
      <c r="N7" s="3">
        <v>1936.6977630750002</v>
      </c>
      <c r="O7" s="3">
        <v>2004.4525762439905</v>
      </c>
      <c r="P7" s="4">
        <v>2069.5284784109999</v>
      </c>
      <c r="Q7" s="4">
        <v>2157.3448439067101</v>
      </c>
      <c r="R7" s="3">
        <v>2260.1410806880003</v>
      </c>
      <c r="S7" s="3">
        <v>2357.9534666389995</v>
      </c>
      <c r="T7" s="3">
        <v>2457.7641773930004</v>
      </c>
      <c r="U7" s="3">
        <v>2546.2237179072654</v>
      </c>
      <c r="V7" s="3">
        <v>2610.7692716521169</v>
      </c>
      <c r="W7" s="3">
        <v>2748.7209691107837</v>
      </c>
      <c r="X7" s="3">
        <v>2896.3990106582187</v>
      </c>
      <c r="Y7" s="3">
        <v>3030.5621215254637</v>
      </c>
      <c r="Z7" s="3">
        <v>3164.5289580304307</v>
      </c>
      <c r="AA7" s="3">
        <v>3294.6213128318773</v>
      </c>
      <c r="AB7" s="3">
        <v>3415.3828762931348</v>
      </c>
      <c r="AC7" s="225"/>
      <c r="AD7" s="3">
        <v>0</v>
      </c>
      <c r="AE7" s="3">
        <v>0</v>
      </c>
      <c r="AF7" s="3">
        <v>0</v>
      </c>
      <c r="AG7" s="3">
        <v>2.0692686913762373</v>
      </c>
      <c r="AH7" s="3">
        <v>0.62994172208072996</v>
      </c>
      <c r="AI7" s="3">
        <v>-4.8908590192331758</v>
      </c>
      <c r="AJ7" s="3">
        <v>4.9794697622578497</v>
      </c>
      <c r="AK7" s="3">
        <v>3.579484161745313</v>
      </c>
    </row>
    <row r="8" spans="1:44" s="34" customFormat="1" ht="12" customHeight="1">
      <c r="A8" s="25" t="s">
        <v>499</v>
      </c>
      <c r="B8" s="69">
        <v>975.75921507499982</v>
      </c>
      <c r="C8" s="69">
        <v>1027.5474758350001</v>
      </c>
      <c r="D8" s="69">
        <v>1063.7296697689999</v>
      </c>
      <c r="E8" s="69">
        <v>1127.5659567489997</v>
      </c>
      <c r="F8" s="69">
        <v>1157.3372700859998</v>
      </c>
      <c r="G8" s="69">
        <v>1195.0215430559997</v>
      </c>
      <c r="H8" s="69">
        <v>1248.4635365440004</v>
      </c>
      <c r="I8" s="69">
        <v>1310.9308095109998</v>
      </c>
      <c r="J8" s="69">
        <v>1370.3252696499999</v>
      </c>
      <c r="K8" s="69">
        <v>1379.2131459179998</v>
      </c>
      <c r="L8" s="69">
        <v>1415.2899733880001</v>
      </c>
      <c r="M8" s="69">
        <v>1482.4615505290001</v>
      </c>
      <c r="N8" s="69">
        <v>1536.2719278250001</v>
      </c>
      <c r="O8" s="69">
        <v>1580.7536411989909</v>
      </c>
      <c r="P8" s="4">
        <v>1636.5435028049999</v>
      </c>
      <c r="Q8" s="4">
        <v>1706.318733304</v>
      </c>
      <c r="R8" s="3">
        <v>1785.826092476</v>
      </c>
      <c r="S8" s="3">
        <v>1863.8082386369999</v>
      </c>
      <c r="T8" s="3">
        <v>1947.4061855650004</v>
      </c>
      <c r="U8" s="3">
        <v>2016.9880525602655</v>
      </c>
      <c r="V8" s="3">
        <v>2052.9411425361168</v>
      </c>
      <c r="W8" s="3">
        <v>2170.1403379657836</v>
      </c>
      <c r="X8" s="3">
        <v>2296.4268010422015</v>
      </c>
      <c r="Y8" s="3">
        <v>2395.6809761512882</v>
      </c>
      <c r="Z8" s="3">
        <v>2492.7658784048585</v>
      </c>
      <c r="AA8" s="3">
        <v>2599.3508248038383</v>
      </c>
      <c r="AB8" s="3">
        <v>2704.4733293458244</v>
      </c>
      <c r="AC8" s="226"/>
      <c r="AD8" s="3">
        <v>0</v>
      </c>
      <c r="AE8" s="3">
        <v>0</v>
      </c>
      <c r="AF8" s="3">
        <v>0</v>
      </c>
      <c r="AG8" s="3">
        <v>2.3734003860408848</v>
      </c>
      <c r="AH8" s="3">
        <v>5.7520034243680129E-2</v>
      </c>
      <c r="AI8" s="3">
        <v>-6.532570329688042</v>
      </c>
      <c r="AJ8" s="3">
        <v>2.2838072661611477</v>
      </c>
      <c r="AK8" s="3">
        <v>3.9161269481714953</v>
      </c>
      <c r="AR8" s="320"/>
    </row>
    <row r="9" spans="1:44" s="34" customFormat="1" ht="12" customHeight="1">
      <c r="A9" s="23" t="s">
        <v>479</v>
      </c>
      <c r="B9" s="3">
        <v>870.45227463546917</v>
      </c>
      <c r="C9" s="3">
        <v>920.39106918906703</v>
      </c>
      <c r="D9" s="3">
        <v>948.61828540887575</v>
      </c>
      <c r="E9" s="3">
        <v>1007.152911584444</v>
      </c>
      <c r="F9" s="3">
        <v>1035.0582654173409</v>
      </c>
      <c r="G9" s="3">
        <v>1075.2343162587622</v>
      </c>
      <c r="H9" s="3">
        <v>1131.8756213727656</v>
      </c>
      <c r="I9" s="3">
        <v>1208.7673384271195</v>
      </c>
      <c r="J9" s="3">
        <v>1276.1855644601085</v>
      </c>
      <c r="K9" s="3">
        <v>1277.7257533182599</v>
      </c>
      <c r="L9" s="3">
        <v>1312.433238222425</v>
      </c>
      <c r="M9" s="3">
        <v>1380.304933533331</v>
      </c>
      <c r="N9" s="3">
        <v>1428.0585742228852</v>
      </c>
      <c r="O9" s="3">
        <v>1465.7754195556133</v>
      </c>
      <c r="P9" s="4">
        <v>1518.4214673906399</v>
      </c>
      <c r="Q9" s="4">
        <v>1583.2749589443399</v>
      </c>
      <c r="R9" s="3">
        <v>1657.77501403623</v>
      </c>
      <c r="S9" s="3">
        <v>1735.9546181238502</v>
      </c>
      <c r="T9" s="3">
        <v>1816.0469492959548</v>
      </c>
      <c r="U9" s="3">
        <v>1882.3881715034945</v>
      </c>
      <c r="V9" s="3">
        <v>1900.68206276612</v>
      </c>
      <c r="W9" s="3">
        <v>2013.4603743923174</v>
      </c>
      <c r="X9" s="3">
        <v>2140.5712634873298</v>
      </c>
      <c r="Y9" s="3">
        <v>2234.4233287514535</v>
      </c>
      <c r="Z9" s="3">
        <v>2324.2075462383982</v>
      </c>
      <c r="AA9" s="3">
        <v>2426.7890200758234</v>
      </c>
      <c r="AB9" s="3">
        <v>2527.6917132518961</v>
      </c>
      <c r="AC9" s="226"/>
      <c r="AD9" s="3">
        <v>0</v>
      </c>
      <c r="AE9" s="3">
        <v>0</v>
      </c>
      <c r="AF9" s="3">
        <v>0</v>
      </c>
      <c r="AG9" s="3">
        <v>2.6866113862020029</v>
      </c>
      <c r="AH9" s="3">
        <v>2.171940612729486</v>
      </c>
      <c r="AI9" s="3">
        <v>-5.8391427454666882</v>
      </c>
      <c r="AJ9" s="3">
        <v>3.1191583653699126</v>
      </c>
      <c r="AK9" s="3">
        <v>4.1370101021070695</v>
      </c>
    </row>
    <row r="10" spans="1:44" s="34" customFormat="1" ht="12" customHeight="1">
      <c r="A10" s="23" t="s">
        <v>579</v>
      </c>
      <c r="B10" s="3"/>
      <c r="C10" s="3"/>
      <c r="D10" s="3"/>
      <c r="E10" s="3">
        <v>40</v>
      </c>
      <c r="F10" s="3">
        <v>43.603850916000006</v>
      </c>
      <c r="G10" s="3">
        <v>46.282483263000003</v>
      </c>
      <c r="H10" s="3">
        <v>46.864799751999996</v>
      </c>
      <c r="I10" s="3">
        <v>46.971466087000003</v>
      </c>
      <c r="J10" s="3">
        <v>46.163611388999996</v>
      </c>
      <c r="K10" s="3">
        <v>44.748386015999998</v>
      </c>
      <c r="L10" s="3">
        <v>39.255210083000001</v>
      </c>
      <c r="M10" s="3">
        <v>34.100607519999997</v>
      </c>
      <c r="N10" s="3">
        <v>31.482103059</v>
      </c>
      <c r="O10" s="3">
        <v>29.831833532000001</v>
      </c>
      <c r="P10" s="4">
        <v>28.312593935000002</v>
      </c>
      <c r="Q10" s="4">
        <v>27.162994857999998</v>
      </c>
      <c r="R10" s="3">
        <v>25.694305528000001</v>
      </c>
      <c r="S10" s="3">
        <v>24.315177791000004</v>
      </c>
      <c r="T10" s="3">
        <v>22.826471878999996</v>
      </c>
      <c r="U10" s="3">
        <v>21.576327216999999</v>
      </c>
      <c r="V10" s="3">
        <v>20.366691366999998</v>
      </c>
      <c r="W10" s="3">
        <v>19.012765415000001</v>
      </c>
      <c r="X10" s="3">
        <v>19.686749933775054</v>
      </c>
      <c r="Y10" s="3">
        <v>21.363327735105525</v>
      </c>
      <c r="Z10" s="3">
        <v>22.854286497133128</v>
      </c>
      <c r="AA10" s="3">
        <v>22.441928522515479</v>
      </c>
      <c r="AB10" s="3">
        <v>22.356774401489169</v>
      </c>
      <c r="AC10" s="226"/>
      <c r="AD10" s="3">
        <v>0</v>
      </c>
      <c r="AE10" s="3">
        <v>0</v>
      </c>
      <c r="AF10" s="3">
        <v>0</v>
      </c>
      <c r="AG10" s="3">
        <v>4.1578685783392189E-3</v>
      </c>
      <c r="AH10" s="3">
        <v>-4.9332429276901735E-2</v>
      </c>
      <c r="AI10" s="3">
        <v>-9.5832668838440327E-3</v>
      </c>
      <c r="AJ10" s="3">
        <v>8.4331270155683313E-2</v>
      </c>
      <c r="AK10" s="3">
        <v>-0.21331535061060336</v>
      </c>
    </row>
    <row r="11" spans="1:44" s="34" customFormat="1" ht="12" customHeight="1">
      <c r="A11" s="23" t="s">
        <v>480</v>
      </c>
      <c r="B11" s="3">
        <v>50.875044392103156</v>
      </c>
      <c r="C11" s="3">
        <v>59.482851156437505</v>
      </c>
      <c r="D11" s="3">
        <v>65.438679157451915</v>
      </c>
      <c r="E11" s="3">
        <v>66.550646399013402</v>
      </c>
      <c r="F11" s="3">
        <v>63.775424835094263</v>
      </c>
      <c r="G11" s="3">
        <v>59.801344918275589</v>
      </c>
      <c r="H11" s="3">
        <v>59.5246934199401</v>
      </c>
      <c r="I11" s="3">
        <v>57.350783875497179</v>
      </c>
      <c r="J11" s="3">
        <v>54.116585299328712</v>
      </c>
      <c r="K11" s="3">
        <v>51.134691800922297</v>
      </c>
      <c r="L11" s="3">
        <v>49.642890273853702</v>
      </c>
      <c r="M11" s="3">
        <v>53.382948075259279</v>
      </c>
      <c r="N11" s="3">
        <v>57.504785684369281</v>
      </c>
      <c r="O11" s="3">
        <v>61.563149210039207</v>
      </c>
      <c r="P11" s="4">
        <v>65.856403546670805</v>
      </c>
      <c r="Q11" s="4">
        <v>71.195758161038398</v>
      </c>
      <c r="R11" s="3">
        <v>75.294251544162293</v>
      </c>
      <c r="S11" s="3">
        <v>76.051189423831858</v>
      </c>
      <c r="T11" s="3">
        <v>78.115679273378404</v>
      </c>
      <c r="U11" s="3">
        <v>78.065883218200625</v>
      </c>
      <c r="V11" s="3">
        <v>82.682017816042887</v>
      </c>
      <c r="W11" s="3">
        <v>84.511551696620288</v>
      </c>
      <c r="X11" s="3">
        <v>90.101166044110741</v>
      </c>
      <c r="Y11" s="3">
        <v>90.94309921859103</v>
      </c>
      <c r="Z11" s="3">
        <v>95.440728196471682</v>
      </c>
      <c r="AA11" s="3">
        <v>99.193641457741606</v>
      </c>
      <c r="AB11" s="3">
        <v>103.65189740269746</v>
      </c>
      <c r="AC11" s="226"/>
      <c r="AD11" s="3">
        <v>0</v>
      </c>
      <c r="AE11" s="3">
        <v>0</v>
      </c>
      <c r="AF11" s="3">
        <v>0</v>
      </c>
      <c r="AG11" s="3">
        <v>-9.3042155190161679E-2</v>
      </c>
      <c r="AH11" s="3">
        <v>0.46610635931367028</v>
      </c>
      <c r="AI11" s="3">
        <v>5.0473274437578652E-2</v>
      </c>
      <c r="AJ11" s="3">
        <v>0.30937261899428847</v>
      </c>
      <c r="AK11" s="3">
        <v>1.3824946622846852</v>
      </c>
    </row>
    <row r="12" spans="1:44" s="34" customFormat="1" ht="12" customHeight="1">
      <c r="A12" s="23" t="s">
        <v>481</v>
      </c>
      <c r="B12" s="3">
        <v>40.636893258610662</v>
      </c>
      <c r="C12" s="3">
        <v>33.726439786019633</v>
      </c>
      <c r="D12" s="3">
        <v>35.503556556299266</v>
      </c>
      <c r="E12" s="3">
        <v>39.348932909054</v>
      </c>
      <c r="F12" s="3">
        <v>43.508341799478117</v>
      </c>
      <c r="G12" s="3">
        <v>43.64926378931834</v>
      </c>
      <c r="H12" s="3">
        <v>39.382626336570084</v>
      </c>
      <c r="I12" s="3">
        <v>26.351008696495363</v>
      </c>
      <c r="J12" s="3">
        <v>21.159242473308403</v>
      </c>
      <c r="K12" s="3">
        <v>32.794257032872217</v>
      </c>
      <c r="L12" s="3">
        <v>35.172384304544849</v>
      </c>
      <c r="M12" s="3">
        <v>30.198172271641635</v>
      </c>
      <c r="N12" s="3">
        <v>31.312076480000989</v>
      </c>
      <c r="O12" s="3">
        <v>32.864865099834304</v>
      </c>
      <c r="P12" s="4">
        <v>29.454017219736301</v>
      </c>
      <c r="Q12" s="4">
        <v>28.019442899464497</v>
      </c>
      <c r="R12" s="3">
        <v>27.468120507008301</v>
      </c>
      <c r="S12" s="3">
        <v>25.81740698643037</v>
      </c>
      <c r="T12" s="3">
        <v>24.684683947967088</v>
      </c>
      <c r="U12" s="3">
        <v>26.763718889866375</v>
      </c>
      <c r="V12" s="3">
        <v>40.858793298828445</v>
      </c>
      <c r="W12" s="3">
        <v>41.459319715078351</v>
      </c>
      <c r="X12" s="3">
        <v>32.41690548246936</v>
      </c>
      <c r="Y12" s="3">
        <v>33.936566610507263</v>
      </c>
      <c r="Z12" s="3">
        <v>35.48711555669513</v>
      </c>
      <c r="AA12" s="3">
        <v>34.514395485463602</v>
      </c>
      <c r="AB12" s="3">
        <v>33.064903567774131</v>
      </c>
      <c r="AC12" s="226"/>
      <c r="AD12" s="3">
        <v>0</v>
      </c>
      <c r="AE12" s="3">
        <v>0</v>
      </c>
      <c r="AF12" s="3">
        <v>0</v>
      </c>
      <c r="AG12" s="3">
        <v>-0.14774366174782472</v>
      </c>
      <c r="AH12" s="3">
        <v>-2.5138808059313646</v>
      </c>
      <c r="AI12" s="3">
        <v>-0.68390752615945161</v>
      </c>
      <c r="AJ12" s="3">
        <v>-1.0501022652853749</v>
      </c>
      <c r="AK12" s="3">
        <v>-1.4885637072928191</v>
      </c>
    </row>
    <row r="13" spans="1:44" s="34" customFormat="1" ht="12" customHeight="1">
      <c r="A13" s="23" t="s">
        <v>482</v>
      </c>
      <c r="B13" s="3">
        <v>12.34016185181677</v>
      </c>
      <c r="C13" s="3">
        <v>12.529444757475845</v>
      </c>
      <c r="D13" s="3">
        <v>12.783597745372978</v>
      </c>
      <c r="E13" s="3">
        <v>13.135547076488404</v>
      </c>
      <c r="F13" s="3">
        <v>13.63625448008661</v>
      </c>
      <c r="G13" s="3">
        <v>14.982246502643694</v>
      </c>
      <c r="H13" s="3">
        <v>16.349904829724402</v>
      </c>
      <c r="I13" s="3">
        <v>17.2909053468879</v>
      </c>
      <c r="J13" s="3">
        <v>17.600249638254184</v>
      </c>
      <c r="K13" s="3">
        <v>16.222344438945225</v>
      </c>
      <c r="L13" s="3">
        <v>16.69317539717677</v>
      </c>
      <c r="M13" s="3">
        <v>17.184579553768355</v>
      </c>
      <c r="N13" s="3">
        <v>17.958953246744478</v>
      </c>
      <c r="O13" s="3">
        <v>19.088059856504021</v>
      </c>
      <c r="P13" s="4">
        <v>21.2932275329524</v>
      </c>
      <c r="Q13" s="4">
        <v>22.098241274155601</v>
      </c>
      <c r="R13" s="3">
        <v>22.975046197593201</v>
      </c>
      <c r="S13" s="3">
        <v>23.882348305887504</v>
      </c>
      <c r="T13" s="3">
        <v>26.77217159670008</v>
      </c>
      <c r="U13" s="3">
        <v>28.055636605438526</v>
      </c>
      <c r="V13" s="3">
        <v>27.098325453008638</v>
      </c>
      <c r="W13" s="3">
        <v>29.094815795984392</v>
      </c>
      <c r="X13" s="3">
        <v>31.530000309965992</v>
      </c>
      <c r="Y13" s="3">
        <v>34.404654017774057</v>
      </c>
      <c r="Z13" s="3">
        <v>35.601279354048252</v>
      </c>
      <c r="AA13" s="3">
        <v>36.784010700681712</v>
      </c>
      <c r="AB13" s="3">
        <v>37.933132772557656</v>
      </c>
      <c r="AC13" s="226"/>
      <c r="AD13" s="3">
        <v>0</v>
      </c>
      <c r="AE13" s="3">
        <v>0</v>
      </c>
      <c r="AF13" s="3">
        <v>0</v>
      </c>
      <c r="AG13" s="3">
        <v>-7.8432857699173297E-2</v>
      </c>
      <c r="AH13" s="3">
        <v>-8.730669405409941E-2</v>
      </c>
      <c r="AI13" s="3">
        <v>-9.0840927707652952E-2</v>
      </c>
      <c r="AJ13" s="3">
        <v>-0.11617708749245281</v>
      </c>
      <c r="AK13" s="3">
        <v>-0.13758893809495021</v>
      </c>
    </row>
    <row r="14" spans="1:44" s="34" customFormat="1" ht="12" customHeight="1">
      <c r="A14" s="23" t="s">
        <v>483</v>
      </c>
      <c r="B14" s="3">
        <v>1.4548409369999999</v>
      </c>
      <c r="C14" s="3">
        <v>1.4176709459999999</v>
      </c>
      <c r="D14" s="3">
        <v>1.385550901</v>
      </c>
      <c r="E14" s="3">
        <v>1.3779187799999999</v>
      </c>
      <c r="F14" s="3">
        <v>1.3589835539999999</v>
      </c>
      <c r="G14" s="3">
        <v>1.3543715870000002</v>
      </c>
      <c r="H14" s="3">
        <v>1.3306905850000001</v>
      </c>
      <c r="I14" s="3">
        <v>1.1707731650000002</v>
      </c>
      <c r="J14" s="3">
        <v>1.2636277789999999</v>
      </c>
      <c r="K14" s="3">
        <v>1.3360993269999999</v>
      </c>
      <c r="L14" s="3">
        <v>1.3482851900000001</v>
      </c>
      <c r="M14" s="3">
        <v>1.390917095</v>
      </c>
      <c r="N14" s="3">
        <v>1.437538191</v>
      </c>
      <c r="O14" s="3">
        <v>1.462147477</v>
      </c>
      <c r="P14" s="4">
        <v>1.5183871149999999</v>
      </c>
      <c r="Q14" s="4">
        <v>1.7303320249999998</v>
      </c>
      <c r="R14" s="3">
        <v>2.3136601909999999</v>
      </c>
      <c r="S14" s="3">
        <v>2.1026757970000003</v>
      </c>
      <c r="T14" s="3">
        <v>1.7867014510000003</v>
      </c>
      <c r="U14" s="3">
        <v>1.7135944030000001</v>
      </c>
      <c r="V14" s="3">
        <v>1.6189773240000003</v>
      </c>
      <c r="W14" s="3">
        <v>1.6132026899999998</v>
      </c>
      <c r="X14" s="3">
        <v>1.8074657183252421</v>
      </c>
      <c r="Y14" s="3">
        <v>1.9733275529619931</v>
      </c>
      <c r="Z14" s="3">
        <v>2.0292090592452605</v>
      </c>
      <c r="AA14" s="3">
        <v>2.0697570841282258</v>
      </c>
      <c r="AB14" s="3">
        <v>2.1316823508992488</v>
      </c>
      <c r="AC14" s="226"/>
      <c r="AD14" s="3">
        <v>0</v>
      </c>
      <c r="AE14" s="3">
        <v>0</v>
      </c>
      <c r="AF14" s="3">
        <v>0</v>
      </c>
      <c r="AG14" s="3">
        <v>6.0076744763097878E-3</v>
      </c>
      <c r="AH14" s="3">
        <v>2.0660562185640607E-2</v>
      </c>
      <c r="AI14" s="3">
        <v>3.0847595208540746E-2</v>
      </c>
      <c r="AJ14" s="3">
        <v>2.1555634574749405E-2</v>
      </c>
      <c r="AK14" s="3">
        <v>2.2774829167613753E-2</v>
      </c>
    </row>
    <row r="15" spans="1:44" s="34" customFormat="1" ht="12" customHeight="1">
      <c r="A15" s="25" t="s">
        <v>492</v>
      </c>
      <c r="B15" s="3">
        <v>15.566168994</v>
      </c>
      <c r="C15" s="3">
        <v>16.644854163000002</v>
      </c>
      <c r="D15" s="3">
        <v>15.841926634000002</v>
      </c>
      <c r="E15" s="3">
        <v>16.003334244999998</v>
      </c>
      <c r="F15" s="3">
        <v>16.272494872999999</v>
      </c>
      <c r="G15" s="3">
        <v>17.705386455999999</v>
      </c>
      <c r="H15" s="3">
        <v>19.080459395000002</v>
      </c>
      <c r="I15" s="3">
        <v>18.103418784999999</v>
      </c>
      <c r="J15" s="3">
        <v>19.007102545999999</v>
      </c>
      <c r="K15" s="3">
        <v>17.659664317000001</v>
      </c>
      <c r="L15" s="3">
        <v>17.604598736</v>
      </c>
      <c r="M15" s="3">
        <v>18.160140007999999</v>
      </c>
      <c r="N15" s="3">
        <v>17.453894261000002</v>
      </c>
      <c r="O15" s="3">
        <v>17.539968026</v>
      </c>
      <c r="P15" s="4">
        <v>17.932911440000002</v>
      </c>
      <c r="Q15" s="4">
        <v>18.1948086742843</v>
      </c>
      <c r="R15" s="3">
        <v>19.769190721999998</v>
      </c>
      <c r="S15" s="3">
        <v>18.906759488999995</v>
      </c>
      <c r="T15" s="3">
        <v>18.764193499000001</v>
      </c>
      <c r="U15" s="3">
        <v>18.265688708000003</v>
      </c>
      <c r="V15" s="3">
        <v>15.656724782000001</v>
      </c>
      <c r="W15" s="3">
        <v>16.256672918</v>
      </c>
      <c r="X15" s="3">
        <v>17.539650593660564</v>
      </c>
      <c r="Y15" s="3">
        <v>25.975973470692715</v>
      </c>
      <c r="Z15" s="3">
        <v>26.18931873810164</v>
      </c>
      <c r="AA15" s="3">
        <v>26.506349570277155</v>
      </c>
      <c r="AB15" s="3">
        <v>26.852339430928641</v>
      </c>
      <c r="AC15" s="226"/>
      <c r="AD15" s="3">
        <v>0</v>
      </c>
      <c r="AE15" s="3">
        <v>0</v>
      </c>
      <c r="AF15" s="3">
        <v>0</v>
      </c>
      <c r="AG15" s="3">
        <v>6.1077378804423432E-2</v>
      </c>
      <c r="AH15" s="3">
        <v>5.9742349832813346E-2</v>
      </c>
      <c r="AI15" s="3">
        <v>7.4435564132144805E-3</v>
      </c>
      <c r="AJ15" s="3">
        <v>8.1944084564824493E-2</v>
      </c>
      <c r="AK15" s="3">
        <v>0.10492552575655978</v>
      </c>
      <c r="AL15" s="321"/>
      <c r="AM15" s="321"/>
      <c r="AN15" s="321"/>
      <c r="AO15" s="321"/>
      <c r="AP15" s="321"/>
      <c r="AQ15" s="321"/>
    </row>
    <row r="16" spans="1:44" s="34" customFormat="1" ht="12" customHeight="1">
      <c r="A16" s="25" t="s">
        <v>367</v>
      </c>
      <c r="B16" s="3">
        <v>258.12063497399998</v>
      </c>
      <c r="C16" s="3">
        <v>269.21777697200002</v>
      </c>
      <c r="D16" s="3">
        <v>285.96740066599995</v>
      </c>
      <c r="E16" s="3">
        <v>282.16630436099996</v>
      </c>
      <c r="F16" s="3">
        <v>292.32167843799999</v>
      </c>
      <c r="G16" s="3">
        <v>301.13598245900005</v>
      </c>
      <c r="H16" s="3">
        <v>311.043983739</v>
      </c>
      <c r="I16" s="3">
        <v>325.97937317200001</v>
      </c>
      <c r="J16" s="3">
        <v>345.60961041999997</v>
      </c>
      <c r="K16" s="3">
        <v>370.70601302900002</v>
      </c>
      <c r="L16" s="3">
        <v>375.56139249300003</v>
      </c>
      <c r="M16" s="3">
        <v>381.95050855799997</v>
      </c>
      <c r="N16" s="3">
        <v>404.99483285499997</v>
      </c>
      <c r="O16" s="3">
        <v>428.040313518</v>
      </c>
      <c r="P16" s="4">
        <v>435.89442403800001</v>
      </c>
      <c r="Q16" s="4">
        <v>453.88133314800001</v>
      </c>
      <c r="R16" s="3">
        <v>479.32069473500002</v>
      </c>
      <c r="S16" s="3">
        <v>497.44438816300004</v>
      </c>
      <c r="T16" s="3">
        <v>512.10972911499994</v>
      </c>
      <c r="U16" s="3">
        <v>530.03669704399999</v>
      </c>
      <c r="V16" s="3">
        <v>554.167856164</v>
      </c>
      <c r="W16" s="3">
        <v>572.44518655500008</v>
      </c>
      <c r="X16" s="3">
        <v>592.80996456385355</v>
      </c>
      <c r="Y16" s="3">
        <v>633.95087690975629</v>
      </c>
      <c r="Z16" s="3">
        <v>670.34205667015954</v>
      </c>
      <c r="AA16" s="3">
        <v>693.74635130215688</v>
      </c>
      <c r="AB16" s="3">
        <v>709.0182633910548</v>
      </c>
      <c r="AC16" s="226"/>
      <c r="AD16" s="3">
        <v>0</v>
      </c>
      <c r="AE16" s="3">
        <v>0</v>
      </c>
      <c r="AF16" s="3">
        <v>0</v>
      </c>
      <c r="AG16" s="3">
        <v>-0.277144341286089</v>
      </c>
      <c r="AH16" s="3">
        <v>0.40320864176703708</v>
      </c>
      <c r="AI16" s="3">
        <v>1.2440598955702171</v>
      </c>
      <c r="AJ16" s="3">
        <v>2.5575336016529491</v>
      </c>
      <c r="AK16" s="3">
        <v>-0.44809517406633859</v>
      </c>
    </row>
    <row r="17" spans="1:44" s="35" customFormat="1" ht="12" customHeight="1">
      <c r="A17" s="25" t="s">
        <v>161</v>
      </c>
      <c r="B17" s="3">
        <v>11.913455343999997</v>
      </c>
      <c r="C17" s="3">
        <v>12.056479545999998</v>
      </c>
      <c r="D17" s="3">
        <v>10.843146145999999</v>
      </c>
      <c r="E17" s="3">
        <v>9.6962707879999996</v>
      </c>
      <c r="F17" s="3">
        <v>10.634099738000002</v>
      </c>
      <c r="G17" s="3">
        <v>15.753633628999999</v>
      </c>
      <c r="H17" s="3">
        <v>11.108847675000002</v>
      </c>
      <c r="I17" s="3">
        <v>11.268624042999999</v>
      </c>
      <c r="J17" s="3">
        <v>13.434744938</v>
      </c>
      <c r="K17" s="3">
        <v>12.103521072000001</v>
      </c>
      <c r="L17" s="3">
        <v>12.604818684000001</v>
      </c>
      <c r="M17" s="3">
        <v>13.461608728000002</v>
      </c>
      <c r="N17" s="3">
        <v>12.864658113999999</v>
      </c>
      <c r="O17" s="3">
        <v>13.182390125</v>
      </c>
      <c r="P17" s="4">
        <v>15.006547103000001</v>
      </c>
      <c r="Q17" s="4">
        <v>15.329586128999999</v>
      </c>
      <c r="R17" s="3">
        <v>14.763628342000001</v>
      </c>
      <c r="S17" s="3">
        <v>15.613330401999999</v>
      </c>
      <c r="T17" s="3">
        <v>17.016738022000002</v>
      </c>
      <c r="U17" s="3">
        <v>17.463209215999999</v>
      </c>
      <c r="V17" s="3">
        <v>19.319296707000003</v>
      </c>
      <c r="W17" s="3">
        <v>22.397328474000002</v>
      </c>
      <c r="X17" s="3">
        <v>24.701895645824262</v>
      </c>
      <c r="Y17" s="3">
        <v>26.90624193511167</v>
      </c>
      <c r="Z17" s="3">
        <v>27.610341693513913</v>
      </c>
      <c r="AA17" s="3">
        <v>28.030486296158596</v>
      </c>
      <c r="AB17" s="3">
        <v>28.743622987184551</v>
      </c>
      <c r="AC17" s="225"/>
      <c r="AD17" s="3">
        <v>0</v>
      </c>
      <c r="AE17" s="3">
        <v>0</v>
      </c>
      <c r="AF17" s="3">
        <v>0</v>
      </c>
      <c r="AG17" s="3">
        <v>3.4090025426056769E-2</v>
      </c>
      <c r="AH17" s="3">
        <v>0.22895539590277636</v>
      </c>
      <c r="AI17" s="3">
        <v>0.40509497129739458</v>
      </c>
      <c r="AJ17" s="3">
        <v>0.22007297900746536</v>
      </c>
      <c r="AK17" s="3">
        <v>0.21637791339669832</v>
      </c>
    </row>
    <row r="18" spans="1:44" s="34" customFormat="1" ht="12" customHeight="1">
      <c r="A18" s="24" t="s">
        <v>368</v>
      </c>
      <c r="B18" s="3">
        <v>30.657816421</v>
      </c>
      <c r="C18" s="3">
        <v>32.446971018999996</v>
      </c>
      <c r="D18" s="3">
        <v>33.893654777000002</v>
      </c>
      <c r="E18" s="3">
        <v>34.570890388000002</v>
      </c>
      <c r="F18" s="3">
        <v>35.893379805999999</v>
      </c>
      <c r="G18" s="3">
        <v>38.603650155000004</v>
      </c>
      <c r="H18" s="3">
        <v>41.361124871000001</v>
      </c>
      <c r="I18" s="3">
        <v>44.608259287999992</v>
      </c>
      <c r="J18" s="3">
        <v>45.635983999999993</v>
      </c>
      <c r="K18" s="3">
        <v>45.043275093999995</v>
      </c>
      <c r="L18" s="3">
        <v>47.940237837999994</v>
      </c>
      <c r="M18" s="3">
        <v>49.427921189000003</v>
      </c>
      <c r="N18" s="3">
        <v>47.956249192999998</v>
      </c>
      <c r="O18" s="3">
        <v>47.420935991999997</v>
      </c>
      <c r="P18" s="4">
        <v>48.388361072000002</v>
      </c>
      <c r="Q18" s="4">
        <v>49.276622453000002</v>
      </c>
      <c r="R18" s="3">
        <v>47.837119363999996</v>
      </c>
      <c r="S18" s="3">
        <v>47.862203577000002</v>
      </c>
      <c r="T18" s="3">
        <v>47.598602237000001</v>
      </c>
      <c r="U18" s="3">
        <v>45.645618340999995</v>
      </c>
      <c r="V18" s="3">
        <v>48.697790864999995</v>
      </c>
      <c r="W18" s="3">
        <v>48.314685267999991</v>
      </c>
      <c r="X18" s="3">
        <v>49.158500035767844</v>
      </c>
      <c r="Y18" s="3">
        <v>49.74561132038037</v>
      </c>
      <c r="Z18" s="3">
        <v>50.314951860961258</v>
      </c>
      <c r="AA18" s="3">
        <v>50.995506512300658</v>
      </c>
      <c r="AB18" s="3">
        <v>51.680398719895322</v>
      </c>
      <c r="AC18" s="226"/>
      <c r="AD18" s="3">
        <v>0</v>
      </c>
      <c r="AE18" s="3">
        <v>0</v>
      </c>
      <c r="AF18" s="3">
        <v>-1.083732741778114</v>
      </c>
      <c r="AG18" s="3">
        <v>-1.0783536475915341</v>
      </c>
      <c r="AH18" s="3">
        <v>-1.079517237972702</v>
      </c>
      <c r="AI18" s="3">
        <v>-1.1099671915160414</v>
      </c>
      <c r="AJ18" s="3">
        <v>-1.0813486453004018</v>
      </c>
      <c r="AK18" s="3">
        <v>-1.0887829348993563</v>
      </c>
    </row>
    <row r="19" spans="1:44" s="34" customFormat="1" ht="12" customHeight="1">
      <c r="A19" s="24" t="s">
        <v>488</v>
      </c>
      <c r="B19" s="3">
        <v>13.514433013</v>
      </c>
      <c r="C19" s="3">
        <v>14.243477867999999</v>
      </c>
      <c r="D19" s="3">
        <v>13.619684311</v>
      </c>
      <c r="E19" s="3">
        <v>13.124758245999999</v>
      </c>
      <c r="F19" s="3">
        <v>13.025740234000001</v>
      </c>
      <c r="G19" s="3">
        <v>13.127299069000001</v>
      </c>
      <c r="H19" s="3">
        <v>13.450141312</v>
      </c>
      <c r="I19" s="3">
        <v>14.034470284000001</v>
      </c>
      <c r="J19" s="3">
        <v>11.467182812000001</v>
      </c>
      <c r="K19" s="3">
        <v>11.687862341000001</v>
      </c>
      <c r="L19" s="3">
        <v>12.004150129999999</v>
      </c>
      <c r="M19" s="3">
        <v>12.028105562</v>
      </c>
      <c r="N19" s="3">
        <v>11.980521244</v>
      </c>
      <c r="O19" s="3">
        <v>12.113694816999999</v>
      </c>
      <c r="P19" s="4">
        <v>11.899445237</v>
      </c>
      <c r="Q19" s="4">
        <v>2.5602575989999998</v>
      </c>
      <c r="R19" s="3">
        <v>0.71465050399999996</v>
      </c>
      <c r="S19" s="3">
        <v>0.69713067200000001</v>
      </c>
      <c r="T19" s="3">
        <v>0.70455305599999996</v>
      </c>
      <c r="U19" s="3">
        <v>0.69614551000000002</v>
      </c>
      <c r="V19" s="3">
        <v>0.66444925300000002</v>
      </c>
      <c r="W19" s="3">
        <v>0.73525621100000005</v>
      </c>
      <c r="X19" s="3">
        <v>0.72310887101999999</v>
      </c>
      <c r="Y19" s="3">
        <v>0.73450611550019995</v>
      </c>
      <c r="Z19" s="3">
        <v>0.73418430349520192</v>
      </c>
      <c r="AA19" s="3">
        <v>0.73977578783515396</v>
      </c>
      <c r="AB19" s="3">
        <v>0.74246492978600553</v>
      </c>
      <c r="AC19" s="226"/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R19" s="320"/>
    </row>
    <row r="20" spans="1:44" s="34" customFormat="1" ht="12" customHeight="1">
      <c r="A20" s="24" t="s">
        <v>369</v>
      </c>
      <c r="B20" s="3">
        <v>1247.0765198069996</v>
      </c>
      <c r="C20" s="3">
        <v>1310.6201581999997</v>
      </c>
      <c r="D20" s="3">
        <v>1364.6761511999996</v>
      </c>
      <c r="E20" s="3">
        <v>1424.5751138999992</v>
      </c>
      <c r="F20" s="3">
        <v>1466.5826723999996</v>
      </c>
      <c r="G20" s="3">
        <v>1519.3710454999996</v>
      </c>
      <c r="H20" s="3">
        <v>1579.1421605000003</v>
      </c>
      <c r="I20" s="3">
        <v>1660.3464503999999</v>
      </c>
      <c r="J20" s="3">
        <v>1744.2454289000002</v>
      </c>
      <c r="K20" s="3">
        <v>1777.4290263</v>
      </c>
      <c r="L20" s="3">
        <v>1821.4894397000005</v>
      </c>
      <c r="M20" s="3">
        <v>1896.80555</v>
      </c>
      <c r="N20" s="3">
        <v>1972.1172524820001</v>
      </c>
      <c r="O20" s="3">
        <v>2039.4283379999908</v>
      </c>
      <c r="P20" s="4">
        <v>2105.6745890000002</v>
      </c>
      <c r="Q20" s="4">
        <v>2203.7053238047101</v>
      </c>
      <c r="R20" s="3">
        <v>2306.9207102999999</v>
      </c>
      <c r="S20" s="3">
        <v>2404.769033099999</v>
      </c>
      <c r="T20" s="3">
        <v>2504.2985996000002</v>
      </c>
      <c r="U20" s="3">
        <v>2590.8017620402652</v>
      </c>
      <c r="V20" s="3">
        <v>2658.4510108781169</v>
      </c>
      <c r="W20" s="3">
        <v>2795.9987777757838</v>
      </c>
      <c r="X20" s="3">
        <v>2944.8344018229664</v>
      </c>
      <c r="Y20" s="3">
        <v>3079.5732267303438</v>
      </c>
      <c r="Z20" s="3">
        <v>3214.1097255878967</v>
      </c>
      <c r="AA20" s="3">
        <v>3344.8770435563429</v>
      </c>
      <c r="AB20" s="3">
        <v>3466.3208100832439</v>
      </c>
      <c r="AC20" s="225"/>
      <c r="AD20" s="3">
        <v>0</v>
      </c>
      <c r="AE20" s="3">
        <v>0</v>
      </c>
      <c r="AF20" s="3">
        <v>-1.0837327417780216</v>
      </c>
      <c r="AG20" s="3">
        <v>0.99091504378429818</v>
      </c>
      <c r="AH20" s="3">
        <v>-0.44957551589186551</v>
      </c>
      <c r="AI20" s="3">
        <v>-6.0008262107494375</v>
      </c>
      <c r="AJ20" s="3">
        <v>3.8981211169570997</v>
      </c>
      <c r="AK20" s="3">
        <v>2.4907012268458857</v>
      </c>
    </row>
    <row r="21" spans="1:44" s="34" customFormat="1" ht="12" customHeight="1">
      <c r="A21" s="24" t="s">
        <v>491</v>
      </c>
      <c r="B21" s="3">
        <v>47.510590700000002</v>
      </c>
      <c r="C21" s="3">
        <v>33.013555699999998</v>
      </c>
      <c r="D21" s="3">
        <v>17.205541199999999</v>
      </c>
      <c r="E21" s="3">
        <v>17.742801500000002</v>
      </c>
      <c r="F21" s="3">
        <v>18.199531</v>
      </c>
      <c r="G21" s="3">
        <v>9.4784302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226"/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</row>
    <row r="22" spans="1:44" s="34" customFormat="1" ht="12" customHeight="1">
      <c r="A22" s="24" t="s">
        <v>489</v>
      </c>
      <c r="B22" s="3">
        <v>49.630090799999998</v>
      </c>
      <c r="C22" s="3">
        <v>70.852114600000007</v>
      </c>
      <c r="D22" s="3">
        <v>78.143853300000004</v>
      </c>
      <c r="E22" s="3">
        <v>118.2396961</v>
      </c>
      <c r="F22" s="3">
        <v>119.9593996</v>
      </c>
      <c r="G22" s="3">
        <v>130.9434329</v>
      </c>
      <c r="H22" s="3">
        <v>141.07576610000001</v>
      </c>
      <c r="I22" s="3">
        <v>141.19466059999999</v>
      </c>
      <c r="J22" s="3">
        <v>142.3079592</v>
      </c>
      <c r="K22" s="3">
        <v>154.4631119</v>
      </c>
      <c r="L22" s="3">
        <v>163.49399560000001</v>
      </c>
      <c r="M22" s="3">
        <v>189.2818364</v>
      </c>
      <c r="N22" s="3">
        <v>196.5663232</v>
      </c>
      <c r="O22" s="3">
        <v>204.05403570000001</v>
      </c>
      <c r="P22" s="4">
        <v>212.20645199999998</v>
      </c>
      <c r="Q22" s="4">
        <v>214.1219309</v>
      </c>
      <c r="R22" s="3">
        <v>219.39337609999998</v>
      </c>
      <c r="S22" s="3">
        <v>223.62675329999999</v>
      </c>
      <c r="T22" s="3">
        <v>242.08950810000002</v>
      </c>
      <c r="U22" s="3">
        <v>264.7478734</v>
      </c>
      <c r="V22" s="3">
        <v>283.48247390000006</v>
      </c>
      <c r="W22" s="3">
        <v>295.05671629999995</v>
      </c>
      <c r="X22" s="3">
        <v>316.46225859517602</v>
      </c>
      <c r="Y22" s="3">
        <v>338.40672178243273</v>
      </c>
      <c r="Z22" s="3">
        <v>370.66187880771787</v>
      </c>
      <c r="AA22" s="3">
        <v>381.99503907218929</v>
      </c>
      <c r="AB22" s="3">
        <v>389.30656398236306</v>
      </c>
      <c r="AC22" s="226"/>
      <c r="AD22" s="3">
        <v>0</v>
      </c>
      <c r="AE22" s="3">
        <v>0</v>
      </c>
      <c r="AF22" s="3">
        <v>0</v>
      </c>
      <c r="AG22" s="3">
        <v>0.59208856396611509</v>
      </c>
      <c r="AH22" s="3">
        <v>0.66748177125668917</v>
      </c>
      <c r="AI22" s="3">
        <v>3.3971432029687776</v>
      </c>
      <c r="AJ22" s="3">
        <v>6.6289469656924211</v>
      </c>
      <c r="AK22" s="3">
        <v>4.0079508815305189</v>
      </c>
      <c r="AR22" s="320"/>
    </row>
    <row r="23" spans="1:44" s="34" customFormat="1" ht="12" customHeight="1">
      <c r="A23" s="24" t="s">
        <v>490</v>
      </c>
      <c r="B23" s="3">
        <v>45.909681499999998</v>
      </c>
      <c r="C23" s="3">
        <v>32.513068799999999</v>
      </c>
      <c r="D23" s="3">
        <v>33.075884299999998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226"/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</row>
    <row r="24" spans="1:44" s="35" customFormat="1" ht="12" customHeight="1">
      <c r="A24" s="24" t="s">
        <v>370</v>
      </c>
      <c r="B24" s="3">
        <v>1103.7727518069996</v>
      </c>
      <c r="C24" s="3">
        <v>1174.0073465999999</v>
      </c>
      <c r="D24" s="3">
        <v>1236.0131713999997</v>
      </c>
      <c r="E24" s="3">
        <v>1288.3460233999992</v>
      </c>
      <c r="F24" s="3">
        <v>1328.1717963999997</v>
      </c>
      <c r="G24" s="3">
        <v>1378.7003840999994</v>
      </c>
      <c r="H24" s="3">
        <v>1437.8201685000001</v>
      </c>
      <c r="I24" s="3">
        <v>1518.9047897999999</v>
      </c>
      <c r="J24" s="3">
        <v>1601.6875952000003</v>
      </c>
      <c r="K24" s="3">
        <v>1622.7177091000001</v>
      </c>
      <c r="L24" s="3">
        <v>1657.7590771000005</v>
      </c>
      <c r="M24" s="3">
        <v>1707.2995040000001</v>
      </c>
      <c r="N24" s="3">
        <v>1775.339233682</v>
      </c>
      <c r="O24" s="3">
        <v>1835.1823619999909</v>
      </c>
      <c r="P24" s="4">
        <v>1893.2864221</v>
      </c>
      <c r="Q24" s="4">
        <v>1989.4002926047099</v>
      </c>
      <c r="R24" s="3">
        <v>2087.3432791</v>
      </c>
      <c r="S24" s="3">
        <v>2180.9614756999995</v>
      </c>
      <c r="T24" s="3">
        <v>2262.0392349000003</v>
      </c>
      <c r="U24" s="3">
        <v>2325.8775233402653</v>
      </c>
      <c r="V24" s="3">
        <v>2374.8216885781167</v>
      </c>
      <c r="W24" s="3">
        <v>2500.8113098757835</v>
      </c>
      <c r="X24" s="3">
        <v>2627.9345602697904</v>
      </c>
      <c r="Y24" s="3">
        <v>2740.7289219899108</v>
      </c>
      <c r="Z24" s="3">
        <v>2843.0102638221783</v>
      </c>
      <c r="AA24" s="3">
        <v>2962.4444215261533</v>
      </c>
      <c r="AB24" s="3">
        <v>3076.576663142881</v>
      </c>
      <c r="AC24" s="225"/>
      <c r="AD24" s="3">
        <v>0</v>
      </c>
      <c r="AE24" s="3">
        <v>0</v>
      </c>
      <c r="AF24" s="3">
        <v>-1.0837327417780216</v>
      </c>
      <c r="AG24" s="3">
        <v>0.39882647981812624</v>
      </c>
      <c r="AH24" s="3">
        <v>-1.1170572871487821</v>
      </c>
      <c r="AI24" s="3">
        <v>-9.3979694137187835</v>
      </c>
      <c r="AJ24" s="3">
        <v>-2.730825848735094</v>
      </c>
      <c r="AK24" s="3">
        <v>-1.5172496546847469</v>
      </c>
    </row>
    <row r="25" spans="1:44" s="34" customFormat="1" ht="12" customHeight="1">
      <c r="A25" s="2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27"/>
      <c r="U25" s="227"/>
      <c r="V25" s="227"/>
      <c r="W25" s="227"/>
      <c r="X25" s="227"/>
      <c r="Y25" s="227"/>
      <c r="Z25" s="227"/>
      <c r="AA25" s="227"/>
      <c r="AB25" s="227"/>
      <c r="AC25" s="226"/>
      <c r="AD25" s="3"/>
      <c r="AE25" s="3"/>
      <c r="AF25" s="3"/>
      <c r="AG25" s="3"/>
      <c r="AH25" s="3"/>
      <c r="AI25" s="3"/>
      <c r="AJ25" s="3"/>
      <c r="AK25" s="3"/>
    </row>
    <row r="26" spans="1:44" s="34" customFormat="1" ht="12" customHeight="1">
      <c r="A26" s="70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27"/>
      <c r="U26" s="227"/>
      <c r="V26" s="227"/>
      <c r="W26" s="227"/>
      <c r="X26" s="227"/>
      <c r="Y26" s="227"/>
      <c r="Z26" s="227"/>
      <c r="AA26" s="227"/>
      <c r="AB26" s="227"/>
      <c r="AC26" s="226"/>
      <c r="AD26" s="3"/>
      <c r="AE26" s="3"/>
      <c r="AF26" s="3"/>
      <c r="AG26" s="3"/>
      <c r="AH26" s="3"/>
      <c r="AI26" s="3"/>
      <c r="AJ26" s="3"/>
      <c r="AK26" s="3"/>
    </row>
    <row r="27" spans="1:44" s="34" customFormat="1" ht="12" customHeight="1">
      <c r="A27" s="24" t="s">
        <v>552</v>
      </c>
      <c r="B27" s="3">
        <v>36.709285704000003</v>
      </c>
      <c r="C27" s="3">
        <v>36.526805954000004</v>
      </c>
      <c r="D27" s="3">
        <v>36.683179334000002</v>
      </c>
      <c r="E27" s="3">
        <v>33.900517927999999</v>
      </c>
      <c r="F27" s="3">
        <v>34.095573255000005</v>
      </c>
      <c r="G27" s="3">
        <v>35.588632343</v>
      </c>
      <c r="H27" s="3">
        <v>51.136567790000001</v>
      </c>
      <c r="I27" s="3">
        <v>69.746389314999988</v>
      </c>
      <c r="J27" s="3">
        <v>89.490327348999998</v>
      </c>
      <c r="K27" s="3">
        <v>68.604267034999992</v>
      </c>
      <c r="L27" s="3">
        <v>65.127838866999994</v>
      </c>
      <c r="M27" s="3">
        <v>80.939307772999996</v>
      </c>
      <c r="N27" s="3">
        <v>95.832797697000004</v>
      </c>
      <c r="O27" s="3">
        <v>88.315510767000006</v>
      </c>
      <c r="P27" s="3">
        <v>97.980873194999987</v>
      </c>
      <c r="Q27" s="3">
        <v>105.150191362</v>
      </c>
      <c r="R27" s="3">
        <v>132.01822489599999</v>
      </c>
      <c r="S27" s="3">
        <v>134.233431551</v>
      </c>
      <c r="T27" s="3">
        <v>128.932115931</v>
      </c>
      <c r="U27" s="3">
        <v>135.423860988</v>
      </c>
      <c r="V27" s="3">
        <v>119.398088888</v>
      </c>
      <c r="W27" s="3">
        <v>162.83039664899997</v>
      </c>
      <c r="X27" s="3">
        <v>185.06443806574711</v>
      </c>
      <c r="Y27" s="3">
        <v>229.30789343034843</v>
      </c>
      <c r="Z27" s="3">
        <v>244.20374805744638</v>
      </c>
      <c r="AA27" s="3">
        <v>234.92933378336076</v>
      </c>
      <c r="AB27" s="3">
        <v>243.57858318541685</v>
      </c>
      <c r="AC27" s="226"/>
      <c r="AD27" s="3">
        <v>0</v>
      </c>
      <c r="AE27" s="3">
        <v>0</v>
      </c>
      <c r="AF27" s="3">
        <v>0</v>
      </c>
      <c r="AG27" s="3">
        <v>12.188308031478101</v>
      </c>
      <c r="AH27" s="3">
        <v>7.4283687299833332</v>
      </c>
      <c r="AI27" s="3">
        <v>9.5177149526050187</v>
      </c>
      <c r="AJ27" s="3">
        <v>-8.3694596772602665</v>
      </c>
      <c r="AK27" s="3">
        <v>-11.789918370337375</v>
      </c>
    </row>
    <row r="28" spans="1:44" s="34" customFormat="1" ht="12" customHeight="1">
      <c r="A28" s="24" t="s">
        <v>523</v>
      </c>
      <c r="B28" s="3">
        <v>132.856739748</v>
      </c>
      <c r="C28" s="3">
        <v>74.717229537999998</v>
      </c>
      <c r="D28" s="3">
        <v>52.825699997000001</v>
      </c>
      <c r="E28" s="3">
        <v>56.069049131</v>
      </c>
      <c r="F28" s="3">
        <v>68.193708228999995</v>
      </c>
      <c r="G28" s="3">
        <v>99.695175093000003</v>
      </c>
      <c r="H28" s="3">
        <v>134.38291750300002</v>
      </c>
      <c r="I28" s="3">
        <v>172.419340283</v>
      </c>
      <c r="J28" s="3">
        <v>101.79825938499998</v>
      </c>
      <c r="K28" s="3">
        <v>94.006071962000007</v>
      </c>
      <c r="L28" s="3">
        <v>119.52437265799999</v>
      </c>
      <c r="M28" s="3">
        <v>114.62776862600001</v>
      </c>
      <c r="N28" s="3">
        <v>103.394915965</v>
      </c>
      <c r="O28" s="3">
        <v>117.91572628200001</v>
      </c>
      <c r="P28" s="3">
        <v>152.25833186599999</v>
      </c>
      <c r="Q28" s="3">
        <v>202.47741949100001</v>
      </c>
      <c r="R28" s="3">
        <v>190.188830583</v>
      </c>
      <c r="S28" s="3">
        <v>208.439404365</v>
      </c>
      <c r="T28" s="3">
        <v>179.50595596799999</v>
      </c>
      <c r="U28" s="3">
        <v>181.37405064600003</v>
      </c>
      <c r="V28" s="3">
        <v>189.12582073999999</v>
      </c>
      <c r="W28" s="3">
        <v>276.00139892100003</v>
      </c>
      <c r="X28" s="3">
        <v>209.99982131878127</v>
      </c>
      <c r="Y28" s="3">
        <v>129.56340817244885</v>
      </c>
      <c r="Z28" s="3">
        <v>160.95508750015782</v>
      </c>
      <c r="AA28" s="3">
        <v>196.86812368361217</v>
      </c>
      <c r="AB28" s="3">
        <v>205.86770042044196</v>
      </c>
      <c r="AC28" s="226"/>
      <c r="AD28" s="3">
        <v>0</v>
      </c>
      <c r="AE28" s="3">
        <v>0</v>
      </c>
      <c r="AF28" s="3">
        <v>0</v>
      </c>
      <c r="AG28" s="3">
        <v>11.830143972168713</v>
      </c>
      <c r="AH28" s="3">
        <v>17.398372734397768</v>
      </c>
      <c r="AI28" s="3">
        <v>-24.903129694819</v>
      </c>
      <c r="AJ28" s="3">
        <v>2.0154799896810118</v>
      </c>
      <c r="AK28" s="3">
        <v>2.2970824440091633</v>
      </c>
    </row>
    <row r="29" spans="1:44" s="34" customFormat="1" ht="12" customHeight="1">
      <c r="A29" s="24" t="s">
        <v>498</v>
      </c>
      <c r="B29" s="3">
        <v>56.117636014000006</v>
      </c>
      <c r="C29" s="3">
        <v>60.957965207000001</v>
      </c>
      <c r="D29" s="3">
        <v>65.431950841000003</v>
      </c>
      <c r="E29" s="3">
        <v>65.771644681000012</v>
      </c>
      <c r="F29" s="3">
        <v>63.284488216999996</v>
      </c>
      <c r="G29" s="3">
        <v>61.988738671999997</v>
      </c>
      <c r="H29" s="3">
        <v>65.487143429</v>
      </c>
      <c r="I29" s="3">
        <v>82.772004308000007</v>
      </c>
      <c r="J29" s="3">
        <v>105.542052685</v>
      </c>
      <c r="K29" s="3">
        <v>80.303140784000007</v>
      </c>
      <c r="L29" s="3">
        <v>72.378381063999996</v>
      </c>
      <c r="M29" s="3">
        <v>101.992848878</v>
      </c>
      <c r="N29" s="3">
        <v>109.53102141299999</v>
      </c>
      <c r="O29" s="3">
        <v>98.201182430000003</v>
      </c>
      <c r="P29" s="3">
        <v>92.064572351999999</v>
      </c>
      <c r="Q29" s="3">
        <v>79.572332051950411</v>
      </c>
      <c r="R29" s="3">
        <v>76.123698591999997</v>
      </c>
      <c r="S29" s="3">
        <v>78.280311648000009</v>
      </c>
      <c r="T29" s="3">
        <v>80.610166583999998</v>
      </c>
      <c r="U29" s="3">
        <v>86.811691535999998</v>
      </c>
      <c r="V29" s="3">
        <v>91.609171830999998</v>
      </c>
      <c r="W29" s="3">
        <v>91.137576737999993</v>
      </c>
      <c r="X29" s="3">
        <v>108.24202247851323</v>
      </c>
      <c r="Y29" s="3">
        <v>188.71845204068751</v>
      </c>
      <c r="Z29" s="3">
        <v>195.25094462729848</v>
      </c>
      <c r="AA29" s="3">
        <v>166.38560548425733</v>
      </c>
      <c r="AB29" s="3">
        <v>169.10797727999375</v>
      </c>
      <c r="AC29" s="226"/>
      <c r="AD29" s="3">
        <v>0</v>
      </c>
      <c r="AE29" s="3">
        <v>0</v>
      </c>
      <c r="AF29" s="3">
        <v>0</v>
      </c>
      <c r="AG29" s="3">
        <v>-6.1363632484625725</v>
      </c>
      <c r="AH29" s="3">
        <v>-15.700110820257322</v>
      </c>
      <c r="AI29" s="3">
        <v>-10.718172189859445</v>
      </c>
      <c r="AJ29" s="3">
        <v>-33.315340049174978</v>
      </c>
      <c r="AK29" s="3">
        <v>-41.770087367920979</v>
      </c>
    </row>
    <row r="30" spans="1:44" s="34" customFormat="1" ht="12" customHeight="1">
      <c r="A30" s="24" t="s">
        <v>580</v>
      </c>
      <c r="B30" s="3">
        <v>5.6783165339999995</v>
      </c>
      <c r="C30" s="3">
        <v>11.705886142999999</v>
      </c>
      <c r="D30" s="3">
        <v>12.035108221</v>
      </c>
      <c r="E30" s="3">
        <v>9.6870825459999992</v>
      </c>
      <c r="F30" s="3">
        <v>7.0748493630000002</v>
      </c>
      <c r="G30" s="3">
        <v>4.813022331</v>
      </c>
      <c r="H30" s="3">
        <v>4.190337811</v>
      </c>
      <c r="I30" s="3">
        <v>4.2289651489999995</v>
      </c>
      <c r="J30" s="3">
        <v>11.300989421000001</v>
      </c>
      <c r="K30" s="3">
        <v>7.1223547859999998</v>
      </c>
      <c r="L30" s="3">
        <v>5.6230944140000005</v>
      </c>
      <c r="M30" s="3">
        <v>7.6961511639999998</v>
      </c>
      <c r="N30" s="3">
        <v>6.7353212999999998</v>
      </c>
      <c r="O30" s="3">
        <v>6.0111725189999996</v>
      </c>
      <c r="P30" s="3">
        <v>4.9816208790000003</v>
      </c>
      <c r="Q30" s="3">
        <v>4.7414957219999998</v>
      </c>
      <c r="R30" s="3">
        <v>4.4609438729999997</v>
      </c>
      <c r="S30" s="3">
        <v>4.2051784200000002</v>
      </c>
      <c r="T30" s="3">
        <v>4.971178999000001</v>
      </c>
      <c r="U30" s="3">
        <v>5.5011896190000007</v>
      </c>
      <c r="V30" s="3">
        <v>6.174809657</v>
      </c>
      <c r="W30" s="3">
        <v>5.8395699690000011</v>
      </c>
      <c r="X30" s="3">
        <v>5.5</v>
      </c>
      <c r="Y30" s="3">
        <v>5.5</v>
      </c>
      <c r="Z30" s="3">
        <v>5.5</v>
      </c>
      <c r="AA30" s="3">
        <v>5.5</v>
      </c>
      <c r="AB30" s="3">
        <v>5.5</v>
      </c>
      <c r="AC30" s="226"/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</row>
    <row r="31" spans="1:44" s="34" customFormat="1" ht="12" customHeight="1">
      <c r="A31" s="24" t="s">
        <v>371</v>
      </c>
      <c r="B31" s="3">
        <v>159.93860360599999</v>
      </c>
      <c r="C31" s="3">
        <v>102.50281982800001</v>
      </c>
      <c r="D31" s="3">
        <v>81.305063404999999</v>
      </c>
      <c r="E31" s="3">
        <v>82.955804035</v>
      </c>
      <c r="F31" s="3">
        <v>96.102009554999995</v>
      </c>
      <c r="G31" s="3">
        <v>129.14818378699999</v>
      </c>
      <c r="H31" s="3">
        <v>176.82016853299999</v>
      </c>
      <c r="I31" s="3">
        <v>227.80514795600001</v>
      </c>
      <c r="J31" s="3">
        <v>170.78075526199999</v>
      </c>
      <c r="K31" s="3">
        <v>149.6488674</v>
      </c>
      <c r="L31" s="3">
        <v>173.901532358</v>
      </c>
      <c r="M31" s="3">
        <v>177.313965696</v>
      </c>
      <c r="N31" s="3">
        <v>178.71282090600002</v>
      </c>
      <c r="O31" s="3">
        <v>188.799897668</v>
      </c>
      <c r="P31" s="3">
        <v>233.43608800700002</v>
      </c>
      <c r="Q31" s="3">
        <v>293.19796501100001</v>
      </c>
      <c r="R31" s="3">
        <v>309.87030899600001</v>
      </c>
      <c r="S31" s="3">
        <v>329.97393985299999</v>
      </c>
      <c r="T31" s="3">
        <v>295.56096744400003</v>
      </c>
      <c r="U31" s="3">
        <v>302.81105094100002</v>
      </c>
      <c r="V31" s="3">
        <v>293.40570076800003</v>
      </c>
      <c r="W31" s="3">
        <v>425.32160023900002</v>
      </c>
      <c r="X31" s="3">
        <v>378.29476996908392</v>
      </c>
      <c r="Y31" s="3">
        <v>329.43909630825527</v>
      </c>
      <c r="Z31" s="3">
        <v>372.30323332172816</v>
      </c>
      <c r="AA31" s="3">
        <v>402.48356158322599</v>
      </c>
      <c r="AB31" s="3">
        <v>419.48211164013998</v>
      </c>
      <c r="AC31" s="226"/>
      <c r="AD31" s="3">
        <v>0</v>
      </c>
      <c r="AE31" s="3">
        <v>0</v>
      </c>
      <c r="AF31" s="3">
        <v>0</v>
      </c>
      <c r="AG31" s="3">
        <v>23.803117050565845</v>
      </c>
      <c r="AH31" s="3">
        <v>26.436716951853555</v>
      </c>
      <c r="AI31" s="3">
        <v>-14.590482880678451</v>
      </c>
      <c r="AJ31" s="3">
        <v>-2.2286167897062228</v>
      </c>
      <c r="AK31" s="3">
        <v>-4.0545732429409327</v>
      </c>
    </row>
    <row r="32" spans="1:44" s="34" customFormat="1" ht="12" customHeight="1">
      <c r="A32" s="24" t="s">
        <v>372</v>
      </c>
      <c r="B32" s="3">
        <v>47.246183878999993</v>
      </c>
      <c r="C32" s="3">
        <v>58.665402303</v>
      </c>
      <c r="D32" s="3">
        <v>63.440612493000003</v>
      </c>
      <c r="E32" s="3">
        <v>62.622748913000002</v>
      </c>
      <c r="F32" s="3">
        <v>58.132042726000002</v>
      </c>
      <c r="G32" s="3">
        <v>54.023273228999997</v>
      </c>
      <c r="H32" s="3">
        <v>53.574899311999999</v>
      </c>
      <c r="I32" s="3">
        <v>64.708502015999997</v>
      </c>
      <c r="J32" s="3">
        <v>88.467989694000011</v>
      </c>
      <c r="K32" s="3">
        <v>68.074969026000005</v>
      </c>
      <c r="L32" s="3">
        <v>60.426190475000006</v>
      </c>
      <c r="M32" s="3">
        <v>84.527305760999994</v>
      </c>
      <c r="N32" s="3">
        <v>89.199948307</v>
      </c>
      <c r="O32" s="3">
        <v>80.922090038999997</v>
      </c>
      <c r="P32" s="3">
        <v>74.056091929000004</v>
      </c>
      <c r="Q32" s="3">
        <v>62.900440467999999</v>
      </c>
      <c r="R32" s="3">
        <v>60.158514761999996</v>
      </c>
      <c r="S32" s="3">
        <v>61.107647643000014</v>
      </c>
      <c r="T32" s="3">
        <v>63.702650900999998</v>
      </c>
      <c r="U32" s="3">
        <v>69.083833107000004</v>
      </c>
      <c r="V32" s="3">
        <v>73.848141533999993</v>
      </c>
      <c r="W32" s="3">
        <v>74.168154533000006</v>
      </c>
      <c r="X32" s="3">
        <v>86.848264259780748</v>
      </c>
      <c r="Y32" s="3">
        <v>152.33752585880356</v>
      </c>
      <c r="Z32" s="3">
        <v>155.23507411519387</v>
      </c>
      <c r="AA32" s="3">
        <v>130.16893449355632</v>
      </c>
      <c r="AB32" s="3">
        <v>131.98676897360815</v>
      </c>
      <c r="AC32" s="226"/>
      <c r="AD32" s="3">
        <v>0</v>
      </c>
      <c r="AE32" s="3">
        <v>0</v>
      </c>
      <c r="AF32" s="3">
        <v>0</v>
      </c>
      <c r="AG32" s="3">
        <v>-8.9517423738789432</v>
      </c>
      <c r="AH32" s="3">
        <v>-19.399934921551022</v>
      </c>
      <c r="AI32" s="3">
        <v>-14.593989944225569</v>
      </c>
      <c r="AJ32" s="3">
        <v>-33.310754331135769</v>
      </c>
      <c r="AK32" s="3">
        <v>-40.54878913758813</v>
      </c>
    </row>
    <row r="33" spans="1:37" s="30" customFormat="1" ht="12" customHeight="1">
      <c r="A33" s="2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28"/>
      <c r="U33" s="228"/>
      <c r="V33" s="228"/>
      <c r="W33" s="228"/>
      <c r="X33" s="228"/>
      <c r="Y33" s="228"/>
      <c r="Z33" s="228"/>
      <c r="AA33" s="228"/>
      <c r="AB33" s="228"/>
      <c r="AC33" s="229"/>
      <c r="AD33" s="3"/>
      <c r="AE33" s="3"/>
      <c r="AF33" s="3"/>
      <c r="AG33" s="3"/>
      <c r="AH33" s="3"/>
      <c r="AI33" s="3"/>
      <c r="AJ33" s="3"/>
      <c r="AK33" s="3"/>
    </row>
    <row r="34" spans="1:37" s="30" customFormat="1" ht="12" customHeight="1">
      <c r="A34" s="70" t="s">
        <v>16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54"/>
      <c r="R34" s="154"/>
      <c r="S34" s="154"/>
      <c r="T34" s="230"/>
      <c r="U34" s="230"/>
      <c r="V34" s="230"/>
      <c r="W34" s="230"/>
      <c r="X34" s="230"/>
      <c r="Y34" s="230"/>
      <c r="Z34" s="230"/>
      <c r="AA34" s="230"/>
      <c r="AB34" s="230"/>
      <c r="AC34" s="229"/>
      <c r="AD34" s="3"/>
      <c r="AE34" s="3"/>
      <c r="AF34" s="3"/>
      <c r="AG34" s="3"/>
      <c r="AH34" s="3"/>
      <c r="AI34" s="3"/>
      <c r="AJ34" s="3"/>
      <c r="AK34" s="3"/>
    </row>
    <row r="35" spans="1:37" s="30" customFormat="1" ht="12" customHeight="1">
      <c r="A35" s="24" t="s">
        <v>373</v>
      </c>
      <c r="B35" s="21">
        <v>601.88199999999995</v>
      </c>
      <c r="C35" s="21">
        <v>586.35599999999999</v>
      </c>
      <c r="D35" s="21">
        <v>605.05100000000004</v>
      </c>
      <c r="E35" s="21">
        <v>644.08000000000004</v>
      </c>
      <c r="F35" s="21">
        <v>711.29600000000005</v>
      </c>
      <c r="G35" s="21">
        <v>734.53300000000002</v>
      </c>
      <c r="H35" s="21">
        <v>818.20899999999995</v>
      </c>
      <c r="I35" s="21">
        <v>840.39200000000005</v>
      </c>
      <c r="J35" s="21">
        <v>831.87</v>
      </c>
      <c r="K35" s="21">
        <v>783.34</v>
      </c>
      <c r="L35" s="21">
        <v>911.91099999999994</v>
      </c>
      <c r="M35" s="21">
        <v>947.76099999999997</v>
      </c>
      <c r="N35" s="21">
        <v>889.58100000000002</v>
      </c>
      <c r="O35" s="21">
        <v>893.82100000000003</v>
      </c>
      <c r="P35" s="21">
        <v>966.73</v>
      </c>
      <c r="Q35" s="21">
        <v>1092.6959999999999</v>
      </c>
      <c r="R35" s="21">
        <v>1069.6030000000001</v>
      </c>
      <c r="S35" s="21">
        <v>1120.5429999999999</v>
      </c>
      <c r="T35" s="21">
        <v>1135.027</v>
      </c>
      <c r="U35" s="21">
        <v>1234.489</v>
      </c>
      <c r="V35" s="21">
        <v>1291.903</v>
      </c>
      <c r="W35" s="21">
        <v>1422.7349999999999</v>
      </c>
      <c r="X35" s="21">
        <v>1584.9800600157389</v>
      </c>
      <c r="Y35" s="21">
        <v>1578.28104317409</v>
      </c>
      <c r="Z35" s="21">
        <v>1607.3965114891389</v>
      </c>
      <c r="AA35" s="21">
        <v>1697.4907686645709</v>
      </c>
      <c r="AB35" s="21">
        <v>1756.2636932140856</v>
      </c>
      <c r="AC35" s="229"/>
      <c r="AD35" s="3">
        <v>0</v>
      </c>
      <c r="AE35" s="3">
        <v>0</v>
      </c>
      <c r="AF35" s="3">
        <v>0</v>
      </c>
      <c r="AG35" s="3">
        <v>9.735628772903965</v>
      </c>
      <c r="AH35" s="3">
        <v>57.926479090090879</v>
      </c>
      <c r="AI35" s="3">
        <v>51.138805173070978</v>
      </c>
      <c r="AJ35" s="3">
        <v>50.835751474136941</v>
      </c>
      <c r="AK35" s="3">
        <v>64.829027139179743</v>
      </c>
    </row>
    <row r="36" spans="1:37" s="30" customFormat="1" ht="12" customHeight="1">
      <c r="A36" s="2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28"/>
      <c r="U36" s="228"/>
      <c r="V36" s="228"/>
      <c r="W36" s="228"/>
      <c r="X36" s="228"/>
      <c r="Y36" s="228"/>
      <c r="Z36" s="228"/>
      <c r="AA36" s="228"/>
      <c r="AB36" s="228"/>
      <c r="AC36" s="229"/>
      <c r="AD36" s="3"/>
      <c r="AE36" s="3"/>
      <c r="AF36" s="3"/>
      <c r="AG36" s="3"/>
      <c r="AH36" s="3"/>
      <c r="AI36" s="3"/>
      <c r="AJ36" s="3"/>
      <c r="AK36" s="3"/>
    </row>
    <row r="37" spans="1:37" s="30" customFormat="1" ht="12" customHeight="1">
      <c r="A37" s="70" t="s">
        <v>23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28"/>
      <c r="U37" s="228"/>
      <c r="V37" s="228"/>
      <c r="W37" s="228"/>
      <c r="X37" s="228"/>
      <c r="Y37" s="228"/>
      <c r="Z37" s="228"/>
      <c r="AA37" s="228"/>
      <c r="AB37" s="228"/>
      <c r="AC37" s="229"/>
      <c r="AD37" s="3"/>
      <c r="AE37" s="3"/>
      <c r="AF37" s="3"/>
      <c r="AG37" s="3"/>
      <c r="AH37" s="3"/>
      <c r="AI37" s="3"/>
      <c r="AJ37" s="3"/>
      <c r="AK37" s="3"/>
    </row>
    <row r="38" spans="1:37" s="30" customFormat="1" ht="12" customHeight="1">
      <c r="A38" s="24" t="s">
        <v>57</v>
      </c>
      <c r="B38" s="21">
        <v>1144.3219999999999</v>
      </c>
      <c r="C38" s="21">
        <v>1177.9670000000001</v>
      </c>
      <c r="D38" s="21">
        <v>1224.6859999999999</v>
      </c>
      <c r="E38" s="21">
        <v>1268.93</v>
      </c>
      <c r="F38" s="21">
        <v>1311.374</v>
      </c>
      <c r="G38" s="21">
        <v>1364.27</v>
      </c>
      <c r="H38" s="21">
        <v>1415.22</v>
      </c>
      <c r="I38" s="21">
        <v>1491.2529999999999</v>
      </c>
      <c r="J38" s="21">
        <v>1541.0440000000001</v>
      </c>
      <c r="K38" s="21">
        <v>1589.2339999999999</v>
      </c>
      <c r="L38" s="21">
        <v>1675.876</v>
      </c>
      <c r="M38" s="21">
        <v>1732.625</v>
      </c>
      <c r="N38" s="21">
        <v>1754.9760000000001</v>
      </c>
      <c r="O38" s="21">
        <v>1798.2739999999999</v>
      </c>
      <c r="P38" s="21">
        <v>1869.107</v>
      </c>
      <c r="Q38" s="21">
        <v>1961.665</v>
      </c>
      <c r="R38" s="21">
        <v>2024.597</v>
      </c>
      <c r="S38" s="21">
        <v>2114.509</v>
      </c>
      <c r="T38" s="21">
        <v>2206.4050000000002</v>
      </c>
      <c r="U38" s="21">
        <v>2269.2170000000001</v>
      </c>
      <c r="V38" s="21">
        <v>2215.991</v>
      </c>
      <c r="W38" s="21">
        <v>2402.5709999999999</v>
      </c>
      <c r="X38" s="21">
        <v>2628.7449999999999</v>
      </c>
      <c r="Y38" s="21">
        <v>2732.6043154774698</v>
      </c>
      <c r="Z38" s="21">
        <v>2830.97943786103</v>
      </c>
      <c r="AA38" s="21">
        <v>3006.8176792030399</v>
      </c>
      <c r="AB38" s="21">
        <v>3180.89873254853</v>
      </c>
      <c r="AD38" s="3">
        <v>0</v>
      </c>
      <c r="AE38" s="3">
        <v>0</v>
      </c>
      <c r="AF38" s="3">
        <v>8.6549999999997453</v>
      </c>
      <c r="AG38" s="3">
        <v>11.208357711589997</v>
      </c>
      <c r="AH38" s="3">
        <v>26.469897261289134</v>
      </c>
      <c r="AI38" s="3">
        <v>8.6496149261797655</v>
      </c>
      <c r="AJ38" s="3">
        <v>20.112298351049958</v>
      </c>
      <c r="AK38" s="3">
        <v>29.419525934310059</v>
      </c>
    </row>
    <row r="39" spans="1:37" s="30" customFormat="1" ht="12" customHeight="1">
      <c r="A39" s="24" t="s">
        <v>62</v>
      </c>
      <c r="B39" s="21">
        <v>536.04999999999995</v>
      </c>
      <c r="C39" s="21">
        <v>567.84400000000005</v>
      </c>
      <c r="D39" s="21">
        <v>573</v>
      </c>
      <c r="E39" s="21">
        <v>585.20000000000005</v>
      </c>
      <c r="F39" s="21">
        <v>619.30399999999997</v>
      </c>
      <c r="G39" s="21">
        <v>656.90200000000004</v>
      </c>
      <c r="H39" s="21">
        <v>725.14400000000001</v>
      </c>
      <c r="I39" s="21">
        <v>802.39400000000001</v>
      </c>
      <c r="J39" s="21">
        <v>837.58399999999995</v>
      </c>
      <c r="K39" s="21">
        <v>751.55499999999995</v>
      </c>
      <c r="L39" s="21">
        <v>803.71299999999997</v>
      </c>
      <c r="M39" s="21">
        <v>853.46600000000001</v>
      </c>
      <c r="N39" s="21">
        <v>850.56100000000004</v>
      </c>
      <c r="O39" s="21">
        <v>858.01700000000005</v>
      </c>
      <c r="P39" s="21">
        <v>927.45</v>
      </c>
      <c r="Q39" s="21">
        <v>1012.008</v>
      </c>
      <c r="R39" s="21">
        <v>1068.902</v>
      </c>
      <c r="S39" s="21">
        <v>1162.586</v>
      </c>
      <c r="T39" s="21">
        <v>1215.75</v>
      </c>
      <c r="U39" s="21">
        <v>1232.5999999999999</v>
      </c>
      <c r="V39" s="21">
        <v>1265.4559999999999</v>
      </c>
      <c r="W39" s="21">
        <v>1388.6890000000001</v>
      </c>
      <c r="X39" s="21">
        <v>1589.655</v>
      </c>
      <c r="Y39" s="21">
        <v>1619.01642867295</v>
      </c>
      <c r="Z39" s="21">
        <v>1676.5212637127902</v>
      </c>
      <c r="AA39" s="21">
        <v>1775.0337484910499</v>
      </c>
      <c r="AB39" s="21">
        <v>1864.3492731332199</v>
      </c>
      <c r="AD39" s="3">
        <v>0</v>
      </c>
      <c r="AE39" s="3">
        <v>0</v>
      </c>
      <c r="AF39" s="3">
        <v>-8.6419999999998254</v>
      </c>
      <c r="AG39" s="3">
        <v>-11.160259540490188</v>
      </c>
      <c r="AH39" s="3">
        <v>-21.107578481589826</v>
      </c>
      <c r="AI39" s="3">
        <v>-16.19465250894973</v>
      </c>
      <c r="AJ39" s="3">
        <v>-15.949478532860212</v>
      </c>
      <c r="AK39" s="3">
        <v>-17.56089164271998</v>
      </c>
    </row>
    <row r="40" spans="1:37" s="30" customFormat="1" ht="12" customHeight="1">
      <c r="A40" s="24" t="s">
        <v>543</v>
      </c>
      <c r="B40" s="21">
        <v>55.786000000000001</v>
      </c>
      <c r="C40" s="21">
        <v>65.141000000000005</v>
      </c>
      <c r="D40" s="21">
        <v>77.844999999999999</v>
      </c>
      <c r="E40" s="21">
        <v>84.692999999999998</v>
      </c>
      <c r="F40" s="21">
        <v>97.058000000000007</v>
      </c>
      <c r="G40" s="21">
        <v>107.465</v>
      </c>
      <c r="H40" s="21">
        <v>127.889</v>
      </c>
      <c r="I40" s="21">
        <v>146.846</v>
      </c>
      <c r="J40" s="21">
        <v>132.77600000000001</v>
      </c>
      <c r="K40" s="21">
        <v>111.032</v>
      </c>
      <c r="L40" s="21">
        <v>131.97900000000001</v>
      </c>
      <c r="M40" s="21">
        <v>147.88399999999999</v>
      </c>
      <c r="N40" s="21">
        <v>129.655</v>
      </c>
      <c r="O40" s="21">
        <v>138.68199999999999</v>
      </c>
      <c r="P40" s="21">
        <v>167.52799999999999</v>
      </c>
      <c r="Q40" s="21">
        <v>201.358</v>
      </c>
      <c r="R40" s="21">
        <v>233.80099999999999</v>
      </c>
      <c r="S40" s="21">
        <v>263.21300000000002</v>
      </c>
      <c r="T40" s="21">
        <v>251.59100000000001</v>
      </c>
      <c r="U40" s="21">
        <v>236.999</v>
      </c>
      <c r="V40" s="21">
        <v>249.20400000000001</v>
      </c>
      <c r="W40" s="21">
        <v>282.69600000000003</v>
      </c>
      <c r="X40" s="21">
        <v>308.96100000000001</v>
      </c>
      <c r="Y40" s="21">
        <v>275.76775323754106</v>
      </c>
      <c r="Z40" s="21">
        <v>286.84430028387982</v>
      </c>
      <c r="AA40" s="21">
        <v>307.81455909379628</v>
      </c>
      <c r="AB40" s="21">
        <v>324.37580209468445</v>
      </c>
      <c r="AD40" s="3">
        <v>0</v>
      </c>
      <c r="AE40" s="3">
        <v>0</v>
      </c>
      <c r="AF40" s="3">
        <v>-7.2119999999999891</v>
      </c>
      <c r="AG40" s="3">
        <v>-13.672423581639009</v>
      </c>
      <c r="AH40" s="3">
        <v>-32.604597966958636</v>
      </c>
      <c r="AI40" s="3">
        <v>-32.5886171138701</v>
      </c>
      <c r="AJ40" s="3">
        <v>-34.846519612201064</v>
      </c>
      <c r="AK40" s="3">
        <v>-36.494340362075491</v>
      </c>
    </row>
    <row r="41" spans="1:37" s="30" customFormat="1" ht="12" customHeight="1">
      <c r="A41" s="20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28"/>
      <c r="U41" s="228"/>
      <c r="V41" s="228"/>
      <c r="W41" s="228"/>
      <c r="X41" s="228"/>
      <c r="Y41" s="228"/>
      <c r="Z41" s="228"/>
      <c r="AA41" s="228"/>
      <c r="AB41" s="228"/>
      <c r="AC41" s="229"/>
      <c r="AD41" s="3"/>
      <c r="AE41" s="3"/>
      <c r="AF41" s="3"/>
      <c r="AG41" s="3"/>
      <c r="AH41" s="3"/>
      <c r="AI41" s="3"/>
      <c r="AJ41" s="3"/>
      <c r="AK41" s="3"/>
    </row>
    <row r="42" spans="1:37" s="30" customFormat="1" ht="12" customHeight="1">
      <c r="A42" s="70" t="s">
        <v>478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28"/>
      <c r="U42" s="228"/>
      <c r="V42" s="228"/>
      <c r="W42" s="228"/>
      <c r="X42" s="228"/>
      <c r="Y42" s="228"/>
      <c r="Z42" s="228"/>
      <c r="AA42" s="228"/>
      <c r="AB42" s="228"/>
      <c r="AC42" s="229"/>
      <c r="AD42" s="3"/>
      <c r="AE42" s="3"/>
      <c r="AF42" s="3"/>
      <c r="AG42" s="3"/>
      <c r="AH42" s="3"/>
      <c r="AI42" s="3"/>
      <c r="AJ42" s="3"/>
      <c r="AK42" s="3"/>
    </row>
    <row r="43" spans="1:37" s="30" customFormat="1" ht="12" customHeight="1">
      <c r="A43" s="19" t="s">
        <v>374</v>
      </c>
      <c r="B43" s="21">
        <v>5335</v>
      </c>
      <c r="C43" s="21">
        <v>5357</v>
      </c>
      <c r="D43" s="21">
        <v>5405</v>
      </c>
      <c r="E43" s="21">
        <v>5369</v>
      </c>
      <c r="F43" s="21">
        <v>5204</v>
      </c>
      <c r="G43" s="21">
        <v>5033</v>
      </c>
      <c r="H43" s="21">
        <v>4893</v>
      </c>
      <c r="I43" s="21">
        <v>4785</v>
      </c>
      <c r="J43" s="21">
        <v>4497</v>
      </c>
      <c r="K43" s="21">
        <v>4402</v>
      </c>
      <c r="L43" s="21">
        <v>4123</v>
      </c>
      <c r="M43" s="21">
        <v>3810</v>
      </c>
      <c r="N43" s="21">
        <v>3477</v>
      </c>
      <c r="O43" s="21">
        <v>3281</v>
      </c>
      <c r="P43" s="21">
        <v>3146</v>
      </c>
      <c r="Q43" s="21">
        <v>3059</v>
      </c>
      <c r="R43" s="21">
        <v>2924</v>
      </c>
      <c r="S43" s="21">
        <v>2787</v>
      </c>
      <c r="T43" s="21">
        <v>2606</v>
      </c>
      <c r="U43" s="21">
        <v>2543.8319999999999</v>
      </c>
      <c r="V43" s="21">
        <v>2323.3160439560438</v>
      </c>
      <c r="W43" s="21">
        <v>2414.3240468290132</v>
      </c>
      <c r="X43" s="21">
        <v>2052.3510484675653</v>
      </c>
      <c r="Y43" s="21">
        <v>1924.9221368255587</v>
      </c>
      <c r="Z43" s="21">
        <v>1738.9306636648487</v>
      </c>
      <c r="AA43" s="21">
        <v>1601.7815335866358</v>
      </c>
      <c r="AB43" s="21">
        <v>1475.4493292629945</v>
      </c>
      <c r="AC43" s="229"/>
      <c r="AD43" s="3">
        <v>0</v>
      </c>
      <c r="AE43" s="3">
        <v>0</v>
      </c>
      <c r="AF43" s="3">
        <v>248.19618780940755</v>
      </c>
      <c r="AG43" s="3">
        <v>11.628525685882778</v>
      </c>
      <c r="AH43" s="3">
        <v>-28.730496153125387</v>
      </c>
      <c r="AI43" s="3">
        <v>-110.10843325868245</v>
      </c>
      <c r="AJ43" s="3">
        <v>-143.47756259866856</v>
      </c>
      <c r="AK43" s="3">
        <v>-171.85456922429239</v>
      </c>
    </row>
    <row r="44" spans="1:37" s="30" customFormat="1" ht="12" customHeight="1">
      <c r="A44" s="19" t="s">
        <v>375</v>
      </c>
      <c r="B44" s="21"/>
      <c r="C44" s="21">
        <v>24</v>
      </c>
      <c r="D44" s="21">
        <v>58</v>
      </c>
      <c r="E44" s="21">
        <v>125</v>
      </c>
      <c r="F44" s="21">
        <v>235</v>
      </c>
      <c r="G44" s="21">
        <v>239</v>
      </c>
      <c r="H44" s="21">
        <v>232</v>
      </c>
      <c r="I44" s="21">
        <v>226</v>
      </c>
      <c r="J44" s="21">
        <v>206</v>
      </c>
      <c r="K44" s="21">
        <v>208</v>
      </c>
      <c r="L44" s="21">
        <v>194</v>
      </c>
      <c r="M44" s="21">
        <v>176</v>
      </c>
      <c r="N44" s="21">
        <v>163</v>
      </c>
      <c r="O44" s="21">
        <v>156</v>
      </c>
      <c r="P44" s="21">
        <v>150</v>
      </c>
      <c r="Q44" s="21">
        <v>147</v>
      </c>
      <c r="R44" s="21">
        <v>141</v>
      </c>
      <c r="S44" s="21">
        <v>133</v>
      </c>
      <c r="T44" s="21">
        <v>134.09</v>
      </c>
      <c r="U44" s="21">
        <v>125.03373728813561</v>
      </c>
      <c r="V44" s="21">
        <v>114.69779661016952</v>
      </c>
      <c r="W44" s="21">
        <v>199.09679593220349</v>
      </c>
      <c r="X44" s="21">
        <v>205.41692416379752</v>
      </c>
      <c r="Y44" s="21">
        <v>192.75042833729916</v>
      </c>
      <c r="Z44" s="21">
        <v>184.85866069044329</v>
      </c>
      <c r="AA44" s="21">
        <v>177.09163272736831</v>
      </c>
      <c r="AB44" s="21">
        <v>169.65094448326494</v>
      </c>
      <c r="AC44" s="229"/>
      <c r="AD44" s="3">
        <v>0</v>
      </c>
      <c r="AE44" s="3">
        <v>0</v>
      </c>
      <c r="AF44" s="3">
        <v>-52.538953311850918</v>
      </c>
      <c r="AG44" s="3">
        <v>-118.80904533962232</v>
      </c>
      <c r="AH44" s="3">
        <v>-117.63314319025577</v>
      </c>
      <c r="AI44" s="3">
        <v>-108.893504065716</v>
      </c>
      <c r="AJ44" s="3">
        <v>-100.16225669041015</v>
      </c>
      <c r="AK44" s="3">
        <v>-92.03127753914805</v>
      </c>
    </row>
    <row r="45" spans="1:37" s="30" customFormat="1" ht="12" customHeight="1">
      <c r="A45" s="19" t="s">
        <v>376</v>
      </c>
      <c r="B45" s="21">
        <v>2529</v>
      </c>
      <c r="C45" s="21">
        <v>2550</v>
      </c>
      <c r="D45" s="21">
        <v>2925</v>
      </c>
      <c r="E45" s="21">
        <v>3063</v>
      </c>
      <c r="F45" s="21">
        <v>3387</v>
      </c>
      <c r="G45" s="21">
        <v>0</v>
      </c>
      <c r="H45" s="21">
        <v>0</v>
      </c>
      <c r="I45" s="21">
        <v>0</v>
      </c>
      <c r="J45" s="21">
        <v>3757</v>
      </c>
      <c r="K45" s="21">
        <v>3665</v>
      </c>
      <c r="L45" s="21">
        <v>4046</v>
      </c>
      <c r="M45" s="21">
        <v>4174</v>
      </c>
      <c r="N45" s="21">
        <v>4077</v>
      </c>
      <c r="O45" s="21">
        <v>4047</v>
      </c>
      <c r="P45" s="21">
        <v>3983</v>
      </c>
      <c r="Q45" s="21">
        <v>4149</v>
      </c>
      <c r="R45" s="21">
        <v>3925</v>
      </c>
      <c r="S45" s="21">
        <v>3958</v>
      </c>
      <c r="T45" s="21">
        <v>3742</v>
      </c>
      <c r="U45" s="21">
        <v>3796.0430000000001</v>
      </c>
      <c r="V45" s="21">
        <v>3647.1860204081631</v>
      </c>
      <c r="W45" s="21">
        <v>3648.5158421403817</v>
      </c>
      <c r="X45" s="21">
        <v>3329.5177716820308</v>
      </c>
      <c r="Y45" s="21">
        <v>3256.8278522475671</v>
      </c>
      <c r="Z45" s="21">
        <v>2687.0197820443209</v>
      </c>
      <c r="AA45" s="21">
        <v>2341.0028911386789</v>
      </c>
      <c r="AB45" s="21">
        <v>2039.5437997669565</v>
      </c>
      <c r="AC45" s="229"/>
      <c r="AD45" s="3">
        <v>0</v>
      </c>
      <c r="AE45" s="3">
        <v>0</v>
      </c>
      <c r="AF45" s="3">
        <v>-92.198664525002187</v>
      </c>
      <c r="AG45" s="3">
        <v>69.760415491434742</v>
      </c>
      <c r="AH45" s="3">
        <v>65.968537412656133</v>
      </c>
      <c r="AI45" s="3">
        <v>197.60541086380363</v>
      </c>
      <c r="AJ45" s="3">
        <v>246.41291086370529</v>
      </c>
      <c r="AK45" s="3">
        <v>277.15854311408839</v>
      </c>
    </row>
    <row r="46" spans="1:37" s="30" customFormat="1" ht="12" customHeight="1">
      <c r="A46" s="19" t="s">
        <v>377</v>
      </c>
      <c r="B46" s="21"/>
      <c r="C46" s="21"/>
      <c r="D46" s="21"/>
      <c r="E46" s="21"/>
      <c r="F46" s="21"/>
      <c r="G46" s="21"/>
      <c r="H46" s="21"/>
      <c r="I46" s="21"/>
      <c r="J46" s="21">
        <v>128</v>
      </c>
      <c r="K46" s="21">
        <v>155</v>
      </c>
      <c r="L46" s="21">
        <v>169</v>
      </c>
      <c r="M46" s="21">
        <v>185</v>
      </c>
      <c r="N46" s="21">
        <v>207</v>
      </c>
      <c r="O46" s="21">
        <v>199</v>
      </c>
      <c r="P46" s="21">
        <v>212</v>
      </c>
      <c r="Q46" s="21">
        <v>206</v>
      </c>
      <c r="R46" s="21">
        <v>218</v>
      </c>
      <c r="S46" s="21">
        <v>216</v>
      </c>
      <c r="T46" s="21">
        <v>261.56999999999994</v>
      </c>
      <c r="U46" s="21">
        <v>284.33514207650273</v>
      </c>
      <c r="V46" s="21">
        <v>260.71117575845767</v>
      </c>
      <c r="W46" s="21">
        <v>313.66822668852467</v>
      </c>
      <c r="X46" s="21">
        <v>319.08533193164806</v>
      </c>
      <c r="Y46" s="21">
        <v>312.67979629648846</v>
      </c>
      <c r="Z46" s="21">
        <v>303.68350097470812</v>
      </c>
      <c r="AA46" s="21">
        <v>292.18063220935693</v>
      </c>
      <c r="AB46" s="21">
        <v>281.11346702819191</v>
      </c>
      <c r="AC46" s="229"/>
      <c r="AD46" s="3">
        <v>0</v>
      </c>
      <c r="AE46" s="3">
        <v>0</v>
      </c>
      <c r="AF46" s="3">
        <v>52.048715113193566</v>
      </c>
      <c r="AG46" s="3">
        <v>-25.572704625921972</v>
      </c>
      <c r="AH46" s="3">
        <v>-24.527455172589782</v>
      </c>
      <c r="AI46" s="3">
        <v>-24.587057154814715</v>
      </c>
      <c r="AJ46" s="3">
        <v>-26.109046279639131</v>
      </c>
      <c r="AK46" s="3">
        <v>-27.498794789866565</v>
      </c>
    </row>
    <row r="47" spans="1:37" s="30" customFormat="1" ht="12" customHeight="1">
      <c r="A47" s="19" t="s">
        <v>378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>
        <v>37</v>
      </c>
      <c r="N47" s="21">
        <v>92</v>
      </c>
      <c r="O47" s="21">
        <v>239</v>
      </c>
      <c r="P47" s="21">
        <v>364</v>
      </c>
      <c r="Q47" s="21">
        <v>563</v>
      </c>
      <c r="R47" s="21">
        <v>782</v>
      </c>
      <c r="S47" s="21">
        <v>728</v>
      </c>
      <c r="T47" s="21">
        <v>838.96</v>
      </c>
      <c r="U47" s="21">
        <v>870.52046238964101</v>
      </c>
      <c r="V47" s="21">
        <v>897.10262507357277</v>
      </c>
      <c r="W47" s="21">
        <v>1016.6604196825411</v>
      </c>
      <c r="X47" s="21">
        <v>1436.8876094722314</v>
      </c>
      <c r="Y47" s="21">
        <v>1408.1177195501109</v>
      </c>
      <c r="Z47" s="21">
        <v>1863.2666106665231</v>
      </c>
      <c r="AA47" s="21">
        <v>2047.7087453961924</v>
      </c>
      <c r="AB47" s="21">
        <v>2250.4085469937654</v>
      </c>
      <c r="AC47" s="229"/>
      <c r="AD47" s="3">
        <v>0</v>
      </c>
      <c r="AE47" s="3">
        <v>0</v>
      </c>
      <c r="AF47" s="3">
        <v>-184.65461190163603</v>
      </c>
      <c r="AG47" s="3">
        <v>-120.75733898368753</v>
      </c>
      <c r="AH47" s="3">
        <v>-115.98076523412169</v>
      </c>
      <c r="AI47" s="3">
        <v>-256.18999072278007</v>
      </c>
      <c r="AJ47" s="3">
        <v>-347.47974635062315</v>
      </c>
      <c r="AK47" s="3">
        <v>-456.38332939371594</v>
      </c>
    </row>
    <row r="48" spans="1:37" s="30" customFormat="1" ht="12" customHeight="1">
      <c r="A48" s="42" t="s">
        <v>379</v>
      </c>
      <c r="B48" s="18">
        <v>68952</v>
      </c>
      <c r="C48" s="18">
        <v>73136</v>
      </c>
      <c r="D48" s="18">
        <v>72520</v>
      </c>
      <c r="E48" s="18">
        <v>72091</v>
      </c>
      <c r="F48" s="18">
        <v>72488</v>
      </c>
      <c r="G48" s="18">
        <v>71671.666666666672</v>
      </c>
      <c r="H48" s="18">
        <v>71410.277777777781</v>
      </c>
      <c r="I48" s="18">
        <v>69209.722222222219</v>
      </c>
      <c r="J48" s="18">
        <v>68214.722222222219</v>
      </c>
      <c r="K48" s="18">
        <v>71434.444444444438</v>
      </c>
      <c r="L48" s="18">
        <v>74673.888888888891</v>
      </c>
      <c r="M48" s="18">
        <v>69646.666666666672</v>
      </c>
      <c r="N48" s="18">
        <v>71263.333333333328</v>
      </c>
      <c r="O48" s="18">
        <v>70924.444444444438</v>
      </c>
      <c r="P48" s="18">
        <v>68060.833333333328</v>
      </c>
      <c r="Q48" s="18">
        <v>70704.722222222219</v>
      </c>
      <c r="R48" s="18">
        <v>72843.888888888891</v>
      </c>
      <c r="S48" s="18">
        <v>73397.5</v>
      </c>
      <c r="T48" s="18">
        <v>73671</v>
      </c>
      <c r="U48" s="18">
        <v>71981</v>
      </c>
      <c r="V48" s="18">
        <v>70440</v>
      </c>
      <c r="W48" s="18">
        <v>75709.887729900263</v>
      </c>
      <c r="X48" s="18">
        <v>71090.874117490181</v>
      </c>
      <c r="Y48" s="18">
        <v>70875.006363276116</v>
      </c>
      <c r="Z48" s="18">
        <v>71214.869659785763</v>
      </c>
      <c r="AA48" s="18">
        <v>70947.084961787914</v>
      </c>
      <c r="AB48" s="18">
        <v>70680.307197381655</v>
      </c>
      <c r="AC48" s="229"/>
      <c r="AD48" s="18">
        <v>0</v>
      </c>
      <c r="AE48" s="18">
        <v>0</v>
      </c>
      <c r="AF48" s="18">
        <v>1437.8877299002634</v>
      </c>
      <c r="AG48" s="18">
        <v>-1075.4373720604199</v>
      </c>
      <c r="AH48" s="18">
        <v>-93.306009889478446</v>
      </c>
      <c r="AI48" s="18">
        <v>101.9302510888665</v>
      </c>
      <c r="AJ48" s="18">
        <v>-97.583632784691872</v>
      </c>
      <c r="AK48" s="18">
        <v>-296.15612534490356</v>
      </c>
    </row>
    <row r="49" spans="1:37" s="30" customFormat="1" ht="12" customHeight="1">
      <c r="A49" s="50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D49" s="47"/>
      <c r="AE49" s="47"/>
      <c r="AF49" s="47"/>
      <c r="AG49" s="47"/>
      <c r="AH49" s="47"/>
      <c r="AI49" s="47"/>
    </row>
    <row r="50" spans="1:37" s="30" customFormat="1" ht="12" customHeight="1">
      <c r="A50" s="642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s="30" customFormat="1" ht="12" customHeight="1">
      <c r="A51" s="64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</row>
    <row r="52" spans="1:37" s="30" customFormat="1" ht="12" customHeight="1">
      <c r="A52" s="642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</row>
    <row r="53" spans="1:37" s="30" customFormat="1" ht="12" customHeight="1">
      <c r="A53" s="64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37" s="30" customFormat="1" ht="12" customHeight="1">
      <c r="A54" s="72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:37" s="30" customFormat="1" ht="12" customHeight="1">
      <c r="A55" s="50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:37" s="30" customFormat="1" ht="12" customHeight="1">
      <c r="A56" s="50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:37" s="30" customFormat="1" ht="12" customHeight="1">
      <c r="A57" s="7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:37" s="30" customFormat="1" ht="12" customHeight="1">
      <c r="A58" s="7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:37" s="30" customFormat="1" ht="12" customHeight="1">
      <c r="A59" s="7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1:37" s="30" customFormat="1" ht="12" customHeight="1">
      <c r="A60" s="50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1:37" s="30" customFormat="1" ht="12" customHeight="1">
      <c r="A61" s="50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1:37" s="30" customFormat="1" ht="12" customHeight="1">
      <c r="A62" s="7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1:37" s="30" customFormat="1" ht="12" customHeight="1">
      <c r="A63" s="74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1:37" s="30" customFormat="1" ht="12" customHeight="1">
      <c r="A64" s="7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1:37" s="30" customFormat="1" ht="12" customHeight="1">
      <c r="A65" s="74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</row>
    <row r="66" spans="1:37" s="30" customFormat="1" ht="12" customHeight="1">
      <c r="A66" s="7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</row>
    <row r="67" spans="1:37" s="30" customFormat="1" ht="12" customHeight="1">
      <c r="A67" s="50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</row>
    <row r="68" spans="1:37" s="30" customFormat="1" ht="12" customHeight="1">
      <c r="A68" s="7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</row>
    <row r="69" spans="1:37" s="30" customFormat="1" ht="12" customHeight="1">
      <c r="A69" s="7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</row>
    <row r="70" spans="1:37" s="30" customFormat="1" ht="12" customHeight="1">
      <c r="A70" s="7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</row>
    <row r="71" spans="1:37" s="30" customFormat="1" ht="12" customHeight="1">
      <c r="A71" s="7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</row>
    <row r="72" spans="1:37" s="30" customFormat="1" ht="12" customHeight="1">
      <c r="A72" s="50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</row>
    <row r="73" spans="1:37" s="30" customFormat="1" ht="12" customHeight="1">
      <c r="A73" s="50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</row>
    <row r="74" spans="1:37" s="30" customFormat="1" ht="11.25" customHeight="1">
      <c r="A74" s="50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</row>
    <row r="75" spans="1:37" s="30" customFormat="1" ht="11.25" customHeight="1">
      <c r="A75" s="50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</row>
    <row r="76" spans="1:37" s="30" customFormat="1" ht="11.25" customHeight="1">
      <c r="A76" s="50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</row>
    <row r="77" spans="1:37" s="30" customFormat="1" ht="11.25" customHeight="1">
      <c r="A77" s="50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s="30" customFormat="1" ht="11.25" customHeight="1">
      <c r="A78" s="50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s="30" customFormat="1" ht="11.25" customHeight="1">
      <c r="A79" s="7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  <row r="80" spans="1:37" s="30" customFormat="1" ht="11.25" customHeight="1">
      <c r="A80" s="7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</row>
    <row r="81" spans="1:37" s="49" customFormat="1" ht="11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</row>
    <row r="82" spans="1:37" s="49" customFormat="1" ht="11.25">
      <c r="A82" s="7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</row>
    <row r="83" spans="1:37" s="49" customFormat="1" ht="11.25">
      <c r="A83" s="7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</row>
    <row r="84" spans="1:37" s="73" customFormat="1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</row>
    <row r="85" spans="1:37" s="73" customFormat="1">
      <c r="A85" s="4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1:37" s="73" customFormat="1">
      <c r="A86" s="4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</row>
    <row r="87" spans="1:37" s="73" customFormat="1">
      <c r="A87" s="4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</row>
    <row r="88" spans="1:37" s="73" customFormat="1">
      <c r="A88" s="4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</row>
    <row r="89" spans="1:37" s="73" customFormat="1">
      <c r="A89" s="4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</row>
    <row r="90" spans="1:37"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</row>
    <row r="91" spans="1:37"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</row>
    <row r="92" spans="1:37"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</row>
    <row r="93" spans="1:37"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</row>
  </sheetData>
  <mergeCells count="1">
    <mergeCell ref="A50:A53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8"/>
  <sheetViews>
    <sheetView workbookViewId="0">
      <pane xSplit="1" ySplit="5" topLeftCell="B6" activePane="bottomRight" state="frozen"/>
      <selection activeCell="U41" sqref="U41"/>
      <selection pane="topRight" activeCell="U41" sqref="U41"/>
      <selection pane="bottomLeft" activeCell="U41" sqref="U41"/>
      <selection pane="bottomRight" activeCell="A4" sqref="A4"/>
    </sheetView>
  </sheetViews>
  <sheetFormatPr defaultColWidth="9.140625" defaultRowHeight="15" outlineLevelCol="1"/>
  <cols>
    <col min="1" max="1" width="50" style="405" customWidth="1"/>
    <col min="2" max="18" width="7.5703125" style="405" hidden="1" customWidth="1" outlineLevel="1"/>
    <col min="19" max="19" width="7.5703125" style="435" hidden="1" customWidth="1" outlineLevel="1"/>
    <col min="20" max="21" width="7.5703125" style="405" hidden="1" customWidth="1" outlineLevel="1"/>
    <col min="22" max="22" width="7.5703125" style="405" customWidth="1" collapsed="1"/>
    <col min="23" max="28" width="7.5703125" style="405" customWidth="1"/>
    <col min="29" max="29" width="3.140625" style="405" customWidth="1"/>
    <col min="30" max="32" width="7.5703125" style="405" customWidth="1"/>
    <col min="33" max="33" width="9.28515625" style="405" bestFit="1" customWidth="1"/>
    <col min="34" max="34" width="9.5703125" style="405" bestFit="1" customWidth="1"/>
    <col min="35" max="16384" width="9.140625" style="405"/>
  </cols>
  <sheetData>
    <row r="1" spans="1:33" ht="12" customHeight="1">
      <c r="A1" s="27" t="s">
        <v>380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4"/>
      <c r="T1" s="403"/>
      <c r="U1" s="403"/>
      <c r="V1" s="403"/>
      <c r="W1" s="403"/>
      <c r="X1" s="403"/>
      <c r="Y1" s="403"/>
      <c r="Z1" s="403"/>
      <c r="AA1" s="403"/>
      <c r="AB1" s="403"/>
      <c r="AD1" s="403"/>
      <c r="AE1" s="403"/>
      <c r="AF1" s="403"/>
      <c r="AG1" s="403"/>
    </row>
    <row r="2" spans="1:33" ht="15.75" customHeight="1">
      <c r="A2" s="406" t="s">
        <v>536</v>
      </c>
      <c r="B2" s="407"/>
      <c r="C2" s="408"/>
      <c r="D2" s="408"/>
      <c r="E2" s="408"/>
      <c r="F2" s="408"/>
      <c r="G2" s="408"/>
      <c r="H2" s="408"/>
      <c r="I2" s="408"/>
      <c r="J2" s="408"/>
      <c r="K2" s="408"/>
      <c r="L2" s="403"/>
      <c r="M2" s="403"/>
      <c r="N2" s="403"/>
      <c r="O2" s="403"/>
      <c r="P2" s="403"/>
      <c r="Q2" s="403"/>
      <c r="R2" s="403"/>
      <c r="S2" s="404"/>
      <c r="T2" s="403"/>
      <c r="U2" s="403"/>
      <c r="V2" s="403"/>
      <c r="W2" s="403"/>
      <c r="X2" s="403"/>
      <c r="Y2" s="403"/>
      <c r="Z2" s="403"/>
      <c r="AA2" s="403"/>
      <c r="AB2" s="403"/>
      <c r="AD2" s="409"/>
      <c r="AE2" s="403"/>
      <c r="AF2" s="403"/>
      <c r="AG2" s="403"/>
    </row>
    <row r="3" spans="1:33" ht="12" customHeight="1">
      <c r="A3" s="410" t="s">
        <v>389</v>
      </c>
      <c r="B3" s="411"/>
      <c r="C3" s="412"/>
      <c r="D3" s="412"/>
      <c r="E3" s="412"/>
      <c r="F3" s="412"/>
      <c r="G3" s="412"/>
      <c r="H3" s="412"/>
      <c r="I3" s="412"/>
      <c r="J3" s="412"/>
      <c r="K3" s="412"/>
      <c r="L3" s="403"/>
      <c r="M3" s="403"/>
      <c r="N3" s="403"/>
      <c r="O3" s="403"/>
      <c r="P3" s="403"/>
      <c r="Q3" s="403"/>
      <c r="R3" s="403"/>
      <c r="S3" s="404"/>
      <c r="T3" s="403"/>
      <c r="U3" s="403"/>
      <c r="V3" s="403"/>
      <c r="W3" s="403"/>
      <c r="X3" s="403"/>
      <c r="Y3" s="403"/>
      <c r="Z3" s="403"/>
      <c r="AA3" s="403"/>
      <c r="AB3" s="403"/>
      <c r="AD3" s="403"/>
      <c r="AE3" s="403"/>
      <c r="AF3" s="403"/>
      <c r="AG3" s="403"/>
    </row>
    <row r="4" spans="1:33" ht="12" customHeight="1">
      <c r="A4" s="413"/>
      <c r="B4" s="414" t="s">
        <v>1</v>
      </c>
      <c r="C4" s="414" t="s">
        <v>1</v>
      </c>
      <c r="D4" s="414" t="s">
        <v>1</v>
      </c>
      <c r="E4" s="414" t="s">
        <v>1</v>
      </c>
      <c r="F4" s="414" t="s">
        <v>1</v>
      </c>
      <c r="G4" s="414" t="s">
        <v>1</v>
      </c>
      <c r="H4" s="414" t="s">
        <v>1</v>
      </c>
      <c r="I4" s="414" t="s">
        <v>1</v>
      </c>
      <c r="J4" s="414" t="s">
        <v>1</v>
      </c>
      <c r="K4" s="414" t="s">
        <v>1</v>
      </c>
      <c r="L4" s="414" t="s">
        <v>1</v>
      </c>
      <c r="M4" s="414" t="s">
        <v>1</v>
      </c>
      <c r="N4" s="414" t="s">
        <v>1</v>
      </c>
      <c r="O4" s="414" t="s">
        <v>1</v>
      </c>
      <c r="P4" s="414" t="s">
        <v>1</v>
      </c>
      <c r="Q4" s="414" t="s">
        <v>1</v>
      </c>
      <c r="R4" s="414" t="s">
        <v>1</v>
      </c>
      <c r="S4" s="414" t="s">
        <v>1</v>
      </c>
      <c r="T4" s="414" t="s">
        <v>1</v>
      </c>
      <c r="U4" s="414" t="s">
        <v>1</v>
      </c>
      <c r="V4" s="414" t="s">
        <v>1</v>
      </c>
      <c r="W4" s="414" t="s">
        <v>1</v>
      </c>
      <c r="X4" s="414" t="s">
        <v>1</v>
      </c>
      <c r="Y4" s="414" t="s">
        <v>157</v>
      </c>
      <c r="Z4" s="414" t="s">
        <v>157</v>
      </c>
      <c r="AA4" s="414" t="s">
        <v>157</v>
      </c>
      <c r="AB4" s="414" t="s">
        <v>157</v>
      </c>
      <c r="AD4" s="643" t="s">
        <v>167</v>
      </c>
      <c r="AE4" s="644"/>
      <c r="AF4" s="644"/>
      <c r="AG4" s="644"/>
    </row>
    <row r="5" spans="1:33" ht="12" customHeight="1" thickBot="1">
      <c r="A5" s="415" t="s">
        <v>390</v>
      </c>
      <c r="B5" s="416">
        <v>2000</v>
      </c>
      <c r="C5" s="416">
        <v>2001</v>
      </c>
      <c r="D5" s="416">
        <v>2002</v>
      </c>
      <c r="E5" s="416">
        <v>2003</v>
      </c>
      <c r="F5" s="416">
        <v>2004</v>
      </c>
      <c r="G5" s="416">
        <v>2005</v>
      </c>
      <c r="H5" s="416">
        <v>2006</v>
      </c>
      <c r="I5" s="416">
        <v>2007</v>
      </c>
      <c r="J5" s="416">
        <v>2008</v>
      </c>
      <c r="K5" s="416">
        <v>2009</v>
      </c>
      <c r="L5" s="416">
        <v>2010</v>
      </c>
      <c r="M5" s="416">
        <v>2011</v>
      </c>
      <c r="N5" s="416">
        <v>2012</v>
      </c>
      <c r="O5" s="416">
        <v>2013</v>
      </c>
      <c r="P5" s="416">
        <v>2014</v>
      </c>
      <c r="Q5" s="416">
        <v>2015</v>
      </c>
      <c r="R5" s="416">
        <v>2016</v>
      </c>
      <c r="S5" s="416">
        <v>2017</v>
      </c>
      <c r="T5" s="416">
        <v>2018</v>
      </c>
      <c r="U5" s="416">
        <v>2019</v>
      </c>
      <c r="V5" s="416">
        <v>2020</v>
      </c>
      <c r="W5" s="416">
        <v>2021</v>
      </c>
      <c r="X5" s="416">
        <v>2022</v>
      </c>
      <c r="Y5" s="416">
        <v>2023</v>
      </c>
      <c r="Z5" s="416">
        <v>2024</v>
      </c>
      <c r="AA5" s="416">
        <v>2025</v>
      </c>
      <c r="AB5" s="416">
        <v>2026</v>
      </c>
      <c r="AD5" s="416">
        <v>2023</v>
      </c>
      <c r="AE5" s="416">
        <v>2024</v>
      </c>
      <c r="AF5" s="416">
        <v>2025</v>
      </c>
      <c r="AG5" s="416">
        <v>2026</v>
      </c>
    </row>
    <row r="6" spans="1:33" ht="12" customHeight="1">
      <c r="A6" s="417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9"/>
      <c r="U6" s="419"/>
      <c r="V6" s="419"/>
      <c r="W6" s="419"/>
      <c r="X6" s="419"/>
      <c r="Y6" s="419"/>
      <c r="Z6" s="419"/>
      <c r="AA6" s="419"/>
      <c r="AB6" s="419"/>
      <c r="AC6" s="420"/>
      <c r="AD6" s="419"/>
      <c r="AE6" s="419"/>
      <c r="AF6" s="419"/>
      <c r="AG6" s="419"/>
    </row>
    <row r="7" spans="1:33" ht="12" customHeight="1">
      <c r="A7" s="421" t="s">
        <v>391</v>
      </c>
      <c r="B7" s="422">
        <v>600</v>
      </c>
      <c r="C7" s="422">
        <v>200</v>
      </c>
      <c r="D7" s="422">
        <v>270</v>
      </c>
      <c r="E7" s="422">
        <v>245</v>
      </c>
      <c r="F7" s="422">
        <v>250</v>
      </c>
      <c r="G7" s="422">
        <v>394</v>
      </c>
      <c r="H7" s="422">
        <v>660</v>
      </c>
      <c r="I7" s="422">
        <v>1400</v>
      </c>
      <c r="J7" s="422">
        <v>967</v>
      </c>
      <c r="K7" s="422">
        <v>978</v>
      </c>
      <c r="L7" s="422">
        <v>1219</v>
      </c>
      <c r="M7" s="422">
        <v>1207</v>
      </c>
      <c r="N7" s="422">
        <v>1245</v>
      </c>
      <c r="O7" s="422">
        <v>1355</v>
      </c>
      <c r="P7" s="422">
        <v>1374</v>
      </c>
      <c r="Q7" s="422">
        <v>5945</v>
      </c>
      <c r="R7" s="422">
        <v>3290</v>
      </c>
      <c r="S7" s="422">
        <v>1393</v>
      </c>
      <c r="T7" s="422">
        <v>1630</v>
      </c>
      <c r="U7" s="422">
        <v>1663</v>
      </c>
      <c r="V7" s="422">
        <v>1905</v>
      </c>
      <c r="W7" s="422">
        <v>2142</v>
      </c>
      <c r="X7" s="422">
        <v>2484</v>
      </c>
      <c r="Y7" s="422">
        <v>2905</v>
      </c>
      <c r="Z7" s="422">
        <v>3100</v>
      </c>
      <c r="AA7" s="422">
        <v>3255</v>
      </c>
      <c r="AB7" s="422">
        <v>3417.75</v>
      </c>
      <c r="AC7" s="420"/>
      <c r="AD7" s="422">
        <v>405</v>
      </c>
      <c r="AE7" s="422">
        <v>600</v>
      </c>
      <c r="AF7" s="422">
        <v>755</v>
      </c>
      <c r="AG7" s="422">
        <v>917.75</v>
      </c>
    </row>
    <row r="8" spans="1:33" ht="12" customHeight="1">
      <c r="A8" s="421" t="s">
        <v>392</v>
      </c>
      <c r="B8" s="422">
        <v>100</v>
      </c>
      <c r="C8" s="422">
        <v>100</v>
      </c>
      <c r="D8" s="422">
        <v>0</v>
      </c>
      <c r="E8" s="422">
        <v>100</v>
      </c>
      <c r="F8" s="422">
        <v>117</v>
      </c>
      <c r="G8" s="422">
        <v>100</v>
      </c>
      <c r="H8" s="422">
        <v>70</v>
      </c>
      <c r="I8" s="422">
        <v>150</v>
      </c>
      <c r="J8" s="422">
        <v>145</v>
      </c>
      <c r="K8" s="422">
        <v>237</v>
      </c>
      <c r="L8" s="422">
        <v>177</v>
      </c>
      <c r="M8" s="422">
        <v>5400</v>
      </c>
      <c r="N8" s="422">
        <v>200</v>
      </c>
      <c r="O8" s="422">
        <v>31</v>
      </c>
      <c r="P8" s="422">
        <v>150</v>
      </c>
      <c r="Q8" s="422">
        <v>158</v>
      </c>
      <c r="R8" s="422">
        <v>1100</v>
      </c>
      <c r="S8" s="422">
        <v>300</v>
      </c>
      <c r="T8" s="422">
        <v>300</v>
      </c>
      <c r="U8" s="422">
        <v>230</v>
      </c>
      <c r="V8" s="422">
        <v>0</v>
      </c>
      <c r="W8" s="422">
        <v>0</v>
      </c>
      <c r="X8" s="422">
        <v>449</v>
      </c>
      <c r="Y8" s="422">
        <v>199</v>
      </c>
      <c r="Z8" s="422">
        <v>200</v>
      </c>
      <c r="AA8" s="422">
        <v>200</v>
      </c>
      <c r="AB8" s="422">
        <v>200</v>
      </c>
      <c r="AC8" s="420"/>
      <c r="AD8" s="422">
        <v>-201</v>
      </c>
      <c r="AE8" s="422">
        <v>-200</v>
      </c>
      <c r="AF8" s="422">
        <v>-200</v>
      </c>
      <c r="AG8" s="422">
        <v>-200</v>
      </c>
    </row>
    <row r="9" spans="1:33" ht="12" customHeight="1">
      <c r="A9" s="421" t="s">
        <v>394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>
        <v>2.3029999999999999</v>
      </c>
      <c r="N9" s="422">
        <v>1.9410810000000001</v>
      </c>
      <c r="O9" s="422">
        <v>0</v>
      </c>
      <c r="P9" s="422">
        <v>2.935489</v>
      </c>
      <c r="Q9" s="422">
        <v>0</v>
      </c>
      <c r="R9" s="422">
        <v>0</v>
      </c>
      <c r="S9" s="422">
        <v>0</v>
      </c>
      <c r="T9" s="422">
        <v>0</v>
      </c>
      <c r="U9" s="422">
        <v>0</v>
      </c>
      <c r="V9" s="422">
        <v>0</v>
      </c>
      <c r="W9" s="422">
        <v>0</v>
      </c>
      <c r="X9" s="422">
        <v>0</v>
      </c>
      <c r="Y9" s="422">
        <v>0</v>
      </c>
      <c r="Z9" s="422">
        <v>0</v>
      </c>
      <c r="AA9" s="422">
        <v>0</v>
      </c>
      <c r="AB9" s="422">
        <v>0</v>
      </c>
      <c r="AC9" s="420"/>
      <c r="AD9" s="422" t="s">
        <v>618</v>
      </c>
      <c r="AE9" s="422" t="s">
        <v>618</v>
      </c>
      <c r="AF9" s="422"/>
      <c r="AG9" s="422" t="s">
        <v>618</v>
      </c>
    </row>
    <row r="10" spans="1:33" ht="12" customHeight="1">
      <c r="A10" s="421" t="s">
        <v>396</v>
      </c>
      <c r="B10" s="422"/>
      <c r="C10" s="422"/>
      <c r="D10" s="422"/>
      <c r="E10" s="422"/>
      <c r="F10" s="422">
        <v>0</v>
      </c>
      <c r="G10" s="422">
        <v>0</v>
      </c>
      <c r="H10" s="422">
        <v>0</v>
      </c>
      <c r="I10" s="422">
        <v>80</v>
      </c>
      <c r="J10" s="422">
        <v>85</v>
      </c>
      <c r="K10" s="422">
        <v>0</v>
      </c>
      <c r="L10" s="422">
        <v>0</v>
      </c>
      <c r="M10" s="422">
        <v>0</v>
      </c>
      <c r="N10" s="422">
        <v>0</v>
      </c>
      <c r="O10" s="422">
        <v>0</v>
      </c>
      <c r="P10" s="422">
        <v>0</v>
      </c>
      <c r="Q10" s="422">
        <v>0</v>
      </c>
      <c r="R10" s="422">
        <v>0</v>
      </c>
      <c r="S10" s="422">
        <v>0</v>
      </c>
      <c r="T10" s="422">
        <v>0</v>
      </c>
      <c r="U10" s="422">
        <v>0</v>
      </c>
      <c r="V10" s="422">
        <v>0</v>
      </c>
      <c r="W10" s="422">
        <v>0</v>
      </c>
      <c r="X10" s="422">
        <v>0</v>
      </c>
      <c r="Y10" s="422">
        <v>0</v>
      </c>
      <c r="Z10" s="422">
        <v>0</v>
      </c>
      <c r="AA10" s="422">
        <v>0</v>
      </c>
      <c r="AB10" s="422">
        <v>0</v>
      </c>
      <c r="AC10" s="420"/>
      <c r="AD10" s="422" t="s">
        <v>618</v>
      </c>
      <c r="AE10" s="422" t="s">
        <v>618</v>
      </c>
      <c r="AF10" s="422"/>
      <c r="AG10" s="422" t="s">
        <v>618</v>
      </c>
    </row>
    <row r="11" spans="1:33" ht="12" customHeight="1">
      <c r="A11" s="421" t="s">
        <v>397</v>
      </c>
      <c r="B11" s="422"/>
      <c r="C11" s="422"/>
      <c r="D11" s="422">
        <v>6</v>
      </c>
      <c r="E11" s="422">
        <v>9</v>
      </c>
      <c r="F11" s="422">
        <v>0</v>
      </c>
      <c r="G11" s="422">
        <v>0</v>
      </c>
      <c r="H11" s="422">
        <v>25</v>
      </c>
      <c r="I11" s="422">
        <v>50</v>
      </c>
      <c r="J11" s="422">
        <v>25</v>
      </c>
      <c r="K11" s="422">
        <v>0</v>
      </c>
      <c r="L11" s="422">
        <v>0</v>
      </c>
      <c r="M11" s="422">
        <v>25</v>
      </c>
      <c r="N11" s="422">
        <v>0</v>
      </c>
      <c r="O11" s="422">
        <v>0</v>
      </c>
      <c r="P11" s="422">
        <v>58</v>
      </c>
      <c r="Q11" s="422">
        <v>235</v>
      </c>
      <c r="R11" s="422">
        <v>50</v>
      </c>
      <c r="S11" s="422">
        <v>14</v>
      </c>
      <c r="T11" s="422">
        <v>21</v>
      </c>
      <c r="U11" s="422">
        <v>0</v>
      </c>
      <c r="V11" s="422">
        <v>0</v>
      </c>
      <c r="W11" s="422">
        <v>0</v>
      </c>
      <c r="X11" s="422">
        <v>36</v>
      </c>
      <c r="Y11" s="422">
        <v>9</v>
      </c>
      <c r="Z11" s="422">
        <v>9</v>
      </c>
      <c r="AA11" s="422">
        <v>9</v>
      </c>
      <c r="AB11" s="422">
        <v>9</v>
      </c>
      <c r="AC11" s="420"/>
      <c r="AD11" s="422">
        <v>-27</v>
      </c>
      <c r="AE11" s="422">
        <v>-27</v>
      </c>
      <c r="AF11" s="422">
        <v>-27</v>
      </c>
      <c r="AG11" s="422">
        <v>-27</v>
      </c>
    </row>
    <row r="12" spans="1:33" ht="12" customHeight="1">
      <c r="A12" s="421" t="s">
        <v>398</v>
      </c>
      <c r="B12" s="422">
        <v>231</v>
      </c>
      <c r="C12" s="422">
        <v>231</v>
      </c>
      <c r="D12" s="422">
        <v>231</v>
      </c>
      <c r="E12" s="422">
        <v>231</v>
      </c>
      <c r="F12" s="422">
        <v>281</v>
      </c>
      <c r="G12" s="422">
        <v>520.1</v>
      </c>
      <c r="H12" s="422">
        <v>1500</v>
      </c>
      <c r="I12" s="422">
        <v>2000</v>
      </c>
      <c r="J12" s="422">
        <v>2000</v>
      </c>
      <c r="K12" s="422">
        <v>2800</v>
      </c>
      <c r="L12" s="422">
        <v>500</v>
      </c>
      <c r="M12" s="422">
        <v>5000</v>
      </c>
      <c r="N12" s="422">
        <v>5000</v>
      </c>
      <c r="O12" s="422">
        <v>5500</v>
      </c>
      <c r="P12" s="422">
        <v>3500</v>
      </c>
      <c r="Q12" s="422">
        <v>139</v>
      </c>
      <c r="R12" s="422">
        <v>0</v>
      </c>
      <c r="S12" s="422">
        <v>0</v>
      </c>
      <c r="T12" s="422">
        <v>2882</v>
      </c>
      <c r="U12" s="422">
        <v>3164</v>
      </c>
      <c r="V12" s="422">
        <v>6104</v>
      </c>
      <c r="W12" s="422">
        <v>5850</v>
      </c>
      <c r="X12" s="422">
        <v>12430</v>
      </c>
      <c r="Y12" s="422">
        <v>7458</v>
      </c>
      <c r="Z12" s="422">
        <v>6000</v>
      </c>
      <c r="AA12" s="422">
        <v>6000</v>
      </c>
      <c r="AB12" s="422">
        <v>6000</v>
      </c>
      <c r="AC12" s="420"/>
      <c r="AD12" s="422">
        <v>0</v>
      </c>
      <c r="AE12" s="422">
        <v>0</v>
      </c>
      <c r="AF12" s="422">
        <v>0</v>
      </c>
      <c r="AG12" s="422">
        <v>0</v>
      </c>
    </row>
    <row r="13" spans="1:33" ht="12" customHeight="1">
      <c r="A13" s="421" t="s">
        <v>399</v>
      </c>
      <c r="B13" s="422">
        <v>116</v>
      </c>
      <c r="C13" s="422">
        <v>140</v>
      </c>
      <c r="D13" s="422">
        <v>141.03605001299999</v>
      </c>
      <c r="E13" s="422">
        <v>145.41123544000001</v>
      </c>
      <c r="F13" s="422">
        <v>149.03773601</v>
      </c>
      <c r="G13" s="422">
        <v>200.8</v>
      </c>
      <c r="H13" s="422">
        <v>193</v>
      </c>
      <c r="I13" s="422">
        <v>175.5</v>
      </c>
      <c r="J13" s="422">
        <v>90</v>
      </c>
      <c r="K13" s="422">
        <v>0</v>
      </c>
      <c r="L13" s="422">
        <v>0</v>
      </c>
      <c r="M13" s="422">
        <v>0</v>
      </c>
      <c r="N13" s="422">
        <v>0</v>
      </c>
      <c r="O13" s="422">
        <v>170.18100000000001</v>
      </c>
      <c r="P13" s="422">
        <v>190</v>
      </c>
      <c r="Q13" s="422">
        <v>193.09145523000001</v>
      </c>
      <c r="R13" s="422">
        <v>195.02677804999999</v>
      </c>
      <c r="S13" s="422">
        <v>185.46770468</v>
      </c>
      <c r="T13" s="422">
        <v>195.95959117999999</v>
      </c>
      <c r="U13" s="422">
        <v>148.04152359</v>
      </c>
      <c r="V13" s="422">
        <v>164.21580621000001</v>
      </c>
      <c r="W13" s="422">
        <v>0</v>
      </c>
      <c r="X13" s="422">
        <v>145.90688567999999</v>
      </c>
      <c r="Y13" s="422">
        <v>96.014999999999986</v>
      </c>
      <c r="Z13" s="422">
        <v>96.014999999999986</v>
      </c>
      <c r="AA13" s="422">
        <v>96.014999999999986</v>
      </c>
      <c r="AB13" s="422">
        <v>96.014999999999986</v>
      </c>
      <c r="AC13" s="420"/>
      <c r="AD13" s="422">
        <v>-49.891885680000001</v>
      </c>
      <c r="AE13" s="422">
        <v>-49.891885680000001</v>
      </c>
      <c r="AF13" s="422">
        <v>-49.891885680000001</v>
      </c>
      <c r="AG13" s="422">
        <v>-49.891885680000001</v>
      </c>
    </row>
    <row r="14" spans="1:33" ht="12" customHeight="1">
      <c r="A14" s="421" t="s">
        <v>576</v>
      </c>
      <c r="B14" s="422"/>
      <c r="C14" s="422">
        <v>0</v>
      </c>
      <c r="D14" s="422">
        <v>0</v>
      </c>
      <c r="E14" s="422">
        <v>0</v>
      </c>
      <c r="F14" s="422">
        <v>0</v>
      </c>
      <c r="G14" s="422">
        <v>150</v>
      </c>
      <c r="H14" s="422">
        <v>175</v>
      </c>
      <c r="I14" s="422">
        <v>400</v>
      </c>
      <c r="J14" s="422">
        <v>625</v>
      </c>
      <c r="K14" s="422">
        <v>1400</v>
      </c>
      <c r="L14" s="422">
        <v>874</v>
      </c>
      <c r="M14" s="422">
        <v>607</v>
      </c>
      <c r="N14" s="422">
        <v>223.376</v>
      </c>
      <c r="O14" s="422">
        <v>62.521000000000001</v>
      </c>
      <c r="P14" s="422">
        <v>78.168225000000007</v>
      </c>
      <c r="Q14" s="422">
        <v>0</v>
      </c>
      <c r="R14" s="422">
        <v>0</v>
      </c>
      <c r="S14" s="422">
        <v>0</v>
      </c>
      <c r="T14" s="422">
        <v>0</v>
      </c>
      <c r="U14" s="422">
        <v>0</v>
      </c>
      <c r="V14" s="422">
        <v>0</v>
      </c>
      <c r="W14" s="422">
        <v>0</v>
      </c>
      <c r="X14" s="422">
        <v>0</v>
      </c>
      <c r="Y14" s="422">
        <v>0</v>
      </c>
      <c r="Z14" s="422">
        <v>0</v>
      </c>
      <c r="AA14" s="422">
        <v>0</v>
      </c>
      <c r="AB14" s="422">
        <v>0</v>
      </c>
      <c r="AC14" s="420"/>
      <c r="AD14" s="422">
        <v>0</v>
      </c>
      <c r="AE14" s="422">
        <v>0</v>
      </c>
      <c r="AF14" s="422">
        <v>0</v>
      </c>
      <c r="AG14" s="422">
        <v>0</v>
      </c>
    </row>
    <row r="15" spans="1:33" ht="12" customHeight="1">
      <c r="A15" s="421" t="s">
        <v>400</v>
      </c>
      <c r="B15" s="422"/>
      <c r="C15" s="422">
        <v>159</v>
      </c>
      <c r="D15" s="422"/>
      <c r="E15" s="422">
        <v>0</v>
      </c>
      <c r="F15" s="422">
        <v>0</v>
      </c>
      <c r="G15" s="422">
        <v>0</v>
      </c>
      <c r="H15" s="422">
        <v>0</v>
      </c>
      <c r="I15" s="422">
        <v>0</v>
      </c>
      <c r="J15" s="422">
        <v>0</v>
      </c>
      <c r="K15" s="422">
        <v>0</v>
      </c>
      <c r="L15" s="422">
        <v>0</v>
      </c>
      <c r="M15" s="422">
        <v>0</v>
      </c>
      <c r="N15" s="422">
        <v>0</v>
      </c>
      <c r="O15" s="422">
        <v>0</v>
      </c>
      <c r="P15" s="422">
        <v>0</v>
      </c>
      <c r="Q15" s="422">
        <v>0</v>
      </c>
      <c r="R15" s="422">
        <v>0</v>
      </c>
      <c r="S15" s="422">
        <v>0</v>
      </c>
      <c r="T15" s="422">
        <v>0</v>
      </c>
      <c r="U15" s="422">
        <v>0</v>
      </c>
      <c r="V15" s="422">
        <v>0</v>
      </c>
      <c r="W15" s="422">
        <v>0</v>
      </c>
      <c r="X15" s="422">
        <v>0</v>
      </c>
      <c r="Y15" s="422">
        <v>0</v>
      </c>
      <c r="Z15" s="422">
        <v>0</v>
      </c>
      <c r="AA15" s="422">
        <v>0</v>
      </c>
      <c r="AB15" s="422">
        <v>0</v>
      </c>
      <c r="AC15" s="420"/>
      <c r="AD15" s="422">
        <v>0</v>
      </c>
      <c r="AE15" s="422">
        <v>0</v>
      </c>
      <c r="AF15" s="422">
        <v>0</v>
      </c>
      <c r="AG15" s="422">
        <v>0</v>
      </c>
    </row>
    <row r="16" spans="1:33" ht="12" customHeight="1">
      <c r="A16" s="421" t="s">
        <v>401</v>
      </c>
      <c r="B16" s="422">
        <v>89</v>
      </c>
      <c r="C16" s="422">
        <v>103</v>
      </c>
      <c r="D16" s="422">
        <v>120</v>
      </c>
      <c r="E16" s="422">
        <v>137</v>
      </c>
      <c r="F16" s="422">
        <v>143</v>
      </c>
      <c r="G16" s="422">
        <v>139</v>
      </c>
      <c r="H16" s="422">
        <v>0</v>
      </c>
      <c r="I16" s="422">
        <v>0</v>
      </c>
      <c r="J16" s="422">
        <v>0</v>
      </c>
      <c r="K16" s="422">
        <v>0</v>
      </c>
      <c r="L16" s="422">
        <v>0</v>
      </c>
      <c r="M16" s="422">
        <v>0</v>
      </c>
      <c r="N16" s="422">
        <v>0</v>
      </c>
      <c r="O16" s="422">
        <v>0</v>
      </c>
      <c r="P16" s="422">
        <v>0</v>
      </c>
      <c r="Q16" s="422">
        <v>501.99066199999999</v>
      </c>
      <c r="R16" s="422">
        <v>0</v>
      </c>
      <c r="S16" s="422">
        <v>628.105142</v>
      </c>
      <c r="T16" s="422">
        <v>683.74044500000002</v>
      </c>
      <c r="U16" s="422">
        <v>690.20283500000005</v>
      </c>
      <c r="V16" s="422">
        <v>0</v>
      </c>
      <c r="W16" s="422">
        <v>0</v>
      </c>
      <c r="X16" s="422">
        <v>832.27750000000003</v>
      </c>
      <c r="Y16" s="422">
        <v>832.27750000000003</v>
      </c>
      <c r="Z16" s="422">
        <v>832.27750000000003</v>
      </c>
      <c r="AA16" s="422">
        <v>832.27750000000003</v>
      </c>
      <c r="AB16" s="422">
        <v>832.27750000000003</v>
      </c>
      <c r="AC16" s="420"/>
      <c r="AD16" s="422">
        <v>0</v>
      </c>
      <c r="AE16" s="422">
        <v>0</v>
      </c>
      <c r="AF16" s="422">
        <v>0</v>
      </c>
      <c r="AG16" s="422">
        <v>0</v>
      </c>
    </row>
    <row r="17" spans="1:33" ht="12" customHeight="1">
      <c r="A17" s="421" t="s">
        <v>402</v>
      </c>
      <c r="B17" s="422"/>
      <c r="C17" s="422">
        <v>0</v>
      </c>
      <c r="D17" s="422">
        <v>0</v>
      </c>
      <c r="E17" s="422">
        <v>0</v>
      </c>
      <c r="F17" s="422">
        <v>0</v>
      </c>
      <c r="G17" s="422">
        <v>0</v>
      </c>
      <c r="H17" s="422">
        <v>0</v>
      </c>
      <c r="I17" s="422">
        <v>150</v>
      </c>
      <c r="J17" s="422">
        <v>169</v>
      </c>
      <c r="K17" s="422">
        <v>181</v>
      </c>
      <c r="L17" s="422">
        <v>153</v>
      </c>
      <c r="M17" s="422">
        <v>90</v>
      </c>
      <c r="N17" s="422">
        <v>12</v>
      </c>
      <c r="O17" s="422">
        <v>157</v>
      </c>
      <c r="P17" s="422">
        <v>73</v>
      </c>
      <c r="Q17" s="422">
        <v>1929.666667</v>
      </c>
      <c r="R17" s="422">
        <v>188.2</v>
      </c>
      <c r="S17" s="422">
        <v>260</v>
      </c>
      <c r="T17" s="422">
        <v>268.8</v>
      </c>
      <c r="U17" s="422">
        <v>194.4</v>
      </c>
      <c r="V17" s="422">
        <v>0</v>
      </c>
      <c r="W17" s="422">
        <v>0</v>
      </c>
      <c r="X17" s="422">
        <v>0</v>
      </c>
      <c r="Y17" s="422">
        <v>0</v>
      </c>
      <c r="Z17" s="422">
        <v>0</v>
      </c>
      <c r="AA17" s="422">
        <v>0</v>
      </c>
      <c r="AB17" s="422">
        <v>0</v>
      </c>
      <c r="AC17" s="420"/>
      <c r="AD17" s="422">
        <v>-100</v>
      </c>
      <c r="AE17" s="422">
        <v>-150</v>
      </c>
      <c r="AF17" s="422">
        <v>-150</v>
      </c>
      <c r="AG17" s="422">
        <v>-150</v>
      </c>
    </row>
    <row r="18" spans="1:33" ht="12" customHeight="1">
      <c r="A18" s="421" t="s">
        <v>403</v>
      </c>
      <c r="B18" s="422">
        <v>3</v>
      </c>
      <c r="C18" s="422">
        <v>4</v>
      </c>
      <c r="D18" s="422">
        <v>2.3934150000000001</v>
      </c>
      <c r="E18" s="422">
        <v>2.3384999999999998</v>
      </c>
      <c r="F18" s="422">
        <v>2.4609999999999999</v>
      </c>
      <c r="G18" s="422">
        <v>2.4740000000000002</v>
      </c>
      <c r="H18" s="422">
        <v>2.4</v>
      </c>
      <c r="I18" s="422">
        <v>4</v>
      </c>
      <c r="J18" s="422">
        <v>3.98</v>
      </c>
      <c r="K18" s="422">
        <v>4</v>
      </c>
      <c r="L18" s="422">
        <v>4.2110000000000003</v>
      </c>
      <c r="M18" s="422">
        <v>4</v>
      </c>
      <c r="N18" s="422">
        <v>0</v>
      </c>
      <c r="O18" s="422">
        <v>0</v>
      </c>
      <c r="P18" s="422">
        <v>0</v>
      </c>
      <c r="Q18" s="422">
        <v>0</v>
      </c>
      <c r="R18" s="422">
        <v>0</v>
      </c>
      <c r="S18" s="422">
        <v>0</v>
      </c>
      <c r="T18" s="422">
        <v>0</v>
      </c>
      <c r="U18" s="422">
        <v>16.5</v>
      </c>
      <c r="V18" s="422">
        <v>0</v>
      </c>
      <c r="W18" s="422">
        <v>13.65</v>
      </c>
      <c r="X18" s="422">
        <v>0</v>
      </c>
      <c r="Y18" s="422">
        <v>0</v>
      </c>
      <c r="Z18" s="422">
        <v>0</v>
      </c>
      <c r="AA18" s="422">
        <v>0</v>
      </c>
      <c r="AB18" s="422">
        <v>0</v>
      </c>
      <c r="AC18" s="420"/>
      <c r="AD18" s="422">
        <v>0</v>
      </c>
      <c r="AE18" s="422">
        <v>0</v>
      </c>
      <c r="AF18" s="422">
        <v>0</v>
      </c>
      <c r="AG18" s="422">
        <v>0</v>
      </c>
    </row>
    <row r="19" spans="1:33" ht="12" customHeight="1">
      <c r="A19" s="421" t="s">
        <v>404</v>
      </c>
      <c r="B19" s="422">
        <v>60</v>
      </c>
      <c r="C19" s="422">
        <v>116</v>
      </c>
      <c r="D19" s="422">
        <v>54</v>
      </c>
      <c r="E19" s="422">
        <v>40</v>
      </c>
      <c r="F19" s="422">
        <v>56</v>
      </c>
      <c r="G19" s="422">
        <v>25</v>
      </c>
      <c r="H19" s="422">
        <v>67</v>
      </c>
      <c r="I19" s="422">
        <v>400</v>
      </c>
      <c r="J19" s="422">
        <v>350</v>
      </c>
      <c r="K19" s="422">
        <v>310</v>
      </c>
      <c r="L19" s="422">
        <v>310</v>
      </c>
      <c r="M19" s="422">
        <v>263</v>
      </c>
      <c r="N19" s="422">
        <v>17</v>
      </c>
      <c r="O19" s="422">
        <v>260</v>
      </c>
      <c r="P19" s="422">
        <v>481</v>
      </c>
      <c r="Q19" s="422">
        <v>3000</v>
      </c>
      <c r="R19" s="422">
        <v>446</v>
      </c>
      <c r="S19" s="422">
        <v>497</v>
      </c>
      <c r="T19" s="422">
        <v>560</v>
      </c>
      <c r="U19" s="422">
        <v>555</v>
      </c>
      <c r="V19" s="422">
        <v>570</v>
      </c>
      <c r="W19" s="422">
        <v>604</v>
      </c>
      <c r="X19" s="422">
        <v>634</v>
      </c>
      <c r="Y19" s="422">
        <v>0</v>
      </c>
      <c r="Z19" s="422">
        <v>0</v>
      </c>
      <c r="AA19" s="422">
        <v>0</v>
      </c>
      <c r="AB19" s="422">
        <v>0</v>
      </c>
      <c r="AC19" s="420"/>
      <c r="AD19" s="422">
        <v>-665.7</v>
      </c>
      <c r="AE19" s="422">
        <v>-698.98500000000013</v>
      </c>
      <c r="AF19" s="422">
        <v>-733.93425000000013</v>
      </c>
      <c r="AG19" s="422">
        <v>-770.63096250000012</v>
      </c>
    </row>
    <row r="20" spans="1:33" ht="12" customHeight="1">
      <c r="A20" s="421" t="s">
        <v>405</v>
      </c>
      <c r="B20" s="422"/>
      <c r="C20" s="422"/>
      <c r="D20" s="422"/>
      <c r="E20" s="422"/>
      <c r="F20" s="422">
        <v>355.119102</v>
      </c>
      <c r="G20" s="422">
        <v>355.11900000000003</v>
      </c>
      <c r="H20" s="422">
        <v>1894</v>
      </c>
      <c r="I20" s="422">
        <v>2479.915062</v>
      </c>
      <c r="J20" s="422">
        <v>809.67200000000003</v>
      </c>
      <c r="K20" s="422">
        <v>89</v>
      </c>
      <c r="L20" s="422">
        <v>487</v>
      </c>
      <c r="M20" s="422">
        <v>756</v>
      </c>
      <c r="N20" s="422">
        <v>4473</v>
      </c>
      <c r="O20" s="422">
        <v>435</v>
      </c>
      <c r="P20" s="422">
        <v>450</v>
      </c>
      <c r="Q20" s="422">
        <v>800</v>
      </c>
      <c r="R20" s="422">
        <v>800</v>
      </c>
      <c r="S20" s="422">
        <v>800</v>
      </c>
      <c r="T20" s="422">
        <v>900</v>
      </c>
      <c r="U20" s="422">
        <v>1100</v>
      </c>
      <c r="V20" s="422">
        <v>1100</v>
      </c>
      <c r="W20" s="422">
        <v>850</v>
      </c>
      <c r="X20" s="422">
        <v>1300</v>
      </c>
      <c r="Y20" s="422">
        <v>1150</v>
      </c>
      <c r="Z20" s="422">
        <v>1350</v>
      </c>
      <c r="AA20" s="422">
        <v>1350</v>
      </c>
      <c r="AB20" s="422">
        <v>1350</v>
      </c>
      <c r="AC20" s="420"/>
      <c r="AD20" s="422">
        <v>-200</v>
      </c>
      <c r="AE20" s="422">
        <v>0</v>
      </c>
      <c r="AF20" s="422">
        <v>0</v>
      </c>
      <c r="AG20" s="422">
        <v>0</v>
      </c>
    </row>
    <row r="21" spans="1:33" ht="12" customHeight="1">
      <c r="A21" s="421" t="s">
        <v>406</v>
      </c>
      <c r="B21" s="422"/>
      <c r="C21" s="422"/>
      <c r="D21" s="422"/>
      <c r="E21" s="422"/>
      <c r="F21" s="422">
        <v>0</v>
      </c>
      <c r="G21" s="422">
        <v>0</v>
      </c>
      <c r="H21" s="422">
        <v>0</v>
      </c>
      <c r="I21" s="422">
        <v>0</v>
      </c>
      <c r="J21" s="422">
        <v>400</v>
      </c>
      <c r="K21" s="422">
        <v>100</v>
      </c>
      <c r="L21" s="422">
        <v>100</v>
      </c>
      <c r="M21" s="422">
        <v>100</v>
      </c>
      <c r="N21" s="422">
        <v>100</v>
      </c>
      <c r="O21" s="422">
        <v>100</v>
      </c>
      <c r="P21" s="422">
        <v>100</v>
      </c>
      <c r="Q21" s="422">
        <v>113</v>
      </c>
      <c r="R21" s="422">
        <v>500</v>
      </c>
      <c r="S21" s="422">
        <v>178</v>
      </c>
      <c r="T21" s="422">
        <v>179</v>
      </c>
      <c r="U21" s="422">
        <v>700</v>
      </c>
      <c r="V21" s="422">
        <v>219</v>
      </c>
      <c r="W21" s="422">
        <v>169</v>
      </c>
      <c r="X21" s="422">
        <v>390</v>
      </c>
      <c r="Y21" s="422">
        <v>432</v>
      </c>
      <c r="Z21" s="422">
        <v>432</v>
      </c>
      <c r="AA21" s="422">
        <v>432</v>
      </c>
      <c r="AB21" s="422">
        <v>432</v>
      </c>
      <c r="AC21" s="420"/>
      <c r="AD21" s="422">
        <v>32</v>
      </c>
      <c r="AE21" s="422">
        <v>32</v>
      </c>
      <c r="AF21" s="422">
        <v>32</v>
      </c>
      <c r="AG21" s="422">
        <v>31</v>
      </c>
    </row>
    <row r="22" spans="1:33" ht="12" customHeight="1">
      <c r="A22" s="421" t="s">
        <v>604</v>
      </c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>
        <v>0</v>
      </c>
      <c r="R22" s="422">
        <v>0</v>
      </c>
      <c r="S22" s="422">
        <v>0</v>
      </c>
      <c r="T22" s="422">
        <v>200</v>
      </c>
      <c r="U22" s="422">
        <v>0</v>
      </c>
      <c r="V22" s="422">
        <v>0</v>
      </c>
      <c r="W22" s="422">
        <v>0</v>
      </c>
      <c r="X22" s="422">
        <v>0</v>
      </c>
      <c r="Y22" s="422">
        <v>0</v>
      </c>
      <c r="Z22" s="422">
        <v>0</v>
      </c>
      <c r="AA22" s="422">
        <v>0</v>
      </c>
      <c r="AB22" s="422">
        <v>0</v>
      </c>
      <c r="AC22" s="420"/>
      <c r="AD22" s="422" t="s">
        <v>618</v>
      </c>
      <c r="AE22" s="422" t="s">
        <v>618</v>
      </c>
      <c r="AF22" s="422"/>
      <c r="AG22" s="422" t="s">
        <v>618</v>
      </c>
    </row>
    <row r="23" spans="1:33" ht="12" customHeight="1">
      <c r="A23" s="421" t="s">
        <v>407</v>
      </c>
      <c r="B23" s="422"/>
      <c r="C23" s="422"/>
      <c r="D23" s="422"/>
      <c r="E23" s="422">
        <v>0</v>
      </c>
      <c r="F23" s="422">
        <v>2.1507200000000002</v>
      </c>
      <c r="G23" s="422">
        <v>2.4273600000000002</v>
      </c>
      <c r="H23" s="422">
        <v>2.6</v>
      </c>
      <c r="I23" s="422">
        <v>3</v>
      </c>
      <c r="J23" s="422">
        <v>2.6467999999999998</v>
      </c>
      <c r="K23" s="422">
        <v>3</v>
      </c>
      <c r="L23" s="422">
        <v>2.7612000000000001</v>
      </c>
      <c r="M23" s="422">
        <v>134</v>
      </c>
      <c r="N23" s="422">
        <v>33.747999999999998</v>
      </c>
      <c r="O23" s="422">
        <v>70</v>
      </c>
      <c r="P23" s="422">
        <v>290</v>
      </c>
      <c r="Q23" s="422">
        <v>48</v>
      </c>
      <c r="R23" s="422">
        <v>56</v>
      </c>
      <c r="S23" s="422">
        <v>67</v>
      </c>
      <c r="T23" s="422">
        <v>29</v>
      </c>
      <c r="U23" s="422">
        <v>29</v>
      </c>
      <c r="V23" s="422">
        <v>19</v>
      </c>
      <c r="W23" s="422">
        <v>58</v>
      </c>
      <c r="X23" s="422">
        <v>71</v>
      </c>
      <c r="Y23" s="422">
        <v>37</v>
      </c>
      <c r="Z23" s="422">
        <v>37</v>
      </c>
      <c r="AA23" s="422">
        <v>37</v>
      </c>
      <c r="AB23" s="422">
        <v>37</v>
      </c>
      <c r="AC23" s="420"/>
      <c r="AD23" s="422">
        <v>-34</v>
      </c>
      <c r="AE23" s="422">
        <v>-34</v>
      </c>
      <c r="AF23" s="422">
        <v>-34</v>
      </c>
      <c r="AG23" s="422">
        <v>-34</v>
      </c>
    </row>
    <row r="24" spans="1:33" ht="12" customHeight="1">
      <c r="A24" s="421" t="s">
        <v>408</v>
      </c>
      <c r="B24" s="422">
        <v>225</v>
      </c>
      <c r="C24" s="422">
        <v>259</v>
      </c>
      <c r="D24" s="422">
        <v>232.96</v>
      </c>
      <c r="E24" s="422">
        <v>0</v>
      </c>
      <c r="F24" s="422">
        <v>0</v>
      </c>
      <c r="G24" s="422">
        <v>0</v>
      </c>
      <c r="H24" s="422">
        <v>0</v>
      </c>
      <c r="I24" s="422">
        <v>0</v>
      </c>
      <c r="J24" s="422">
        <v>0</v>
      </c>
      <c r="K24" s="422">
        <v>0</v>
      </c>
      <c r="L24" s="422">
        <v>2408</v>
      </c>
      <c r="M24" s="422">
        <v>301</v>
      </c>
      <c r="N24" s="422">
        <v>420</v>
      </c>
      <c r="O24" s="422">
        <v>212.6</v>
      </c>
      <c r="P24" s="422">
        <v>327.0204</v>
      </c>
      <c r="Q24" s="422">
        <v>378.01260000000002</v>
      </c>
      <c r="R24" s="422">
        <v>356.10750000000002</v>
      </c>
      <c r="S24" s="422">
        <v>234.01349999999999</v>
      </c>
      <c r="T24" s="422">
        <v>231.83461367000001</v>
      </c>
      <c r="U24" s="422">
        <v>194.30574003000001</v>
      </c>
      <c r="V24" s="422">
        <v>0</v>
      </c>
      <c r="W24" s="422">
        <v>290.37872299999998</v>
      </c>
      <c r="X24" s="422">
        <v>413.76299999999998</v>
      </c>
      <c r="Y24" s="422">
        <v>233</v>
      </c>
      <c r="Z24" s="422">
        <v>233</v>
      </c>
      <c r="AA24" s="422">
        <v>300</v>
      </c>
      <c r="AB24" s="422">
        <v>300</v>
      </c>
      <c r="AC24" s="420"/>
      <c r="AD24" s="422">
        <v>-180.76299999999998</v>
      </c>
      <c r="AE24" s="422">
        <v>-180.76299999999998</v>
      </c>
      <c r="AF24" s="422">
        <v>-113.76299999999998</v>
      </c>
      <c r="AG24" s="422">
        <v>-113.76299999999998</v>
      </c>
    </row>
    <row r="25" spans="1:33" ht="12" customHeight="1">
      <c r="A25" s="421" t="s">
        <v>409</v>
      </c>
      <c r="B25" s="422">
        <v>9</v>
      </c>
      <c r="C25" s="422"/>
      <c r="D25" s="422"/>
      <c r="E25" s="422"/>
      <c r="F25" s="422"/>
      <c r="G25" s="422">
        <v>40</v>
      </c>
      <c r="H25" s="422">
        <v>30</v>
      </c>
      <c r="I25" s="422">
        <v>3.0062500000000001</v>
      </c>
      <c r="J25" s="422">
        <v>5.6875</v>
      </c>
      <c r="K25" s="422">
        <v>0</v>
      </c>
      <c r="L25" s="422">
        <v>0.8</v>
      </c>
      <c r="M25" s="422">
        <v>10.172499999999999</v>
      </c>
      <c r="N25" s="422">
        <v>0</v>
      </c>
      <c r="O25" s="422">
        <v>0</v>
      </c>
      <c r="P25" s="422">
        <v>3.25</v>
      </c>
      <c r="Q25" s="422">
        <v>10.074999999999999</v>
      </c>
      <c r="R25" s="422">
        <v>0</v>
      </c>
      <c r="S25" s="422">
        <v>0</v>
      </c>
      <c r="T25" s="422">
        <v>0</v>
      </c>
      <c r="U25" s="422">
        <v>0</v>
      </c>
      <c r="V25" s="422">
        <v>0</v>
      </c>
      <c r="W25" s="422">
        <v>0</v>
      </c>
      <c r="X25" s="422">
        <v>0</v>
      </c>
      <c r="Y25" s="422">
        <v>0</v>
      </c>
      <c r="Z25" s="422">
        <v>0</v>
      </c>
      <c r="AA25" s="422">
        <v>0</v>
      </c>
      <c r="AB25" s="422">
        <v>0</v>
      </c>
      <c r="AC25" s="420"/>
      <c r="AD25" s="422" t="s">
        <v>618</v>
      </c>
      <c r="AE25" s="422" t="s">
        <v>618</v>
      </c>
      <c r="AF25" s="422"/>
      <c r="AG25" s="422" t="s">
        <v>618</v>
      </c>
    </row>
    <row r="26" spans="1:33" ht="12" customHeight="1">
      <c r="A26" s="421" t="s">
        <v>691</v>
      </c>
      <c r="B26" s="422">
        <v>1470</v>
      </c>
      <c r="C26" s="422">
        <v>1059</v>
      </c>
      <c r="D26" s="422">
        <v>423.65565220000002</v>
      </c>
      <c r="E26" s="422">
        <v>847.31130440000004</v>
      </c>
      <c r="F26" s="422">
        <v>2118.2782609999999</v>
      </c>
      <c r="G26" s="422">
        <v>2541.9339132</v>
      </c>
      <c r="H26" s="422">
        <v>7117</v>
      </c>
      <c r="I26" s="422">
        <v>12811.346925</v>
      </c>
      <c r="J26" s="422">
        <v>6697.2420000000002</v>
      </c>
      <c r="K26" s="422">
        <v>3014</v>
      </c>
      <c r="L26" s="422">
        <v>3767</v>
      </c>
      <c r="M26" s="422">
        <v>4604</v>
      </c>
      <c r="N26" s="422">
        <v>4601</v>
      </c>
      <c r="O26" s="422">
        <v>4601.3999999999996</v>
      </c>
      <c r="P26" s="422">
        <v>4843.541244</v>
      </c>
      <c r="Q26" s="422">
        <v>4843.541244</v>
      </c>
      <c r="R26" s="422">
        <v>4843.541244</v>
      </c>
      <c r="S26" s="422">
        <v>3229.0274960000002</v>
      </c>
      <c r="T26" s="422">
        <v>3713.3816270400002</v>
      </c>
      <c r="U26" s="422">
        <v>3810.2524452799998</v>
      </c>
      <c r="V26" s="422">
        <v>3955.5586822</v>
      </c>
      <c r="W26" s="422">
        <v>3229.0274960000002</v>
      </c>
      <c r="X26" s="422">
        <v>3309.7531833999997</v>
      </c>
      <c r="Y26" s="422">
        <v>3229.0274960000002</v>
      </c>
      <c r="Z26" s="422">
        <v>3229.0749599999999</v>
      </c>
      <c r="AA26" s="422">
        <v>3229.0749599999999</v>
      </c>
      <c r="AB26" s="422">
        <v>3229.0749599999999</v>
      </c>
      <c r="AC26" s="420"/>
      <c r="AD26" s="422">
        <v>-70.972503999999844</v>
      </c>
      <c r="AE26" s="422">
        <v>0</v>
      </c>
      <c r="AF26" s="422">
        <v>-70.925040000000081</v>
      </c>
      <c r="AG26" s="422">
        <v>-70.925040000000081</v>
      </c>
    </row>
    <row r="27" spans="1:33" ht="12" customHeight="1">
      <c r="A27" s="421" t="s">
        <v>410</v>
      </c>
      <c r="B27" s="422"/>
      <c r="C27" s="422"/>
      <c r="D27" s="422"/>
      <c r="E27" s="422"/>
      <c r="F27" s="422">
        <v>0</v>
      </c>
      <c r="G27" s="422">
        <v>0</v>
      </c>
      <c r="H27" s="422">
        <v>150</v>
      </c>
      <c r="I27" s="422">
        <v>350</v>
      </c>
      <c r="J27" s="422">
        <v>400</v>
      </c>
      <c r="K27" s="422">
        <v>150</v>
      </c>
      <c r="L27" s="422">
        <v>110</v>
      </c>
      <c r="M27" s="422">
        <v>110</v>
      </c>
      <c r="N27" s="422">
        <v>110</v>
      </c>
      <c r="O27" s="422">
        <v>125</v>
      </c>
      <c r="P27" s="422">
        <v>290</v>
      </c>
      <c r="Q27" s="422">
        <v>235</v>
      </c>
      <c r="R27" s="422">
        <v>285</v>
      </c>
      <c r="S27" s="422">
        <v>210</v>
      </c>
      <c r="T27" s="422">
        <v>214</v>
      </c>
      <c r="U27" s="422">
        <v>206</v>
      </c>
      <c r="V27" s="422">
        <v>51</v>
      </c>
      <c r="W27" s="422">
        <v>66</v>
      </c>
      <c r="X27" s="422">
        <v>52</v>
      </c>
      <c r="Y27" s="422">
        <v>29</v>
      </c>
      <c r="Z27" s="422">
        <v>29</v>
      </c>
      <c r="AA27" s="422">
        <v>29</v>
      </c>
      <c r="AB27" s="422">
        <v>29</v>
      </c>
      <c r="AC27" s="420"/>
      <c r="AD27" s="422">
        <v>-29.199921622042943</v>
      </c>
      <c r="AE27" s="422">
        <v>-36.139055323306565</v>
      </c>
      <c r="AF27" s="422">
        <v>-43.905536814430022</v>
      </c>
      <c r="AG27" s="422">
        <v>29</v>
      </c>
    </row>
    <row r="28" spans="1:33" ht="12" customHeight="1">
      <c r="A28" s="421" t="s">
        <v>411</v>
      </c>
      <c r="B28" s="422"/>
      <c r="C28" s="422"/>
      <c r="D28" s="422">
        <v>13</v>
      </c>
      <c r="E28" s="422">
        <v>17</v>
      </c>
      <c r="F28" s="422">
        <v>38</v>
      </c>
      <c r="G28" s="422">
        <v>96</v>
      </c>
      <c r="H28" s="422">
        <v>776</v>
      </c>
      <c r="I28" s="422">
        <v>471</v>
      </c>
      <c r="J28" s="422">
        <v>67</v>
      </c>
      <c r="K28" s="422">
        <v>0</v>
      </c>
      <c r="L28" s="422">
        <v>0</v>
      </c>
      <c r="M28" s="422">
        <v>750</v>
      </c>
      <c r="N28" s="422">
        <v>0</v>
      </c>
      <c r="O28" s="422">
        <v>30</v>
      </c>
      <c r="P28" s="422">
        <v>100</v>
      </c>
      <c r="Q28" s="422">
        <v>300</v>
      </c>
      <c r="R28" s="422">
        <v>85</v>
      </c>
      <c r="S28" s="422">
        <v>0</v>
      </c>
      <c r="T28" s="422">
        <v>125</v>
      </c>
      <c r="U28" s="422">
        <v>0</v>
      </c>
      <c r="V28" s="422">
        <v>125</v>
      </c>
      <c r="W28" s="422">
        <v>50</v>
      </c>
      <c r="X28" s="422">
        <v>0</v>
      </c>
      <c r="Y28" s="422">
        <v>0</v>
      </c>
      <c r="Z28" s="422">
        <v>0</v>
      </c>
      <c r="AA28" s="422">
        <v>0</v>
      </c>
      <c r="AB28" s="422">
        <v>0</v>
      </c>
      <c r="AC28" s="420"/>
      <c r="AD28" s="422" t="s">
        <v>618</v>
      </c>
      <c r="AE28" s="422" t="s">
        <v>618</v>
      </c>
      <c r="AF28" s="422"/>
      <c r="AG28" s="422" t="s">
        <v>618</v>
      </c>
    </row>
    <row r="29" spans="1:33" ht="12" customHeight="1">
      <c r="A29" s="421" t="s">
        <v>412</v>
      </c>
      <c r="B29" s="422">
        <v>902</v>
      </c>
      <c r="C29" s="422">
        <v>245</v>
      </c>
      <c r="D29" s="422">
        <v>302.67824000000002</v>
      </c>
      <c r="E29" s="422">
        <v>793.48581899999999</v>
      </c>
      <c r="F29" s="422">
        <v>2400</v>
      </c>
      <c r="G29" s="422">
        <v>5600</v>
      </c>
      <c r="H29" s="422">
        <v>4674</v>
      </c>
      <c r="I29" s="422">
        <v>6398.898021</v>
      </c>
      <c r="J29" s="422">
        <v>6921.9192359999997</v>
      </c>
      <c r="K29" s="422">
        <v>5849</v>
      </c>
      <c r="L29" s="422">
        <v>5240</v>
      </c>
      <c r="M29" s="422">
        <v>6500</v>
      </c>
      <c r="N29" s="422">
        <v>4433</v>
      </c>
      <c r="O29" s="422">
        <v>6774</v>
      </c>
      <c r="P29" s="422">
        <v>0</v>
      </c>
      <c r="Q29" s="422">
        <v>0</v>
      </c>
      <c r="R29" s="422">
        <v>0</v>
      </c>
      <c r="S29" s="422">
        <v>0</v>
      </c>
      <c r="T29" s="422">
        <v>2000</v>
      </c>
      <c r="U29" s="422">
        <v>2000</v>
      </c>
      <c r="V29" s="422">
        <v>3622.5</v>
      </c>
      <c r="W29" s="422">
        <v>4000</v>
      </c>
      <c r="X29" s="422">
        <v>23414</v>
      </c>
      <c r="Y29" s="422">
        <v>4000</v>
      </c>
      <c r="Z29" s="422">
        <v>5000</v>
      </c>
      <c r="AA29" s="422">
        <v>5000</v>
      </c>
      <c r="AB29" s="422">
        <v>5000</v>
      </c>
      <c r="AC29" s="420"/>
      <c r="AD29" s="422">
        <v>-5500</v>
      </c>
      <c r="AE29" s="422">
        <v>-2500</v>
      </c>
      <c r="AF29" s="422">
        <v>-2500</v>
      </c>
      <c r="AG29" s="422">
        <v>-2500</v>
      </c>
    </row>
    <row r="30" spans="1:33" ht="12" customHeight="1">
      <c r="A30" s="421" t="s">
        <v>413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2">
        <v>0</v>
      </c>
      <c r="M30" s="422">
        <v>0</v>
      </c>
      <c r="N30" s="422">
        <v>0</v>
      </c>
      <c r="O30" s="422">
        <v>0</v>
      </c>
      <c r="P30" s="422">
        <v>0</v>
      </c>
      <c r="Q30" s="422">
        <v>100</v>
      </c>
      <c r="R30" s="422">
        <v>0</v>
      </c>
      <c r="S30" s="422">
        <v>0</v>
      </c>
      <c r="T30" s="422">
        <v>0</v>
      </c>
      <c r="U30" s="422">
        <v>0</v>
      </c>
      <c r="V30" s="422">
        <v>0</v>
      </c>
      <c r="W30" s="422">
        <v>0</v>
      </c>
      <c r="X30" s="422">
        <v>0</v>
      </c>
      <c r="Y30" s="422">
        <v>0</v>
      </c>
      <c r="Z30" s="422">
        <v>0</v>
      </c>
      <c r="AA30" s="422">
        <v>0</v>
      </c>
      <c r="AB30" s="422">
        <v>0</v>
      </c>
      <c r="AC30" s="420"/>
      <c r="AD30" s="422" t="s">
        <v>618</v>
      </c>
      <c r="AE30" s="422" t="s">
        <v>618</v>
      </c>
      <c r="AF30" s="422"/>
      <c r="AG30" s="422" t="s">
        <v>618</v>
      </c>
    </row>
    <row r="31" spans="1:33" ht="12" customHeight="1">
      <c r="A31" s="421" t="s">
        <v>414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2">
        <v>60</v>
      </c>
      <c r="M31" s="422">
        <v>108</v>
      </c>
      <c r="N31" s="422">
        <v>0</v>
      </c>
      <c r="O31" s="422">
        <v>0</v>
      </c>
      <c r="P31" s="422">
        <v>0</v>
      </c>
      <c r="Q31" s="422">
        <v>120</v>
      </c>
      <c r="R31" s="422">
        <v>150</v>
      </c>
      <c r="S31" s="422">
        <v>299.375</v>
      </c>
      <c r="T31" s="422">
        <v>299.375</v>
      </c>
      <c r="U31" s="422">
        <v>335.3</v>
      </c>
      <c r="V31" s="422">
        <v>87.816666740000002</v>
      </c>
      <c r="W31" s="422">
        <v>251.47499999999999</v>
      </c>
      <c r="X31" s="422">
        <v>235.50833399999999</v>
      </c>
      <c r="Y31" s="422">
        <v>235.50833299999999</v>
      </c>
      <c r="Z31" s="422">
        <v>235.50833299999999</v>
      </c>
      <c r="AA31" s="422">
        <v>235.50833299999999</v>
      </c>
      <c r="AB31" s="422">
        <v>235.50833299999999</v>
      </c>
      <c r="AC31" s="420"/>
      <c r="AD31" s="422">
        <v>-14.491667000000007</v>
      </c>
      <c r="AE31" s="422">
        <v>-14.491667000000007</v>
      </c>
      <c r="AF31" s="422">
        <v>-14.491667000000007</v>
      </c>
      <c r="AG31" s="422">
        <v>-14.491667000000007</v>
      </c>
    </row>
    <row r="32" spans="1:33" ht="12" customHeight="1">
      <c r="A32" s="421" t="s">
        <v>415</v>
      </c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422">
        <v>195</v>
      </c>
      <c r="M32" s="422">
        <v>0</v>
      </c>
      <c r="N32" s="422">
        <v>0</v>
      </c>
      <c r="O32" s="422">
        <v>0</v>
      </c>
      <c r="P32" s="422">
        <v>0</v>
      </c>
      <c r="Q32" s="422">
        <v>0</v>
      </c>
      <c r="R32" s="422">
        <v>0</v>
      </c>
      <c r="S32" s="422">
        <v>83.5</v>
      </c>
      <c r="T32" s="422">
        <v>67</v>
      </c>
      <c r="U32" s="422">
        <v>41</v>
      </c>
      <c r="V32" s="422">
        <v>0</v>
      </c>
      <c r="W32" s="422">
        <v>0</v>
      </c>
      <c r="X32" s="422">
        <v>0</v>
      </c>
      <c r="Y32" s="422">
        <v>0</v>
      </c>
      <c r="Z32" s="422">
        <v>0</v>
      </c>
      <c r="AA32" s="422">
        <v>0</v>
      </c>
      <c r="AB32" s="422">
        <v>0</v>
      </c>
      <c r="AC32" s="420"/>
      <c r="AD32" s="422">
        <v>0</v>
      </c>
      <c r="AE32" s="422">
        <v>0</v>
      </c>
      <c r="AF32" s="422">
        <v>0</v>
      </c>
      <c r="AG32" s="422">
        <v>0</v>
      </c>
    </row>
    <row r="33" spans="1:33" ht="12" customHeight="1">
      <c r="A33" s="421" t="s">
        <v>416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>
        <v>0</v>
      </c>
      <c r="N33" s="422">
        <v>0</v>
      </c>
      <c r="O33" s="422">
        <v>0</v>
      </c>
      <c r="P33" s="422">
        <v>0</v>
      </c>
      <c r="Q33" s="422">
        <v>230.624484</v>
      </c>
      <c r="R33" s="422">
        <v>232.065887</v>
      </c>
      <c r="S33" s="422">
        <v>143.00159400000001</v>
      </c>
      <c r="T33" s="422">
        <v>122.10124999999999</v>
      </c>
      <c r="U33" s="422">
        <v>0</v>
      </c>
      <c r="V33" s="422">
        <v>0</v>
      </c>
      <c r="W33" s="422">
        <v>0</v>
      </c>
      <c r="X33" s="422">
        <v>0</v>
      </c>
      <c r="Y33" s="422">
        <v>0</v>
      </c>
      <c r="Z33" s="422">
        <v>0</v>
      </c>
      <c r="AA33" s="422">
        <v>0</v>
      </c>
      <c r="AB33" s="422">
        <v>0</v>
      </c>
      <c r="AC33" s="420"/>
      <c r="AD33" s="422">
        <v>0</v>
      </c>
      <c r="AE33" s="422">
        <v>0</v>
      </c>
      <c r="AF33" s="422">
        <v>0</v>
      </c>
      <c r="AG33" s="422">
        <v>0</v>
      </c>
    </row>
    <row r="34" spans="1:33" ht="12" customHeight="1">
      <c r="A34" s="421" t="s">
        <v>418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>
        <v>0</v>
      </c>
      <c r="O34" s="422">
        <v>0</v>
      </c>
      <c r="P34" s="422">
        <v>0</v>
      </c>
      <c r="Q34" s="422">
        <v>0</v>
      </c>
      <c r="R34" s="422">
        <v>0</v>
      </c>
      <c r="S34" s="422">
        <v>0</v>
      </c>
      <c r="T34" s="422">
        <v>0</v>
      </c>
      <c r="U34" s="422">
        <v>0</v>
      </c>
      <c r="V34" s="422">
        <v>0</v>
      </c>
      <c r="W34" s="422">
        <v>0</v>
      </c>
      <c r="X34" s="422">
        <v>0</v>
      </c>
      <c r="Y34" s="422">
        <v>0</v>
      </c>
      <c r="Z34" s="422">
        <v>0</v>
      </c>
      <c r="AA34" s="422">
        <v>0</v>
      </c>
      <c r="AB34" s="422">
        <v>0</v>
      </c>
      <c r="AC34" s="420"/>
      <c r="AD34" s="422">
        <v>0</v>
      </c>
      <c r="AE34" s="422">
        <v>0</v>
      </c>
      <c r="AF34" s="422">
        <v>0</v>
      </c>
      <c r="AG34" s="422">
        <v>0</v>
      </c>
    </row>
    <row r="35" spans="1:33">
      <c r="A35" s="421"/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3"/>
      <c r="Z35" s="423"/>
      <c r="AA35" s="423"/>
      <c r="AB35" s="423"/>
      <c r="AC35" s="420"/>
      <c r="AD35" s="422"/>
      <c r="AE35" s="422"/>
      <c r="AF35" s="422"/>
      <c r="AG35" s="422"/>
    </row>
    <row r="36" spans="1:33" ht="12" customHeight="1">
      <c r="A36" s="421" t="s">
        <v>161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22"/>
      <c r="L36" s="422"/>
      <c r="M36" s="422"/>
      <c r="N36" s="422"/>
      <c r="O36" s="422"/>
      <c r="P36" s="422"/>
      <c r="Q36" s="422">
        <v>0</v>
      </c>
      <c r="R36" s="422">
        <v>1.5368210099999999</v>
      </c>
      <c r="S36" s="422">
        <v>1.68727205</v>
      </c>
      <c r="T36" s="422">
        <v>0.96546486999795889</v>
      </c>
      <c r="U36" s="422">
        <v>3.7782333200011635</v>
      </c>
      <c r="V36" s="422">
        <v>3.7782333200011635</v>
      </c>
      <c r="W36" s="422">
        <v>2.9988295400034986</v>
      </c>
      <c r="X36" s="422">
        <v>3.031391830000203</v>
      </c>
      <c r="Y36" s="422">
        <v>3.0313918299980287</v>
      </c>
      <c r="Z36" s="422">
        <v>3.0313918299980287</v>
      </c>
      <c r="AA36" s="422">
        <v>3.0313918299980287</v>
      </c>
      <c r="AB36" s="422">
        <v>3.0313918299980287</v>
      </c>
      <c r="AC36" s="420"/>
      <c r="AD36" s="422">
        <v>-3.637978807091713E-12</v>
      </c>
      <c r="AE36" s="422">
        <v>-3.637978807091713E-12</v>
      </c>
      <c r="AF36" s="422">
        <v>-3.637978807091713E-12</v>
      </c>
      <c r="AG36" s="422">
        <v>0</v>
      </c>
    </row>
    <row r="37" spans="1:33" ht="12" customHeight="1">
      <c r="A37" s="424"/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  <c r="U37" s="426"/>
      <c r="V37" s="426"/>
      <c r="W37" s="426"/>
      <c r="X37" s="426"/>
      <c r="Y37" s="426"/>
      <c r="Z37" s="426"/>
      <c r="AA37" s="426"/>
      <c r="AB37" s="426"/>
      <c r="AC37" s="420"/>
      <c r="AD37" s="422" t="s">
        <v>618</v>
      </c>
      <c r="AE37" s="422" t="s">
        <v>618</v>
      </c>
      <c r="AF37" s="422"/>
      <c r="AG37" s="422" t="s">
        <v>618</v>
      </c>
    </row>
    <row r="38" spans="1:33" ht="12" customHeight="1">
      <c r="A38" s="427" t="s">
        <v>437</v>
      </c>
      <c r="B38" s="403"/>
      <c r="C38" s="403"/>
      <c r="D38" s="403"/>
      <c r="E38" s="403"/>
      <c r="F38" s="40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20"/>
      <c r="AD38" s="422" t="s">
        <v>618</v>
      </c>
      <c r="AE38" s="422" t="s">
        <v>618</v>
      </c>
      <c r="AF38" s="422"/>
      <c r="AG38" s="422" t="s">
        <v>618</v>
      </c>
    </row>
    <row r="39" spans="1:33" ht="12" customHeight="1">
      <c r="A39" s="421" t="s">
        <v>453</v>
      </c>
      <c r="B39" s="422">
        <v>4</v>
      </c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4"/>
      <c r="T39" s="404"/>
      <c r="U39" s="428"/>
      <c r="V39" s="404"/>
      <c r="W39" s="404"/>
      <c r="X39" s="404"/>
      <c r="Y39" s="404"/>
      <c r="Z39" s="404"/>
      <c r="AA39" s="404"/>
      <c r="AB39" s="404"/>
      <c r="AC39" s="420"/>
      <c r="AD39" s="422" t="s">
        <v>618</v>
      </c>
      <c r="AE39" s="422" t="s">
        <v>618</v>
      </c>
      <c r="AF39" s="422"/>
      <c r="AG39" s="422" t="s">
        <v>618</v>
      </c>
    </row>
    <row r="40" spans="1:33" ht="12" customHeight="1">
      <c r="A40" s="421" t="s">
        <v>393</v>
      </c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>
        <v>203</v>
      </c>
      <c r="N40" s="422">
        <v>160</v>
      </c>
      <c r="O40" s="422">
        <v>0</v>
      </c>
      <c r="P40" s="422">
        <v>3.5</v>
      </c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0"/>
      <c r="AD40" s="422" t="s">
        <v>618</v>
      </c>
      <c r="AE40" s="422" t="s">
        <v>618</v>
      </c>
      <c r="AF40" s="422"/>
      <c r="AG40" s="422" t="s">
        <v>618</v>
      </c>
    </row>
    <row r="41" spans="1:33" ht="12" customHeight="1">
      <c r="A41" s="421" t="s">
        <v>422</v>
      </c>
      <c r="B41" s="422"/>
      <c r="C41" s="422"/>
      <c r="D41" s="422"/>
      <c r="E41" s="422"/>
      <c r="F41" s="422"/>
      <c r="G41" s="422"/>
      <c r="H41" s="422"/>
      <c r="I41" s="422"/>
      <c r="J41" s="422"/>
      <c r="K41" s="422"/>
      <c r="L41" s="422"/>
      <c r="M41" s="422">
        <v>56</v>
      </c>
      <c r="N41" s="422"/>
      <c r="O41" s="422"/>
      <c r="P41" s="422"/>
      <c r="Q41" s="422"/>
      <c r="R41" s="422"/>
      <c r="S41" s="422"/>
      <c r="T41" s="422"/>
      <c r="U41" s="422"/>
      <c r="V41" s="422"/>
      <c r="W41" s="422"/>
      <c r="X41" s="422"/>
      <c r="Y41" s="422"/>
      <c r="Z41" s="422"/>
      <c r="AA41" s="422"/>
      <c r="AB41" s="422"/>
      <c r="AC41" s="420"/>
      <c r="AD41" s="422" t="s">
        <v>618</v>
      </c>
      <c r="AE41" s="422" t="s">
        <v>618</v>
      </c>
      <c r="AF41" s="422"/>
      <c r="AG41" s="422" t="s">
        <v>618</v>
      </c>
    </row>
    <row r="42" spans="1:33" ht="12" customHeight="1">
      <c r="A42" s="421" t="s">
        <v>423</v>
      </c>
      <c r="B42" s="422">
        <v>230</v>
      </c>
      <c r="C42" s="422">
        <v>199</v>
      </c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  <c r="AB42" s="422"/>
      <c r="AC42" s="420"/>
      <c r="AD42" s="422" t="s">
        <v>618</v>
      </c>
      <c r="AE42" s="422" t="s">
        <v>618</v>
      </c>
      <c r="AF42" s="422"/>
      <c r="AG42" s="422" t="s">
        <v>618</v>
      </c>
    </row>
    <row r="43" spans="1:33" ht="12" customHeight="1">
      <c r="A43" s="421" t="s">
        <v>395</v>
      </c>
      <c r="B43" s="422"/>
      <c r="C43" s="422"/>
      <c r="D43" s="422"/>
      <c r="E43" s="422"/>
      <c r="F43" s="422">
        <v>0</v>
      </c>
      <c r="G43" s="422">
        <v>0</v>
      </c>
      <c r="H43" s="422">
        <v>1</v>
      </c>
      <c r="I43" s="422">
        <v>8</v>
      </c>
      <c r="J43" s="422">
        <v>4</v>
      </c>
      <c r="K43" s="422">
        <v>0</v>
      </c>
      <c r="L43" s="422">
        <v>12</v>
      </c>
      <c r="M43" s="422">
        <v>6</v>
      </c>
      <c r="N43" s="422">
        <v>5</v>
      </c>
      <c r="O43" s="422">
        <v>9</v>
      </c>
      <c r="P43" s="422">
        <v>8.5</v>
      </c>
      <c r="Q43" s="422">
        <v>137.5</v>
      </c>
      <c r="R43" s="422">
        <v>1.75</v>
      </c>
      <c r="S43" s="422">
        <v>32</v>
      </c>
      <c r="T43" s="422">
        <v>0</v>
      </c>
      <c r="U43" s="422">
        <v>0</v>
      </c>
      <c r="V43" s="422">
        <v>0</v>
      </c>
      <c r="W43" s="423"/>
      <c r="X43" s="423"/>
      <c r="Y43" s="423"/>
      <c r="Z43" s="423"/>
      <c r="AA43" s="423"/>
      <c r="AB43" s="423"/>
      <c r="AC43" s="420"/>
      <c r="AD43" s="422" t="s">
        <v>618</v>
      </c>
      <c r="AE43" s="422" t="s">
        <v>618</v>
      </c>
      <c r="AF43" s="422"/>
      <c r="AG43" s="422" t="s">
        <v>618</v>
      </c>
    </row>
    <row r="44" spans="1:33" ht="12" customHeight="1">
      <c r="A44" s="421" t="s">
        <v>420</v>
      </c>
      <c r="B44" s="422"/>
      <c r="C44" s="422"/>
      <c r="D44" s="422"/>
      <c r="E44" s="422"/>
      <c r="F44" s="422"/>
      <c r="G44" s="422"/>
      <c r="H44" s="422"/>
      <c r="I44" s="422"/>
      <c r="J44" s="422"/>
      <c r="K44" s="422"/>
      <c r="L44" s="422"/>
      <c r="M44" s="422"/>
      <c r="N44" s="422">
        <v>0</v>
      </c>
      <c r="O44" s="422">
        <v>0</v>
      </c>
      <c r="P44" s="422">
        <v>113</v>
      </c>
      <c r="Q44" s="422">
        <v>0</v>
      </c>
      <c r="R44" s="422"/>
      <c r="S44" s="422"/>
      <c r="T44" s="422"/>
      <c r="U44" s="422"/>
      <c r="V44" s="422"/>
      <c r="W44" s="423"/>
      <c r="X44" s="423"/>
      <c r="Y44" s="423"/>
      <c r="Z44" s="423"/>
      <c r="AA44" s="423"/>
      <c r="AB44" s="423"/>
      <c r="AC44" s="420"/>
      <c r="AD44" s="422"/>
      <c r="AE44" s="422"/>
      <c r="AF44" s="422"/>
      <c r="AG44" s="422"/>
    </row>
    <row r="45" spans="1:33" ht="12" customHeight="1">
      <c r="A45" s="421" t="s">
        <v>419</v>
      </c>
      <c r="B45" s="422"/>
      <c r="C45" s="422"/>
      <c r="D45" s="422"/>
      <c r="E45" s="422"/>
      <c r="F45" s="422"/>
      <c r="G45" s="422"/>
      <c r="H45" s="422"/>
      <c r="I45" s="422"/>
      <c r="J45" s="422"/>
      <c r="K45" s="422"/>
      <c r="L45" s="422"/>
      <c r="M45" s="422"/>
      <c r="N45" s="422">
        <v>0</v>
      </c>
      <c r="O45" s="422">
        <v>0</v>
      </c>
      <c r="P45" s="422">
        <v>0</v>
      </c>
      <c r="Q45" s="422">
        <v>100</v>
      </c>
      <c r="R45" s="422">
        <v>0</v>
      </c>
      <c r="S45" s="422">
        <v>0</v>
      </c>
      <c r="T45" s="422">
        <v>0</v>
      </c>
      <c r="U45" s="422">
        <v>0</v>
      </c>
      <c r="V45" s="422"/>
      <c r="W45" s="423"/>
      <c r="X45" s="423"/>
      <c r="Y45" s="423"/>
      <c r="Z45" s="423"/>
      <c r="AA45" s="423"/>
      <c r="AB45" s="423"/>
      <c r="AC45" s="420"/>
      <c r="AD45" s="422"/>
      <c r="AE45" s="422"/>
      <c r="AF45" s="422"/>
      <c r="AG45" s="422"/>
    </row>
    <row r="46" spans="1:33" ht="12" customHeight="1">
      <c r="A46" s="421" t="s">
        <v>424</v>
      </c>
      <c r="B46" s="422">
        <v>2</v>
      </c>
      <c r="C46" s="422">
        <v>3</v>
      </c>
      <c r="D46" s="422">
        <v>3</v>
      </c>
      <c r="E46" s="422">
        <v>10.000095</v>
      </c>
      <c r="F46" s="422">
        <v>3.6</v>
      </c>
      <c r="G46" s="422">
        <v>3.5</v>
      </c>
      <c r="H46" s="422">
        <v>5</v>
      </c>
      <c r="I46" s="422">
        <v>4</v>
      </c>
      <c r="J46" s="422">
        <v>4</v>
      </c>
      <c r="K46" s="422">
        <v>4</v>
      </c>
      <c r="L46" s="422"/>
      <c r="M46" s="422"/>
      <c r="N46" s="422"/>
      <c r="O46" s="422"/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0"/>
      <c r="AD46" s="422"/>
      <c r="AE46" s="422"/>
      <c r="AF46" s="422"/>
      <c r="AG46" s="422"/>
    </row>
    <row r="47" spans="1:33" ht="12" customHeight="1">
      <c r="A47" s="421" t="s">
        <v>417</v>
      </c>
      <c r="B47" s="422"/>
      <c r="C47" s="422"/>
      <c r="D47" s="422"/>
      <c r="E47" s="422"/>
      <c r="F47" s="422"/>
      <c r="G47" s="422"/>
      <c r="H47" s="422"/>
      <c r="I47" s="422"/>
      <c r="J47" s="422"/>
      <c r="K47" s="422"/>
      <c r="L47" s="422"/>
      <c r="M47" s="422">
        <v>12</v>
      </c>
      <c r="N47" s="422">
        <v>0</v>
      </c>
      <c r="O47" s="422">
        <v>0</v>
      </c>
      <c r="P47" s="422">
        <v>0</v>
      </c>
      <c r="Q47" s="422">
        <v>3.113184</v>
      </c>
      <c r="R47" s="422">
        <v>8.0942790000000002</v>
      </c>
      <c r="S47" s="422">
        <v>2.4133123300000001</v>
      </c>
      <c r="T47" s="422">
        <v>4.4921220000000002</v>
      </c>
      <c r="U47" s="422">
        <v>0</v>
      </c>
      <c r="V47" s="422">
        <v>0</v>
      </c>
      <c r="W47" s="422">
        <v>0</v>
      </c>
      <c r="X47" s="422">
        <v>8.1723649999999992</v>
      </c>
      <c r="Y47" s="423"/>
      <c r="Z47" s="423"/>
      <c r="AA47" s="423"/>
      <c r="AB47" s="423"/>
      <c r="AC47" s="420"/>
      <c r="AD47" s="422"/>
      <c r="AE47" s="422"/>
      <c r="AF47" s="422"/>
      <c r="AG47" s="422"/>
    </row>
    <row r="48" spans="1:33" ht="12" customHeight="1">
      <c r="A48" s="421" t="s">
        <v>425</v>
      </c>
      <c r="B48" s="422">
        <v>949</v>
      </c>
      <c r="C48" s="422">
        <v>1084</v>
      </c>
      <c r="D48" s="422">
        <v>1151.9528264999999</v>
      </c>
      <c r="E48" s="422">
        <v>1134.3294501</v>
      </c>
      <c r="F48" s="422">
        <v>1240.4887135399999</v>
      </c>
      <c r="G48" s="422">
        <v>1318.0830000000001</v>
      </c>
      <c r="H48" s="422">
        <v>1691</v>
      </c>
      <c r="I48" s="422">
        <v>2347</v>
      </c>
      <c r="J48" s="422">
        <v>2423.3249999999998</v>
      </c>
      <c r="K48" s="422">
        <v>1120</v>
      </c>
      <c r="L48" s="422">
        <v>1248</v>
      </c>
      <c r="M48" s="422">
        <v>678</v>
      </c>
      <c r="N48" s="422">
        <v>599</v>
      </c>
      <c r="O48" s="422">
        <v>745.26900000000001</v>
      </c>
      <c r="P48" s="422"/>
      <c r="Q48" s="422"/>
      <c r="R48" s="422"/>
      <c r="S48" s="422"/>
      <c r="T48" s="422"/>
      <c r="U48" s="422"/>
      <c r="V48" s="422"/>
      <c r="W48" s="422"/>
      <c r="X48" s="422"/>
      <c r="Y48" s="422"/>
      <c r="Z48" s="422"/>
      <c r="AA48" s="422"/>
      <c r="AB48" s="422"/>
      <c r="AC48" s="420"/>
      <c r="AD48" s="422" t="s">
        <v>618</v>
      </c>
      <c r="AE48" s="422" t="s">
        <v>618</v>
      </c>
      <c r="AF48" s="422"/>
      <c r="AG48" s="422" t="s">
        <v>618</v>
      </c>
    </row>
    <row r="49" spans="1:36" ht="12" customHeight="1">
      <c r="A49" s="421" t="s">
        <v>426</v>
      </c>
      <c r="B49" s="422">
        <v>32</v>
      </c>
      <c r="C49" s="422">
        <v>48</v>
      </c>
      <c r="D49" s="422">
        <v>7.9934659999999997</v>
      </c>
      <c r="E49" s="422">
        <v>7.9934659999999997</v>
      </c>
      <c r="F49" s="422">
        <v>0</v>
      </c>
      <c r="G49" s="422">
        <v>0</v>
      </c>
      <c r="H49" s="422">
        <v>76</v>
      </c>
      <c r="I49" s="422">
        <v>52</v>
      </c>
      <c r="J49" s="422">
        <v>0</v>
      </c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9"/>
      <c r="V49" s="422"/>
      <c r="W49" s="422"/>
      <c r="X49" s="422"/>
      <c r="Y49" s="422"/>
      <c r="Z49" s="422"/>
      <c r="AA49" s="422"/>
      <c r="AB49" s="422"/>
      <c r="AC49" s="420"/>
      <c r="AD49" s="422" t="s">
        <v>618</v>
      </c>
      <c r="AE49" s="422" t="s">
        <v>618</v>
      </c>
      <c r="AF49" s="422"/>
      <c r="AG49" s="422" t="s">
        <v>618</v>
      </c>
    </row>
    <row r="50" spans="1:36" ht="12" customHeight="1">
      <c r="A50" s="421" t="s">
        <v>421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2"/>
      <c r="P50" s="422"/>
      <c r="Q50" s="422"/>
      <c r="R50" s="422"/>
      <c r="S50" s="422"/>
      <c r="T50" s="422"/>
      <c r="U50" s="422"/>
      <c r="V50" s="422"/>
      <c r="W50" s="423"/>
      <c r="X50" s="423"/>
      <c r="Y50" s="423"/>
      <c r="Z50" s="423"/>
      <c r="AA50" s="423"/>
      <c r="AB50" s="423"/>
      <c r="AC50" s="420"/>
      <c r="AD50" s="422"/>
      <c r="AE50" s="422"/>
      <c r="AF50" s="422"/>
      <c r="AG50" s="422"/>
    </row>
    <row r="51" spans="1:36" ht="12" customHeight="1">
      <c r="A51" s="421" t="s">
        <v>460</v>
      </c>
      <c r="B51" s="422"/>
      <c r="C51" s="422"/>
      <c r="D51" s="422"/>
      <c r="E51" s="422"/>
      <c r="F51" s="422"/>
      <c r="G51" s="422"/>
      <c r="H51" s="422"/>
      <c r="I51" s="422"/>
      <c r="J51" s="422"/>
      <c r="K51" s="422">
        <v>2901</v>
      </c>
      <c r="L51" s="422">
        <v>8</v>
      </c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22"/>
      <c r="AC51" s="420"/>
      <c r="AD51" s="422" t="s">
        <v>618</v>
      </c>
      <c r="AE51" s="422" t="s">
        <v>618</v>
      </c>
      <c r="AF51" s="422"/>
      <c r="AG51" s="422" t="s">
        <v>618</v>
      </c>
    </row>
    <row r="52" spans="1:36" ht="12" customHeight="1">
      <c r="A52" s="421" t="s">
        <v>427</v>
      </c>
      <c r="B52" s="422"/>
      <c r="C52" s="422"/>
      <c r="D52" s="422"/>
      <c r="E52" s="422">
        <v>0</v>
      </c>
      <c r="F52" s="422">
        <v>2.06261129</v>
      </c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420"/>
      <c r="AD52" s="422" t="s">
        <v>618</v>
      </c>
      <c r="AE52" s="422" t="s">
        <v>618</v>
      </c>
      <c r="AF52" s="422"/>
      <c r="AG52" s="422" t="s">
        <v>618</v>
      </c>
    </row>
    <row r="53" spans="1:36" ht="12" customHeight="1">
      <c r="A53" s="421" t="s">
        <v>428</v>
      </c>
      <c r="B53" s="422">
        <v>11400</v>
      </c>
      <c r="C53" s="422">
        <v>300</v>
      </c>
      <c r="D53" s="422">
        <v>114.3327245</v>
      </c>
      <c r="E53" s="422">
        <v>0</v>
      </c>
      <c r="F53" s="422">
        <v>0</v>
      </c>
      <c r="G53" s="422">
        <v>0</v>
      </c>
      <c r="H53" s="422">
        <v>0</v>
      </c>
      <c r="I53" s="422">
        <v>0</v>
      </c>
      <c r="J53" s="422">
        <v>570</v>
      </c>
      <c r="K53" s="422">
        <v>0</v>
      </c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0"/>
      <c r="AD53" s="422" t="s">
        <v>618</v>
      </c>
      <c r="AE53" s="422" t="s">
        <v>618</v>
      </c>
      <c r="AF53" s="422"/>
      <c r="AG53" s="422" t="s">
        <v>618</v>
      </c>
    </row>
    <row r="54" spans="1:36" ht="12" customHeight="1">
      <c r="A54" s="421" t="s">
        <v>429</v>
      </c>
      <c r="B54" s="422"/>
      <c r="C54" s="422">
        <v>112</v>
      </c>
      <c r="D54" s="422">
        <v>35.534999999999997</v>
      </c>
      <c r="E54" s="422">
        <v>0</v>
      </c>
      <c r="F54" s="422">
        <v>0</v>
      </c>
      <c r="G54" s="422">
        <v>0</v>
      </c>
      <c r="H54" s="422">
        <v>0</v>
      </c>
      <c r="I54" s="422"/>
      <c r="J54" s="422"/>
      <c r="K54" s="422"/>
      <c r="L54" s="422"/>
      <c r="M54" s="422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422"/>
      <c r="Y54" s="422"/>
      <c r="Z54" s="422"/>
      <c r="AA54" s="422"/>
      <c r="AB54" s="422"/>
      <c r="AC54" s="420"/>
      <c r="AD54" s="422" t="s">
        <v>618</v>
      </c>
      <c r="AE54" s="422" t="s">
        <v>618</v>
      </c>
      <c r="AF54" s="422"/>
      <c r="AG54" s="422" t="s">
        <v>618</v>
      </c>
    </row>
    <row r="55" spans="1:36" ht="12" customHeight="1">
      <c r="A55" s="421" t="s">
        <v>430</v>
      </c>
      <c r="B55" s="422"/>
      <c r="C55" s="422"/>
      <c r="D55" s="422">
        <v>54.15042261</v>
      </c>
      <c r="E55" s="422">
        <v>8.0208000000000002E-2</v>
      </c>
      <c r="F55" s="422">
        <v>0</v>
      </c>
      <c r="G55" s="422">
        <v>0</v>
      </c>
      <c r="H55" s="422">
        <v>0</v>
      </c>
      <c r="I55" s="422"/>
      <c r="J55" s="422"/>
      <c r="K55" s="422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422"/>
      <c r="AA55" s="422"/>
      <c r="AB55" s="422"/>
      <c r="AC55" s="420"/>
      <c r="AD55" s="422" t="s">
        <v>618</v>
      </c>
      <c r="AE55" s="422" t="s">
        <v>618</v>
      </c>
      <c r="AF55" s="422"/>
      <c r="AG55" s="422" t="s">
        <v>618</v>
      </c>
    </row>
    <row r="56" spans="1:36" ht="12" customHeight="1">
      <c r="A56" s="421" t="s">
        <v>454</v>
      </c>
      <c r="B56" s="422">
        <v>7</v>
      </c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0"/>
      <c r="AD56" s="422" t="s">
        <v>618</v>
      </c>
      <c r="AE56" s="422" t="s">
        <v>618</v>
      </c>
      <c r="AF56" s="422"/>
      <c r="AG56" s="422" t="s">
        <v>618</v>
      </c>
    </row>
    <row r="57" spans="1:36" ht="12" customHeight="1">
      <c r="A57" s="421" t="s">
        <v>431</v>
      </c>
      <c r="B57" s="422">
        <v>3</v>
      </c>
      <c r="C57" s="422">
        <v>2</v>
      </c>
      <c r="D57" s="422"/>
      <c r="E57" s="422"/>
      <c r="F57" s="422"/>
      <c r="G57" s="422"/>
      <c r="H57" s="422">
        <v>0</v>
      </c>
      <c r="I57" s="422"/>
      <c r="J57" s="422"/>
      <c r="K57" s="422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22"/>
      <c r="AC57" s="420"/>
      <c r="AD57" s="422" t="s">
        <v>618</v>
      </c>
      <c r="AE57" s="422" t="s">
        <v>618</v>
      </c>
      <c r="AF57" s="422"/>
      <c r="AG57" s="422" t="s">
        <v>618</v>
      </c>
    </row>
    <row r="58" spans="1:36" ht="12" customHeight="1">
      <c r="A58" s="421" t="s">
        <v>432</v>
      </c>
      <c r="B58" s="422"/>
      <c r="C58" s="422"/>
      <c r="D58" s="422"/>
      <c r="E58" s="422"/>
      <c r="F58" s="422"/>
      <c r="G58" s="422"/>
      <c r="H58" s="422"/>
      <c r="I58" s="422">
        <v>3.3069999999999999</v>
      </c>
      <c r="J58" s="422"/>
      <c r="K58" s="422"/>
      <c r="L58" s="422"/>
      <c r="M58" s="422"/>
      <c r="N58" s="422"/>
      <c r="O58" s="422"/>
      <c r="P58" s="422"/>
      <c r="Q58" s="422"/>
      <c r="R58" s="422"/>
      <c r="S58" s="422"/>
      <c r="T58" s="422"/>
      <c r="U58" s="422"/>
      <c r="V58" s="422"/>
      <c r="W58" s="422"/>
      <c r="X58" s="422"/>
      <c r="Y58" s="422"/>
      <c r="Z58" s="422"/>
      <c r="AA58" s="422"/>
      <c r="AB58" s="422"/>
      <c r="AC58" s="420"/>
      <c r="AD58" s="422" t="s">
        <v>618</v>
      </c>
      <c r="AE58" s="422" t="s">
        <v>618</v>
      </c>
      <c r="AF58" s="422"/>
      <c r="AG58" s="422" t="s">
        <v>618</v>
      </c>
    </row>
    <row r="59" spans="1:36" ht="12" customHeight="1">
      <c r="A59" s="421" t="s">
        <v>433</v>
      </c>
      <c r="B59" s="422">
        <v>164</v>
      </c>
      <c r="C59" s="422">
        <v>173</v>
      </c>
      <c r="D59" s="422">
        <v>537</v>
      </c>
      <c r="E59" s="422">
        <v>216</v>
      </c>
      <c r="F59" s="422">
        <v>9</v>
      </c>
      <c r="G59" s="422">
        <v>165</v>
      </c>
      <c r="H59" s="422">
        <v>254</v>
      </c>
      <c r="I59" s="422">
        <v>698</v>
      </c>
      <c r="J59" s="422">
        <v>791</v>
      </c>
      <c r="K59" s="422"/>
      <c r="L59" s="422"/>
      <c r="M59" s="422"/>
      <c r="N59" s="422"/>
      <c r="O59" s="422"/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0"/>
      <c r="AD59" s="422" t="s">
        <v>618</v>
      </c>
      <c r="AE59" s="422" t="s">
        <v>618</v>
      </c>
      <c r="AF59" s="422"/>
      <c r="AG59" s="422" t="s">
        <v>618</v>
      </c>
    </row>
    <row r="60" spans="1:36" ht="12" customHeight="1">
      <c r="A60" s="421" t="s">
        <v>434</v>
      </c>
      <c r="B60" s="422"/>
      <c r="C60" s="422"/>
      <c r="D60" s="422"/>
      <c r="E60" s="422"/>
      <c r="F60" s="422"/>
      <c r="G60" s="422"/>
      <c r="H60" s="422">
        <v>3000</v>
      </c>
      <c r="I60" s="422">
        <v>2100</v>
      </c>
      <c r="J60" s="422">
        <v>300</v>
      </c>
      <c r="K60" s="422"/>
      <c r="L60" s="422"/>
      <c r="M60" s="422"/>
      <c r="N60" s="422"/>
      <c r="O60" s="422"/>
      <c r="P60" s="422"/>
      <c r="Q60" s="422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2"/>
      <c r="AC60" s="420"/>
      <c r="AD60" s="422" t="s">
        <v>618</v>
      </c>
      <c r="AE60" s="422" t="s">
        <v>618</v>
      </c>
      <c r="AF60" s="422"/>
      <c r="AG60" s="422" t="s">
        <v>618</v>
      </c>
    </row>
    <row r="61" spans="1:36" ht="12" customHeight="1">
      <c r="A61" s="421" t="s">
        <v>435</v>
      </c>
      <c r="B61" s="422">
        <v>230</v>
      </c>
      <c r="C61" s="422">
        <v>455</v>
      </c>
      <c r="D61" s="422">
        <v>500</v>
      </c>
      <c r="E61" s="422">
        <v>500</v>
      </c>
      <c r="F61" s="422">
        <v>350</v>
      </c>
      <c r="G61" s="422">
        <v>400</v>
      </c>
      <c r="H61" s="422">
        <v>600</v>
      </c>
      <c r="I61" s="422">
        <v>710</v>
      </c>
      <c r="J61" s="422">
        <v>824</v>
      </c>
      <c r="K61" s="422"/>
      <c r="L61" s="422"/>
      <c r="M61" s="422"/>
      <c r="N61" s="422"/>
      <c r="O61" s="422"/>
      <c r="P61" s="422"/>
      <c r="Q61" s="422"/>
      <c r="R61" s="422"/>
      <c r="S61" s="422"/>
      <c r="T61" s="422"/>
      <c r="U61" s="422"/>
      <c r="V61" s="422"/>
      <c r="W61" s="422"/>
      <c r="X61" s="422"/>
      <c r="Y61" s="422"/>
      <c r="Z61" s="422"/>
      <c r="AA61" s="422"/>
      <c r="AB61" s="422"/>
      <c r="AC61" s="420"/>
      <c r="AD61" s="422" t="s">
        <v>618</v>
      </c>
      <c r="AE61" s="422" t="s">
        <v>618</v>
      </c>
      <c r="AF61" s="422"/>
      <c r="AG61" s="422" t="s">
        <v>618</v>
      </c>
    </row>
    <row r="62" spans="1:36" ht="12" customHeight="1">
      <c r="A62" s="421" t="s">
        <v>436</v>
      </c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2">
        <v>0</v>
      </c>
      <c r="M62" s="422">
        <v>0</v>
      </c>
      <c r="N62" s="422">
        <v>22.9</v>
      </c>
      <c r="O62" s="422">
        <v>16.899999999999999</v>
      </c>
      <c r="P62" s="422"/>
      <c r="Q62" s="422"/>
      <c r="R62" s="422"/>
      <c r="S62" s="422"/>
      <c r="T62" s="422"/>
      <c r="U62" s="422"/>
      <c r="V62" s="422"/>
      <c r="W62" s="422"/>
      <c r="X62" s="422"/>
      <c r="Y62" s="422"/>
      <c r="Z62" s="422"/>
      <c r="AA62" s="422"/>
      <c r="AB62" s="422"/>
      <c r="AC62" s="420"/>
      <c r="AD62" s="422" t="s">
        <v>618</v>
      </c>
      <c r="AE62" s="422" t="s">
        <v>618</v>
      </c>
      <c r="AF62" s="422"/>
      <c r="AG62" s="422" t="s">
        <v>618</v>
      </c>
    </row>
    <row r="63" spans="1:36" ht="12" customHeight="1">
      <c r="A63" s="430" t="s">
        <v>455</v>
      </c>
      <c r="B63" s="431">
        <v>16827.206687440001</v>
      </c>
      <c r="C63" s="432">
        <v>4990.81193747</v>
      </c>
      <c r="D63" s="432">
        <v>4200.6890833099997</v>
      </c>
      <c r="E63" s="432">
        <v>4435.9500779400005</v>
      </c>
      <c r="F63" s="432">
        <v>7517.1981438399998</v>
      </c>
      <c r="G63" s="432">
        <v>12053.437273199999</v>
      </c>
      <c r="H63" s="432">
        <v>22963.07551405</v>
      </c>
      <c r="I63" s="432">
        <v>33248.828074680001</v>
      </c>
      <c r="J63" s="432">
        <v>24680.53573802</v>
      </c>
      <c r="K63" s="432">
        <v>19139.676852279998</v>
      </c>
      <c r="L63" s="432">
        <v>16875.675824890001</v>
      </c>
      <c r="M63" s="432">
        <v>26926.008280729999</v>
      </c>
      <c r="N63" s="432">
        <v>21657.782807659998</v>
      </c>
      <c r="O63" s="432">
        <v>20654.851563209999</v>
      </c>
      <c r="P63" s="432">
        <v>12435.92884624</v>
      </c>
      <c r="Q63" s="432">
        <v>19520.61529623</v>
      </c>
      <c r="R63" s="432">
        <v>12588.322509060001</v>
      </c>
      <c r="S63" s="433">
        <v>8557.5910210600014</v>
      </c>
      <c r="T63" s="433">
        <v>14627.650113759999</v>
      </c>
      <c r="U63" s="433">
        <v>15080.780777219999</v>
      </c>
      <c r="V63" s="433">
        <v>17925.182490409999</v>
      </c>
      <c r="W63" s="433">
        <v>17576.53004854</v>
      </c>
      <c r="X63" s="433">
        <v>46208.412659909998</v>
      </c>
      <c r="Y63" s="433">
        <v>20847.859720829998</v>
      </c>
      <c r="Z63" s="433">
        <v>20785.907184830001</v>
      </c>
      <c r="AA63" s="433">
        <v>21007.907184830001</v>
      </c>
      <c r="AB63" s="433">
        <v>21170.657184830001</v>
      </c>
      <c r="AC63" s="420"/>
      <c r="AD63" s="433">
        <v>-6636.0189783020469</v>
      </c>
      <c r="AE63" s="433">
        <v>-3259.2706080033104</v>
      </c>
      <c r="AF63" s="433">
        <v>-3150.9113794944342</v>
      </c>
      <c r="AG63" s="433">
        <v>-2952.9525551799998</v>
      </c>
      <c r="AH63" s="434"/>
    </row>
    <row r="64" spans="1:36" ht="12" customHeight="1">
      <c r="T64" s="420"/>
      <c r="U64" s="420"/>
      <c r="V64" s="420"/>
      <c r="W64" s="420"/>
      <c r="X64" s="420"/>
      <c r="Y64" s="420"/>
      <c r="Z64" s="420"/>
      <c r="AA64" s="420"/>
      <c r="AB64" s="420"/>
      <c r="AC64" s="420"/>
      <c r="AD64" s="420"/>
      <c r="AE64" s="420"/>
      <c r="AF64" s="420"/>
      <c r="AG64" s="420"/>
      <c r="AH64" s="436"/>
      <c r="AI64" s="436"/>
      <c r="AJ64" s="436"/>
    </row>
    <row r="65" spans="1:33" ht="12" customHeight="1">
      <c r="A65" s="437"/>
      <c r="B65" s="414" t="s">
        <v>1</v>
      </c>
      <c r="C65" s="414" t="s">
        <v>1</v>
      </c>
      <c r="D65" s="414" t="s">
        <v>1</v>
      </c>
      <c r="E65" s="414" t="s">
        <v>1</v>
      </c>
      <c r="F65" s="414" t="s">
        <v>1</v>
      </c>
      <c r="G65" s="414" t="s">
        <v>1</v>
      </c>
      <c r="H65" s="414" t="s">
        <v>1</v>
      </c>
      <c r="I65" s="414" t="s">
        <v>1</v>
      </c>
      <c r="J65" s="414" t="s">
        <v>1</v>
      </c>
      <c r="K65" s="414" t="s">
        <v>1</v>
      </c>
      <c r="L65" s="414" t="s">
        <v>1</v>
      </c>
      <c r="M65" s="414" t="s">
        <v>1</v>
      </c>
      <c r="N65" s="414" t="s">
        <v>1</v>
      </c>
      <c r="O65" s="414" t="s">
        <v>1</v>
      </c>
      <c r="P65" s="414" t="s">
        <v>1</v>
      </c>
      <c r="Q65" s="414" t="s">
        <v>1</v>
      </c>
      <c r="R65" s="414" t="s">
        <v>1</v>
      </c>
      <c r="S65" s="414" t="s">
        <v>1</v>
      </c>
      <c r="T65" s="414" t="s">
        <v>1</v>
      </c>
      <c r="U65" s="414" t="s">
        <v>1</v>
      </c>
      <c r="V65" s="414" t="s">
        <v>1</v>
      </c>
      <c r="W65" s="414" t="s">
        <v>1</v>
      </c>
      <c r="X65" s="414" t="s">
        <v>157</v>
      </c>
      <c r="Y65" s="414" t="s">
        <v>157</v>
      </c>
      <c r="Z65" s="414" t="s">
        <v>157</v>
      </c>
      <c r="AA65" s="414" t="s">
        <v>157</v>
      </c>
      <c r="AB65" s="414" t="s">
        <v>157</v>
      </c>
      <c r="AC65" s="420"/>
      <c r="AD65" s="643" t="s">
        <v>167</v>
      </c>
      <c r="AE65" s="644"/>
      <c r="AF65" s="644"/>
      <c r="AG65" s="644"/>
    </row>
    <row r="66" spans="1:33" ht="12" customHeight="1" thickBot="1">
      <c r="A66" s="438" t="s">
        <v>452</v>
      </c>
      <c r="B66" s="416">
        <v>2000</v>
      </c>
      <c r="C66" s="416">
        <v>2001</v>
      </c>
      <c r="D66" s="416">
        <v>2002</v>
      </c>
      <c r="E66" s="416">
        <v>2003</v>
      </c>
      <c r="F66" s="416">
        <v>2004</v>
      </c>
      <c r="G66" s="416">
        <v>2005</v>
      </c>
      <c r="H66" s="416">
        <v>2006</v>
      </c>
      <c r="I66" s="416">
        <v>2007</v>
      </c>
      <c r="J66" s="416">
        <v>2008</v>
      </c>
      <c r="K66" s="416">
        <v>2009</v>
      </c>
      <c r="L66" s="416">
        <v>2010</v>
      </c>
      <c r="M66" s="416">
        <v>2011</v>
      </c>
      <c r="N66" s="416">
        <v>2012</v>
      </c>
      <c r="O66" s="416">
        <v>2013</v>
      </c>
      <c r="P66" s="416">
        <v>2014</v>
      </c>
      <c r="Q66" s="416">
        <v>2015</v>
      </c>
      <c r="R66" s="416">
        <v>2016</v>
      </c>
      <c r="S66" s="416">
        <v>2017</v>
      </c>
      <c r="T66" s="416">
        <v>2018</v>
      </c>
      <c r="U66" s="416">
        <v>2019</v>
      </c>
      <c r="V66" s="416">
        <v>2020</v>
      </c>
      <c r="W66" s="416">
        <v>2021</v>
      </c>
      <c r="X66" s="416">
        <v>2022</v>
      </c>
      <c r="Y66" s="416">
        <v>2023</v>
      </c>
      <c r="Z66" s="416">
        <v>2024</v>
      </c>
      <c r="AA66" s="416">
        <v>2025</v>
      </c>
      <c r="AB66" s="416">
        <v>2026</v>
      </c>
      <c r="AC66" s="420"/>
      <c r="AD66" s="416">
        <v>2023</v>
      </c>
      <c r="AE66" s="416">
        <v>2024</v>
      </c>
      <c r="AF66" s="416">
        <v>2025</v>
      </c>
      <c r="AG66" s="416">
        <v>2026</v>
      </c>
    </row>
    <row r="67" spans="1:33" ht="12" customHeight="1">
      <c r="A67" s="439"/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2"/>
      <c r="P67" s="422"/>
      <c r="Q67" s="422"/>
      <c r="R67" s="422"/>
      <c r="S67" s="404"/>
      <c r="T67" s="409"/>
      <c r="U67" s="409"/>
      <c r="V67" s="409"/>
      <c r="W67" s="409"/>
      <c r="X67" s="409"/>
      <c r="Y67" s="409"/>
      <c r="Z67" s="409"/>
      <c r="AA67" s="409"/>
      <c r="AB67" s="409"/>
      <c r="AC67" s="420"/>
      <c r="AD67" s="409"/>
      <c r="AE67" s="409"/>
      <c r="AF67" s="409"/>
      <c r="AG67" s="409"/>
    </row>
    <row r="68" spans="1:33" ht="12" customHeight="1">
      <c r="A68" s="439" t="s">
        <v>450</v>
      </c>
      <c r="B68" s="422">
        <v>9760</v>
      </c>
      <c r="C68" s="422">
        <v>28200</v>
      </c>
      <c r="D68" s="422">
        <v>27300</v>
      </c>
      <c r="E68" s="422">
        <v>7500</v>
      </c>
      <c r="F68" s="422">
        <v>6100</v>
      </c>
      <c r="G68" s="422">
        <v>6700</v>
      </c>
      <c r="H68" s="422">
        <v>5300</v>
      </c>
      <c r="I68" s="422">
        <v>4400</v>
      </c>
      <c r="J68" s="422">
        <v>3600</v>
      </c>
      <c r="K68" s="422">
        <v>5900</v>
      </c>
      <c r="L68" s="422">
        <v>5800</v>
      </c>
      <c r="M68" s="422">
        <v>6200</v>
      </c>
      <c r="N68" s="422">
        <v>7500</v>
      </c>
      <c r="O68" s="422">
        <v>6800</v>
      </c>
      <c r="P68" s="422">
        <v>3300</v>
      </c>
      <c r="Q68" s="422">
        <v>4100</v>
      </c>
      <c r="R68" s="422">
        <v>2800</v>
      </c>
      <c r="S68" s="422">
        <v>2500</v>
      </c>
      <c r="T68" s="422">
        <v>2300</v>
      </c>
      <c r="U68" s="422">
        <v>3800</v>
      </c>
      <c r="V68" s="422">
        <v>5300</v>
      </c>
      <c r="W68" s="422">
        <v>6800</v>
      </c>
      <c r="X68" s="422">
        <v>3900</v>
      </c>
      <c r="Y68" s="422">
        <v>0</v>
      </c>
      <c r="Z68" s="422">
        <v>0</v>
      </c>
      <c r="AA68" s="422">
        <v>0</v>
      </c>
      <c r="AB68" s="422">
        <v>0</v>
      </c>
      <c r="AC68" s="420"/>
      <c r="AD68" s="422">
        <v>0</v>
      </c>
      <c r="AE68" s="422">
        <v>0</v>
      </c>
      <c r="AF68" s="422">
        <v>0</v>
      </c>
      <c r="AG68" s="422">
        <v>0</v>
      </c>
    </row>
    <row r="69" spans="1:33" ht="12" customHeight="1">
      <c r="A69" s="439" t="s">
        <v>461</v>
      </c>
      <c r="B69" s="422">
        <v>961.7402065</v>
      </c>
      <c r="C69" s="422">
        <v>495.357212</v>
      </c>
      <c r="D69" s="422">
        <v>474</v>
      </c>
      <c r="E69" s="422">
        <v>356</v>
      </c>
      <c r="F69" s="422">
        <v>309</v>
      </c>
      <c r="G69" s="422">
        <v>337</v>
      </c>
      <c r="H69" s="422">
        <v>1573</v>
      </c>
      <c r="I69" s="422">
        <v>439</v>
      </c>
      <c r="J69" s="422">
        <v>476</v>
      </c>
      <c r="K69" s="422">
        <v>1172</v>
      </c>
      <c r="L69" s="422">
        <v>244</v>
      </c>
      <c r="M69" s="422">
        <v>499</v>
      </c>
      <c r="N69" s="422">
        <v>378</v>
      </c>
      <c r="O69" s="422">
        <v>618</v>
      </c>
      <c r="P69" s="422">
        <v>553</v>
      </c>
      <c r="Q69" s="422">
        <v>475</v>
      </c>
      <c r="R69" s="422">
        <v>729</v>
      </c>
      <c r="S69" s="422">
        <v>359</v>
      </c>
      <c r="T69" s="422">
        <v>132</v>
      </c>
      <c r="U69" s="422">
        <v>0</v>
      </c>
      <c r="V69" s="422">
        <v>382</v>
      </c>
      <c r="W69" s="422">
        <v>404</v>
      </c>
      <c r="X69" s="422">
        <v>348</v>
      </c>
      <c r="Y69" s="422">
        <v>381</v>
      </c>
      <c r="Z69" s="422">
        <v>264</v>
      </c>
      <c r="AA69" s="422">
        <v>261</v>
      </c>
      <c r="AB69" s="422">
        <v>267</v>
      </c>
      <c r="AC69" s="420"/>
      <c r="AD69" s="422">
        <v>-1</v>
      </c>
      <c r="AE69" s="422">
        <v>5</v>
      </c>
      <c r="AF69" s="422">
        <v>0</v>
      </c>
      <c r="AG69" s="422">
        <v>0</v>
      </c>
    </row>
    <row r="70" spans="1:33" ht="12" customHeight="1">
      <c r="A70" s="439" t="s">
        <v>451</v>
      </c>
      <c r="B70" s="422">
        <v>0</v>
      </c>
      <c r="C70" s="422">
        <v>52.134999999999998</v>
      </c>
      <c r="D70" s="422">
        <v>4.319</v>
      </c>
      <c r="E70" s="422">
        <v>39.997467</v>
      </c>
      <c r="F70" s="422">
        <v>0</v>
      </c>
      <c r="G70" s="422">
        <v>29.594999999999999</v>
      </c>
      <c r="H70" s="422">
        <v>0</v>
      </c>
      <c r="I70" s="422">
        <v>157.1</v>
      </c>
      <c r="J70" s="422">
        <v>0</v>
      </c>
      <c r="K70" s="422">
        <v>30</v>
      </c>
      <c r="L70" s="422">
        <v>0</v>
      </c>
      <c r="M70" s="422">
        <v>0</v>
      </c>
      <c r="N70" s="422">
        <v>0</v>
      </c>
      <c r="O70" s="422">
        <v>0</v>
      </c>
      <c r="P70" s="422">
        <v>0</v>
      </c>
      <c r="Q70" s="422">
        <v>0</v>
      </c>
      <c r="R70" s="422">
        <v>0</v>
      </c>
      <c r="S70" s="422">
        <v>16.860810000000001</v>
      </c>
      <c r="T70" s="422">
        <v>0</v>
      </c>
      <c r="U70" s="422">
        <v>0</v>
      </c>
      <c r="V70" s="422">
        <v>0</v>
      </c>
      <c r="W70" s="422">
        <v>0</v>
      </c>
      <c r="X70" s="422">
        <v>0</v>
      </c>
      <c r="Y70" s="422">
        <v>0</v>
      </c>
      <c r="Z70" s="422">
        <v>0</v>
      </c>
      <c r="AA70" s="422">
        <v>0</v>
      </c>
      <c r="AB70" s="422">
        <v>0</v>
      </c>
      <c r="AC70" s="420"/>
      <c r="AD70" s="422">
        <v>0</v>
      </c>
      <c r="AE70" s="422">
        <v>0</v>
      </c>
      <c r="AF70" s="422">
        <v>0</v>
      </c>
      <c r="AG70" s="422">
        <v>0</v>
      </c>
    </row>
    <row r="71" spans="1:33" ht="12" customHeight="1">
      <c r="A71" s="439" t="s">
        <v>462</v>
      </c>
      <c r="B71" s="422">
        <v>0</v>
      </c>
      <c r="C71" s="422">
        <v>17.341999999999999</v>
      </c>
      <c r="D71" s="422">
        <v>0</v>
      </c>
      <c r="E71" s="422">
        <v>13.228999999999999</v>
      </c>
      <c r="F71" s="422">
        <v>19.751000000000001</v>
      </c>
      <c r="G71" s="422">
        <v>28.667000000000002</v>
      </c>
      <c r="H71" s="422">
        <v>31.241</v>
      </c>
      <c r="I71" s="422">
        <v>19.856000000000002</v>
      </c>
      <c r="J71" s="422">
        <v>0</v>
      </c>
      <c r="K71" s="422">
        <v>16.574999999999999</v>
      </c>
      <c r="L71" s="422">
        <v>0</v>
      </c>
      <c r="M71" s="422">
        <v>0</v>
      </c>
      <c r="N71" s="422">
        <v>0</v>
      </c>
      <c r="O71" s="422">
        <v>0</v>
      </c>
      <c r="P71" s="422">
        <v>0</v>
      </c>
      <c r="Q71" s="422">
        <v>0</v>
      </c>
      <c r="R71" s="422">
        <v>0</v>
      </c>
      <c r="S71" s="422">
        <v>0</v>
      </c>
      <c r="T71" s="422">
        <v>0</v>
      </c>
      <c r="U71" s="422">
        <v>4.8902520000000003</v>
      </c>
      <c r="V71" s="422">
        <v>0</v>
      </c>
      <c r="W71" s="422">
        <v>0</v>
      </c>
      <c r="X71" s="422">
        <v>0</v>
      </c>
      <c r="Y71" s="422">
        <v>0</v>
      </c>
      <c r="Z71" s="422">
        <v>0</v>
      </c>
      <c r="AA71" s="422">
        <v>0</v>
      </c>
      <c r="AB71" s="422">
        <v>0</v>
      </c>
      <c r="AC71" s="420"/>
      <c r="AD71" s="422">
        <v>0</v>
      </c>
      <c r="AE71" s="422">
        <v>0</v>
      </c>
      <c r="AF71" s="422">
        <v>0</v>
      </c>
      <c r="AG71" s="422">
        <v>0</v>
      </c>
    </row>
    <row r="72" spans="1:33" ht="12" customHeight="1">
      <c r="A72" s="439" t="s">
        <v>493</v>
      </c>
      <c r="B72" s="440">
        <v>50</v>
      </c>
      <c r="C72" s="440">
        <v>80</v>
      </c>
      <c r="D72" s="440">
        <v>80</v>
      </c>
      <c r="E72" s="440">
        <v>80</v>
      </c>
      <c r="F72" s="440">
        <v>80</v>
      </c>
      <c r="G72" s="440">
        <v>90</v>
      </c>
      <c r="H72" s="440">
        <v>210</v>
      </c>
      <c r="I72" s="440">
        <v>295.54515300000003</v>
      </c>
      <c r="J72" s="440">
        <v>201.24</v>
      </c>
      <c r="K72" s="440">
        <v>344.88</v>
      </c>
      <c r="L72" s="440">
        <v>302.04000000000002</v>
      </c>
      <c r="M72" s="440">
        <v>159.12</v>
      </c>
      <c r="N72" s="440">
        <v>90</v>
      </c>
      <c r="O72" s="440">
        <v>115.58489600000001</v>
      </c>
      <c r="P72" s="440">
        <v>250.95642900000004</v>
      </c>
      <c r="Q72" s="440">
        <v>197.64063000000002</v>
      </c>
      <c r="R72" s="440">
        <v>289.15821400000004</v>
      </c>
      <c r="S72" s="440">
        <v>282.260403</v>
      </c>
      <c r="T72" s="422">
        <v>179.73549800000001</v>
      </c>
      <c r="U72" s="422">
        <v>240.27763400000001</v>
      </c>
      <c r="V72" s="422">
        <v>471.24979100000002</v>
      </c>
      <c r="W72" s="422">
        <v>375.68671999999998</v>
      </c>
      <c r="X72" s="422">
        <v>383.20045541999997</v>
      </c>
      <c r="Y72" s="422">
        <v>390.86446452839999</v>
      </c>
      <c r="Z72" s="422">
        <v>398.68175381896799</v>
      </c>
      <c r="AA72" s="422">
        <v>406.65538889534736</v>
      </c>
      <c r="AB72" s="422">
        <v>414.62902397172701</v>
      </c>
      <c r="AC72" s="420"/>
      <c r="AD72" s="422">
        <v>0</v>
      </c>
      <c r="AE72" s="422">
        <v>0</v>
      </c>
      <c r="AF72" s="422">
        <v>0</v>
      </c>
      <c r="AG72" s="422">
        <v>0</v>
      </c>
    </row>
    <row r="73" spans="1:33" ht="12" customHeight="1">
      <c r="A73" s="439" t="s">
        <v>494</v>
      </c>
      <c r="B73" s="440">
        <v>3561.1911067599999</v>
      </c>
      <c r="C73" s="440">
        <v>3296.7867810000002</v>
      </c>
      <c r="D73" s="440">
        <v>3300.2443210000001</v>
      </c>
      <c r="E73" s="440">
        <v>3676.9260199999999</v>
      </c>
      <c r="F73" s="440">
        <v>3634.4731000000002</v>
      </c>
      <c r="G73" s="440">
        <v>3417.2214410000001</v>
      </c>
      <c r="H73" s="440">
        <v>3436.616</v>
      </c>
      <c r="I73" s="440">
        <v>3656.924</v>
      </c>
      <c r="J73" s="440">
        <v>3587.1759999999999</v>
      </c>
      <c r="K73" s="440">
        <v>4476.6419999999998</v>
      </c>
      <c r="L73" s="440">
        <v>4766.4094569999997</v>
      </c>
      <c r="M73" s="440">
        <v>5006.0229849999996</v>
      </c>
      <c r="N73" s="440">
        <v>5136.5739940000003</v>
      </c>
      <c r="O73" s="440">
        <v>5268.9496440000003</v>
      </c>
      <c r="P73" s="440">
        <v>4762.404098</v>
      </c>
      <c r="Q73" s="440">
        <v>4803.1192330000003</v>
      </c>
      <c r="R73" s="440">
        <v>4822.7452470000007</v>
      </c>
      <c r="S73" s="440">
        <v>4691.3310449999999</v>
      </c>
      <c r="T73" s="422">
        <v>4478.1771879999997</v>
      </c>
      <c r="U73" s="422">
        <v>0</v>
      </c>
      <c r="V73" s="422">
        <v>3200</v>
      </c>
      <c r="W73" s="422">
        <v>2900</v>
      </c>
      <c r="X73" s="422">
        <v>2568.297312301599</v>
      </c>
      <c r="Y73" s="422">
        <v>2621.076064533152</v>
      </c>
      <c r="Z73" s="422">
        <v>2687.3897311474002</v>
      </c>
      <c r="AA73" s="422">
        <v>2753.4109749379018</v>
      </c>
      <c r="AB73" s="422">
        <v>2819.4322187284001</v>
      </c>
      <c r="AC73" s="420"/>
      <c r="AD73" s="422">
        <v>0</v>
      </c>
      <c r="AE73" s="422">
        <v>0</v>
      </c>
      <c r="AF73" s="422">
        <v>0</v>
      </c>
      <c r="AG73" s="422">
        <v>0</v>
      </c>
    </row>
    <row r="74" spans="1:33" ht="11.25" customHeight="1">
      <c r="A74" s="433" t="s">
        <v>456</v>
      </c>
      <c r="B74" s="441">
        <v>14332.93131326</v>
      </c>
      <c r="C74" s="433">
        <v>32141.620992999997</v>
      </c>
      <c r="D74" s="433">
        <v>31158.563321000001</v>
      </c>
      <c r="E74" s="433">
        <v>11666.152486999999</v>
      </c>
      <c r="F74" s="433">
        <v>10143.224099999999</v>
      </c>
      <c r="G74" s="433">
        <v>10602.483441</v>
      </c>
      <c r="H74" s="433">
        <v>10550.857</v>
      </c>
      <c r="I74" s="433">
        <v>8968.4251530000001</v>
      </c>
      <c r="J74" s="433">
        <v>7864.4159999999993</v>
      </c>
      <c r="K74" s="433">
        <v>11940.097</v>
      </c>
      <c r="L74" s="433">
        <v>11112.449456999999</v>
      </c>
      <c r="M74" s="433">
        <v>11864.142984999999</v>
      </c>
      <c r="N74" s="433">
        <v>13104.573994</v>
      </c>
      <c r="O74" s="433">
        <v>12802.534540000001</v>
      </c>
      <c r="P74" s="433">
        <v>8866.3605270000007</v>
      </c>
      <c r="Q74" s="433">
        <v>9575.7598629999993</v>
      </c>
      <c r="R74" s="433">
        <v>8640.9034610000017</v>
      </c>
      <c r="S74" s="433">
        <v>7849.4522580000003</v>
      </c>
      <c r="T74" s="433">
        <v>7089.9126859999997</v>
      </c>
      <c r="U74" s="433">
        <v>4045.1678860000002</v>
      </c>
      <c r="V74" s="433">
        <v>9353.2497910000002</v>
      </c>
      <c r="W74" s="433">
        <v>10479.68672</v>
      </c>
      <c r="X74" s="433">
        <v>7199.4977677215993</v>
      </c>
      <c r="Y74" s="433">
        <v>3392.9405290615523</v>
      </c>
      <c r="Z74" s="433">
        <v>3350.0714849663682</v>
      </c>
      <c r="AA74" s="433">
        <v>3421.0663638332489</v>
      </c>
      <c r="AB74" s="433">
        <v>3501.061242700127</v>
      </c>
      <c r="AC74" s="442"/>
      <c r="AD74" s="433">
        <v>-1</v>
      </c>
      <c r="AE74" s="433">
        <v>5</v>
      </c>
      <c r="AF74" s="433">
        <v>0</v>
      </c>
      <c r="AG74" s="433">
        <v>0</v>
      </c>
    </row>
    <row r="75" spans="1:33" ht="11.25" customHeight="1">
      <c r="A75" s="443" t="s">
        <v>464</v>
      </c>
      <c r="B75" s="436"/>
      <c r="C75" s="436"/>
      <c r="D75" s="436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44"/>
      <c r="T75" s="436"/>
      <c r="U75" s="436"/>
      <c r="V75" s="436"/>
      <c r="W75" s="436"/>
      <c r="X75" s="436"/>
      <c r="Y75" s="436"/>
      <c r="Z75" s="436"/>
      <c r="AA75" s="436"/>
      <c r="AB75" s="436"/>
      <c r="AD75" s="436"/>
      <c r="AE75" s="436"/>
      <c r="AF75" s="436"/>
    </row>
    <row r="76" spans="1:33" ht="11.25" customHeight="1">
      <c r="A76" s="443" t="s">
        <v>465</v>
      </c>
      <c r="B76" s="436"/>
      <c r="C76" s="436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36"/>
      <c r="R76" s="436"/>
      <c r="S76" s="444"/>
      <c r="T76" s="436"/>
      <c r="U76" s="436"/>
      <c r="V76" s="436"/>
      <c r="W76" s="436"/>
      <c r="X76" s="436"/>
      <c r="Y76" s="436"/>
      <c r="Z76" s="436"/>
      <c r="AA76" s="436"/>
      <c r="AB76" s="436"/>
      <c r="AD76" s="436"/>
      <c r="AE76" s="436"/>
      <c r="AF76" s="436"/>
    </row>
    <row r="77" spans="1:33" ht="11.25" customHeight="1">
      <c r="A77" s="443" t="s">
        <v>466</v>
      </c>
      <c r="J77" s="436"/>
      <c r="K77" s="436"/>
      <c r="L77" s="436"/>
      <c r="M77" s="436"/>
      <c r="N77" s="436"/>
      <c r="O77" s="436"/>
      <c r="P77" s="436"/>
      <c r="Q77" s="436"/>
      <c r="R77" s="436"/>
      <c r="S77" s="444"/>
      <c r="T77" s="436"/>
      <c r="U77" s="436"/>
      <c r="V77" s="436"/>
      <c r="W77" s="436"/>
      <c r="X77" s="436"/>
      <c r="Y77" s="436"/>
      <c r="Z77" s="436"/>
      <c r="AA77" s="436"/>
      <c r="AB77" s="436"/>
      <c r="AD77" s="436"/>
      <c r="AE77" s="436"/>
      <c r="AF77" s="436"/>
    </row>
    <row r="78" spans="1:33" ht="11.25" customHeight="1">
      <c r="A78" s="443" t="s">
        <v>537</v>
      </c>
    </row>
    <row r="79" spans="1:33" ht="11.25" customHeight="1"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44"/>
      <c r="T79" s="436"/>
      <c r="U79" s="436"/>
      <c r="V79" s="436"/>
      <c r="W79" s="436"/>
      <c r="X79" s="436"/>
      <c r="Y79" s="436"/>
      <c r="Z79" s="436"/>
      <c r="AA79" s="436"/>
      <c r="AB79" s="436"/>
      <c r="AD79" s="436"/>
      <c r="AE79" s="436"/>
      <c r="AF79" s="436"/>
    </row>
    <row r="80" spans="1:33" ht="11.25" customHeight="1"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36"/>
      <c r="R80" s="436"/>
      <c r="S80" s="444"/>
      <c r="T80" s="442"/>
      <c r="U80" s="442"/>
      <c r="V80" s="442"/>
      <c r="W80" s="442"/>
      <c r="X80" s="442"/>
      <c r="Y80" s="442"/>
      <c r="Z80" s="442"/>
      <c r="AA80" s="442"/>
      <c r="AB80" s="442"/>
      <c r="AD80" s="436"/>
      <c r="AE80" s="436"/>
      <c r="AF80" s="436"/>
    </row>
    <row r="81" spans="21:28" ht="11.25" customHeight="1">
      <c r="U81" s="442"/>
      <c r="V81" s="442"/>
      <c r="W81" s="442"/>
      <c r="X81" s="442"/>
      <c r="Y81" s="442"/>
      <c r="Z81" s="442"/>
      <c r="AA81" s="442"/>
      <c r="AB81" s="442"/>
    </row>
    <row r="82" spans="21:28" ht="11.25" customHeight="1"/>
    <row r="83" spans="21:28" ht="11.25" customHeight="1"/>
    <row r="84" spans="21:28" ht="11.25" customHeight="1"/>
    <row r="85" spans="21:28" ht="11.25" customHeight="1"/>
    <row r="86" spans="21:28" ht="11.25" customHeight="1"/>
    <row r="87" spans="21:28" ht="11.25" customHeight="1"/>
    <row r="88" spans="21:28" ht="11.25" customHeight="1"/>
    <row r="89" spans="21:28" ht="11.25" customHeight="1"/>
    <row r="90" spans="21:28" ht="11.25" customHeight="1"/>
    <row r="91" spans="21:28" ht="11.25" customHeight="1"/>
    <row r="92" spans="21:28" ht="11.25" customHeight="1"/>
    <row r="93" spans="21:28" ht="11.25" customHeight="1"/>
    <row r="94" spans="21:28" ht="11.25" customHeight="1"/>
    <row r="95" spans="21:28" ht="11.25" customHeight="1"/>
    <row r="96" spans="21:28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</sheetData>
  <mergeCells count="2">
    <mergeCell ref="AD4:AG4"/>
    <mergeCell ref="AD65:AG65"/>
  </mergeCells>
  <hyperlinks>
    <hyperlink ref="A1" location="Innehåll!A1" display="Tillbaka till Innehåll"/>
  </hyperlink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22</vt:i4>
      </vt:variant>
      <vt:variant>
        <vt:lpstr>Namngivna områden</vt:lpstr>
      </vt:variant>
      <vt:variant>
        <vt:i4>2</vt:i4>
      </vt:variant>
    </vt:vector>
  </HeadingPairs>
  <TitlesOfParts>
    <vt:vector size="24" baseType="lpstr">
      <vt:lpstr>Innehåll</vt:lpstr>
      <vt:lpstr>Försörjningsbalans</vt:lpstr>
      <vt:lpstr>Arbetsmarknad</vt:lpstr>
      <vt:lpstr>Löner, lönesumma, priser</vt:lpstr>
      <vt:lpstr>Hushållens disponibla inkomster</vt:lpstr>
      <vt:lpstr>Räntor och valutor</vt:lpstr>
      <vt:lpstr>Statens budget intäkter mm</vt:lpstr>
      <vt:lpstr>Skattebaser</vt:lpstr>
      <vt:lpstr>Inkomster av statens aktier</vt:lpstr>
      <vt:lpstr>Statens budget utgifter mm</vt:lpstr>
      <vt:lpstr>Anslagsbehållningar</vt:lpstr>
      <vt:lpstr>Volymer</vt:lpstr>
      <vt:lpstr>Kassa.korr. och nettoutlåning</vt:lpstr>
      <vt:lpstr>Utgiftstak</vt:lpstr>
      <vt:lpstr>Sparande och budgetsaldo staten</vt:lpstr>
      <vt:lpstr>Finansiellt sparande</vt:lpstr>
      <vt:lpstr>Finansiellt sparande i staten</vt:lpstr>
      <vt:lpstr>Finansiellt sparande ÅP</vt:lpstr>
      <vt:lpstr>Finansiellt sparande kommun</vt:lpstr>
      <vt:lpstr>Statsskuld och Maastrichtskuld</vt:lpstr>
      <vt:lpstr>Kommentarer Statsskuld</vt:lpstr>
      <vt:lpstr>Kommentarer Anslagsbehållningar</vt:lpstr>
      <vt:lpstr>'Statens budget utgifter mm'!Utskriftsområde</vt:lpstr>
      <vt:lpstr>'Statens budget utgifter mm'!Utskriftsrubriker</vt:lpstr>
    </vt:vector>
  </TitlesOfParts>
  <Company>Ekonomistryningsverket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Prognostabeller mars 2023</dc:title>
  <dc:creator>Ekonomistyrningsverket, ESV</dc:creator>
  <cp:lastModifiedBy>Björn Andersson</cp:lastModifiedBy>
  <cp:lastPrinted>2015-09-01T12:37:33Z</cp:lastPrinted>
  <dcterms:created xsi:type="dcterms:W3CDTF">2013-09-02T14:34:46Z</dcterms:created>
  <dcterms:modified xsi:type="dcterms:W3CDTF">2023-03-24T07:01:36Z</dcterms:modified>
</cp:coreProperties>
</file>